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Git\testing-scripts\testModulesUnderDevelopment\"/>
    </mc:Choice>
  </mc:AlternateContent>
  <xr:revisionPtr revIDLastSave="0" documentId="13_ncr:1_{7DCD03B3-6E5B-4E62-A3DB-3B45F5A4B32A}" xr6:coauthVersionLast="47" xr6:coauthVersionMax="47" xr10:uidLastSave="{00000000-0000-0000-0000-000000000000}"/>
  <bookViews>
    <workbookView xWindow="-110" yWindow="-110" windowWidth="38620" windowHeight="21220" tabRatio="955" firstSheet="39" activeTab="50" xr2:uid="{00000000-000D-0000-FFFF-FFFF00000000}"/>
  </bookViews>
  <sheets>
    <sheet name="Testcases" sheetId="42" r:id="rId1"/>
    <sheet name="English" sheetId="43" r:id="rId2"/>
    <sheet name="Spanish" sheetId="44" r:id="rId3"/>
    <sheet name="Directions - Digital Form" sheetId="66" r:id="rId4"/>
    <sheet name="Questions - Digital Form" sheetId="65" r:id="rId5"/>
    <sheet name="Parent-Caregiver Reports" sheetId="50" r:id="rId6"/>
    <sheet name="Intervention Reports" sheetId="51" r:id="rId7"/>
    <sheet name="Rater Comparison Reports" sheetId="48" r:id="rId8"/>
    <sheet name="Progress Reports" sheetId="49" r:id="rId9"/>
    <sheet name="DP-4 Sample-1" sheetId="1" r:id="rId10"/>
    <sheet name="DP-4 Sample-2" sheetId="2" r:id="rId11"/>
    <sheet name="Case1-Interview" sheetId="3" r:id="rId12"/>
    <sheet name="Case2-Parent" sheetId="14" r:id="rId13"/>
    <sheet name="Case3-Teacher" sheetId="5" r:id="rId14"/>
    <sheet name="Case4-Clinician" sheetId="6" r:id="rId15"/>
    <sheet name="Case5-SP-Interview" sheetId="9" r:id="rId16"/>
    <sheet name="Case6-SP-Parent" sheetId="10" r:id="rId17"/>
    <sheet name="Case7-SP-Teacher" sheetId="11" r:id="rId18"/>
    <sheet name="Case8-AgeUnder2" sheetId="7" r:id="rId19"/>
    <sheet name="Case9-AgeOver21" sheetId="8" r:id="rId20"/>
    <sheet name="Case10-Unscorable" sheetId="12" r:id="rId21"/>
    <sheet name="Case11 in Case1" sheetId="15" r:id="rId22"/>
    <sheet name="Case12 in Case3" sheetId="21" r:id="rId23"/>
    <sheet name="Case13-CMP-Teacher" sheetId="39" r:id="rId24"/>
    <sheet name="Case14-CMP-Interview" sheetId="31" r:id="rId25"/>
    <sheet name="Case15-CMP-Parent" sheetId="17" r:id="rId26"/>
    <sheet name="Case16-CMP-Parent" sheetId="30" r:id="rId27"/>
    <sheet name="Case17-CMP-Interview-SP" sheetId="33" r:id="rId28"/>
    <sheet name="Case18-CMP-Teacher-SP" sheetId="61" r:id="rId29"/>
    <sheet name="Case19-CMP-Clinician" sheetId="35" r:id="rId30"/>
    <sheet name="Case20-CMP-Clinician" sheetId="34" r:id="rId31"/>
    <sheet name="Case21-CMP-SP-Parent" sheetId="45" r:id="rId32"/>
    <sheet name="Case22-CMP-Teacher-SP" sheetId="53" r:id="rId33"/>
    <sheet name="Case23-Interview-Max" sheetId="26" r:id="rId34"/>
    <sheet name="Case24-Parent-Min" sheetId="25" r:id="rId35"/>
    <sheet name="Case25-Teacher-Min" sheetId="29" r:id="rId36"/>
    <sheet name="Case26-Case23-Interview-Min" sheetId="55" r:id="rId37"/>
    <sheet name="Case27-Teacher-Max" sheetId="28" r:id="rId38"/>
    <sheet name="Case28-Clinician-UnscoreOver21" sheetId="36" r:id="rId39"/>
    <sheet name="Case29-Parent-SP-UnscoreOver21" sheetId="37" r:id="rId40"/>
    <sheet name="Case30-Case4-Clinician-BCRule" sheetId="46" r:id="rId41"/>
    <sheet name="Case31-Case1-Interview-BCRule" sheetId="54" r:id="rId42"/>
    <sheet name="Case32-ScaleNO-Interview" sheetId="56" r:id="rId43"/>
    <sheet name="Case33-ScaleNO-Parent" sheetId="57" r:id="rId44"/>
    <sheet name="Case34-ScaleNO-Teacher" sheetId="58" r:id="rId45"/>
    <sheet name="Case35-ScaleNO-Clinician" sheetId="59" r:id="rId46"/>
    <sheet name="Case36-Case10-OneScale" sheetId="62" r:id="rId47"/>
    <sheet name="Case37 in Case9 I-italicTips" sheetId="63" r:id="rId48"/>
    <sheet name="Case38 in Case9 T-italicTips" sheetId="64" r:id="rId49"/>
    <sheet name="Case39-Clinician-BCRule" sheetId="69" r:id="rId50"/>
    <sheet name="Case40 in Case39-BCRule" sheetId="70" r:id="rId51"/>
  </sheets>
  <definedNames>
    <definedName name="_ftn1" localSheetId="10">'DP-4 Sample-2'!$A$134</definedName>
    <definedName name="_ftnref1" localSheetId="10">'DP-4 Sample-2'!$A$109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8" i="62" l="1"/>
  <c r="H7" i="62"/>
  <c r="E7" i="62" s="1"/>
  <c r="F302" i="65"/>
  <c r="E302" i="65"/>
  <c r="D302" i="65"/>
  <c r="C302" i="65"/>
  <c r="B302" i="65"/>
  <c r="A302" i="65"/>
  <c r="F3" i="65"/>
  <c r="E3" i="65"/>
  <c r="D3" i="65"/>
  <c r="C3" i="65"/>
  <c r="B3" i="65"/>
  <c r="F284" i="65"/>
  <c r="E284" i="65"/>
  <c r="D284" i="65"/>
  <c r="C284" i="65"/>
  <c r="B284" i="65"/>
  <c r="F237" i="65"/>
  <c r="E237" i="65"/>
  <c r="D237" i="65"/>
  <c r="C237" i="65"/>
  <c r="B237" i="65"/>
  <c r="F190" i="65"/>
  <c r="E190" i="65"/>
  <c r="D190" i="65"/>
  <c r="C190" i="65"/>
  <c r="B190" i="65"/>
  <c r="F143" i="65"/>
  <c r="E143" i="65"/>
  <c r="D143" i="65"/>
  <c r="C143" i="65"/>
  <c r="B143" i="65"/>
  <c r="F96" i="65"/>
  <c r="E96" i="65"/>
  <c r="D96" i="65"/>
  <c r="C96" i="65"/>
  <c r="B96" i="65"/>
  <c r="F49" i="65"/>
  <c r="E49" i="65"/>
  <c r="D49" i="65"/>
  <c r="C49" i="65"/>
  <c r="B49" i="65"/>
  <c r="F28" i="53" l="1"/>
  <c r="E28" i="53"/>
  <c r="D28" i="53"/>
  <c r="C28" i="53"/>
  <c r="B28" i="53"/>
  <c r="F28" i="61"/>
  <c r="E28" i="61"/>
  <c r="D28" i="61"/>
  <c r="C28" i="61"/>
  <c r="B28" i="61"/>
  <c r="F28" i="11"/>
  <c r="E28" i="11"/>
  <c r="D28" i="11"/>
  <c r="C28" i="11"/>
  <c r="B28" i="11"/>
  <c r="F25" i="69"/>
  <c r="E25" i="69"/>
  <c r="D25" i="69"/>
  <c r="C25" i="69"/>
  <c r="B25" i="69"/>
  <c r="F23" i="59"/>
  <c r="E23" i="59"/>
  <c r="D23" i="59"/>
  <c r="C23" i="59"/>
  <c r="B23" i="59"/>
  <c r="F23" i="46"/>
  <c r="E23" i="46"/>
  <c r="D23" i="46"/>
  <c r="C23" i="46"/>
  <c r="B23" i="46"/>
  <c r="F23" i="36"/>
  <c r="E23" i="36"/>
  <c r="D23" i="36"/>
  <c r="C23" i="36"/>
  <c r="B23" i="36"/>
  <c r="F23" i="34"/>
  <c r="E23" i="34"/>
  <c r="D23" i="34"/>
  <c r="C23" i="34"/>
  <c r="B23" i="34"/>
  <c r="F23" i="35"/>
  <c r="E23" i="35"/>
  <c r="D23" i="35"/>
  <c r="C23" i="35"/>
  <c r="B23" i="35"/>
  <c r="F23" i="8"/>
  <c r="E23" i="8"/>
  <c r="D23" i="8"/>
  <c r="C23" i="8"/>
  <c r="B23" i="8"/>
  <c r="F23" i="7"/>
  <c r="E23" i="7"/>
  <c r="D23" i="7"/>
  <c r="C23" i="7"/>
  <c r="B23" i="7"/>
  <c r="F23" i="6"/>
  <c r="E23" i="6"/>
  <c r="D23" i="6"/>
  <c r="C23" i="6"/>
  <c r="B23" i="6"/>
  <c r="F28" i="62"/>
  <c r="E28" i="62"/>
  <c r="D28" i="62"/>
  <c r="C28" i="62"/>
  <c r="B28" i="62"/>
  <c r="F28" i="57"/>
  <c r="E28" i="57"/>
  <c r="D28" i="57"/>
  <c r="C28" i="57"/>
  <c r="B28" i="57"/>
  <c r="F28" i="25"/>
  <c r="E28" i="25"/>
  <c r="D28" i="25"/>
  <c r="C28" i="25"/>
  <c r="B28" i="25"/>
  <c r="F28" i="30"/>
  <c r="E28" i="30"/>
  <c r="D28" i="30"/>
  <c r="C28" i="30"/>
  <c r="B28" i="30"/>
  <c r="F28" i="17"/>
  <c r="E28" i="17"/>
  <c r="D28" i="17"/>
  <c r="C28" i="17"/>
  <c r="B28" i="17"/>
  <c r="F28" i="12"/>
  <c r="E28" i="12"/>
  <c r="D28" i="12"/>
  <c r="C28" i="12"/>
  <c r="B28" i="12"/>
  <c r="F28" i="14"/>
  <c r="E28" i="14"/>
  <c r="D28" i="14"/>
  <c r="C28" i="14"/>
  <c r="B28" i="14"/>
  <c r="F28" i="64"/>
  <c r="E28" i="64"/>
  <c r="D28" i="64"/>
  <c r="C28" i="64"/>
  <c r="B28" i="64"/>
  <c r="F28" i="58"/>
  <c r="E28" i="58"/>
  <c r="D28" i="58"/>
  <c r="C28" i="58"/>
  <c r="B28" i="58"/>
  <c r="F28" i="28"/>
  <c r="E28" i="28"/>
  <c r="D28" i="28"/>
  <c r="C28" i="28"/>
  <c r="B28" i="28"/>
  <c r="F28" i="29"/>
  <c r="E28" i="29"/>
  <c r="D28" i="29"/>
  <c r="C28" i="29"/>
  <c r="B28" i="29"/>
  <c r="F28" i="39"/>
  <c r="E28" i="39"/>
  <c r="D28" i="39"/>
  <c r="C28" i="39"/>
  <c r="B28" i="39"/>
  <c r="F28" i="21"/>
  <c r="E28" i="21"/>
  <c r="D28" i="21"/>
  <c r="C28" i="21"/>
  <c r="B28" i="21"/>
  <c r="F28" i="5"/>
  <c r="E28" i="5"/>
  <c r="D28" i="5"/>
  <c r="C28" i="5"/>
  <c r="B28" i="5"/>
  <c r="F28" i="2"/>
  <c r="E28" i="2"/>
  <c r="D28" i="2"/>
  <c r="C28" i="2"/>
  <c r="B28" i="2"/>
  <c r="F28" i="37"/>
  <c r="E28" i="37"/>
  <c r="D28" i="37"/>
  <c r="C28" i="37"/>
  <c r="B28" i="37"/>
  <c r="F28" i="45"/>
  <c r="E28" i="45"/>
  <c r="D28" i="45"/>
  <c r="C28" i="45"/>
  <c r="B28" i="45"/>
  <c r="F28" i="10"/>
  <c r="E28" i="10"/>
  <c r="D28" i="10"/>
  <c r="C28" i="10"/>
  <c r="B28" i="10"/>
  <c r="F28" i="33"/>
  <c r="E28" i="33"/>
  <c r="D28" i="33"/>
  <c r="C28" i="33"/>
  <c r="B28" i="33"/>
  <c r="F28" i="9"/>
  <c r="E28" i="9"/>
  <c r="D28" i="9"/>
  <c r="C28" i="9"/>
  <c r="B28" i="9"/>
  <c r="F28" i="70"/>
  <c r="E28" i="70"/>
  <c r="D28" i="70"/>
  <c r="C28" i="70"/>
  <c r="B28" i="70"/>
  <c r="F28" i="63"/>
  <c r="E28" i="63"/>
  <c r="D28" i="63"/>
  <c r="C28" i="63"/>
  <c r="B28" i="63"/>
  <c r="F28" i="56"/>
  <c r="E28" i="56"/>
  <c r="D28" i="56"/>
  <c r="C28" i="56"/>
  <c r="B28" i="56"/>
  <c r="F28" i="54"/>
  <c r="E28" i="54"/>
  <c r="D28" i="54"/>
  <c r="C28" i="54"/>
  <c r="B28" i="54"/>
  <c r="F28" i="55"/>
  <c r="E28" i="55"/>
  <c r="D28" i="55"/>
  <c r="C28" i="55"/>
  <c r="B28" i="55"/>
  <c r="F28" i="26"/>
  <c r="E28" i="26"/>
  <c r="D28" i="26"/>
  <c r="C28" i="26"/>
  <c r="B28" i="26"/>
  <c r="F28" i="31"/>
  <c r="E28" i="31"/>
  <c r="D28" i="31"/>
  <c r="C28" i="31"/>
  <c r="B28" i="31"/>
  <c r="B28" i="15"/>
  <c r="F28" i="15"/>
  <c r="E28" i="15"/>
  <c r="D28" i="15"/>
  <c r="C28" i="15"/>
  <c r="F28" i="3"/>
  <c r="E28" i="3"/>
  <c r="D28" i="3"/>
  <c r="C28" i="3"/>
  <c r="B28" i="3"/>
  <c r="F28" i="1"/>
  <c r="E28" i="1"/>
  <c r="D28" i="1"/>
  <c r="C28" i="1"/>
  <c r="B28" i="1"/>
  <c r="E7" i="26" l="1"/>
  <c r="E7" i="55"/>
  <c r="D94" i="70"/>
  <c r="D92" i="70"/>
  <c r="D90" i="70"/>
  <c r="D89" i="70"/>
  <c r="D87" i="70"/>
  <c r="D86" i="70"/>
  <c r="G25" i="70"/>
  <c r="F25" i="70"/>
  <c r="E25" i="70"/>
  <c r="D25" i="70"/>
  <c r="C25" i="70"/>
  <c r="B25" i="70"/>
  <c r="E7" i="70"/>
  <c r="C7" i="70" s="1"/>
  <c r="D91" i="69"/>
  <c r="D90" i="69"/>
  <c r="D89" i="69"/>
  <c r="D88" i="69"/>
  <c r="D87" i="69"/>
  <c r="D86" i="69"/>
  <c r="D85" i="69"/>
  <c r="D84" i="69"/>
  <c r="D83" i="69"/>
  <c r="D82" i="69"/>
  <c r="G22" i="69"/>
  <c r="F22" i="69"/>
  <c r="E22" i="69"/>
  <c r="D22" i="69"/>
  <c r="C22" i="69"/>
  <c r="B22" i="69"/>
  <c r="E7" i="69"/>
  <c r="D95" i="54"/>
  <c r="D94" i="54"/>
  <c r="D93" i="54"/>
  <c r="D92" i="54"/>
  <c r="D91" i="54"/>
  <c r="D90" i="54"/>
  <c r="D89" i="54"/>
  <c r="D88" i="54"/>
  <c r="D87" i="54"/>
  <c r="D86" i="54"/>
  <c r="G25" i="54"/>
  <c r="F25" i="54"/>
  <c r="E25" i="54"/>
  <c r="D25" i="54"/>
  <c r="C25" i="54"/>
  <c r="B25" i="54"/>
  <c r="E7" i="54"/>
  <c r="C89" i="46"/>
  <c r="B89" i="46"/>
  <c r="D89" i="46" s="1"/>
  <c r="C88" i="46"/>
  <c r="B88" i="46"/>
  <c r="C87" i="46"/>
  <c r="B87" i="46"/>
  <c r="D87" i="46" s="1"/>
  <c r="C86" i="46"/>
  <c r="B86" i="46"/>
  <c r="C85" i="46"/>
  <c r="B85" i="46"/>
  <c r="D85" i="46" s="1"/>
  <c r="C84" i="46"/>
  <c r="B84" i="46"/>
  <c r="C83" i="46"/>
  <c r="B83" i="46"/>
  <c r="C82" i="46"/>
  <c r="B82" i="46"/>
  <c r="C81" i="46"/>
  <c r="B81" i="46"/>
  <c r="D81" i="46" s="1"/>
  <c r="C80" i="46"/>
  <c r="B80" i="46"/>
  <c r="G20" i="46"/>
  <c r="F20" i="46"/>
  <c r="E20" i="46"/>
  <c r="D20" i="46"/>
  <c r="C20" i="46"/>
  <c r="B20" i="46"/>
  <c r="E7" i="46"/>
  <c r="D80" i="46" l="1"/>
  <c r="D82" i="46"/>
  <c r="D88" i="46"/>
  <c r="D84" i="46"/>
  <c r="D83" i="46"/>
  <c r="D86" i="46"/>
  <c r="E8" i="26"/>
  <c r="F8" i="26" s="1"/>
  <c r="C7" i="26"/>
  <c r="C7" i="55"/>
  <c r="E8" i="55"/>
  <c r="F8" i="55" s="1"/>
  <c r="E8" i="70"/>
  <c r="C7" i="69"/>
  <c r="E8" i="69"/>
  <c r="G8" i="69" s="1"/>
  <c r="E8" i="54"/>
  <c r="C7" i="54"/>
  <c r="C7" i="46"/>
  <c r="E8" i="46"/>
  <c r="D86" i="64"/>
  <c r="G8" i="26" l="1"/>
  <c r="B7" i="26" s="1"/>
  <c r="G8" i="55"/>
  <c r="B7" i="55" s="1"/>
  <c r="G8" i="70"/>
  <c r="F8" i="70"/>
  <c r="B7" i="70" s="1"/>
  <c r="F8" i="69"/>
  <c r="B7" i="69" s="1"/>
  <c r="G8" i="54"/>
  <c r="F8" i="54"/>
  <c r="B7" i="54" s="1"/>
  <c r="F8" i="46"/>
  <c r="G8" i="46"/>
  <c r="B7" i="46" l="1"/>
  <c r="D95" i="17"/>
  <c r="D87" i="17"/>
  <c r="D88" i="17"/>
  <c r="D89" i="17"/>
  <c r="D90" i="17"/>
  <c r="D91" i="17"/>
  <c r="D92" i="17"/>
  <c r="D93" i="17"/>
  <c r="D94" i="17"/>
  <c r="D86" i="17"/>
  <c r="D88" i="63"/>
  <c r="D89" i="63"/>
  <c r="D87" i="63"/>
  <c r="E7" i="17" l="1"/>
  <c r="E8" i="17" l="1"/>
  <c r="F8" i="17" s="1"/>
  <c r="C7" i="17"/>
  <c r="G8" i="17" l="1"/>
  <c r="B7" i="17" s="1"/>
  <c r="G20" i="59" l="1"/>
  <c r="F20" i="59"/>
  <c r="E20" i="59"/>
  <c r="D20" i="59"/>
  <c r="C20" i="59"/>
  <c r="B20" i="59"/>
  <c r="A17" i="64"/>
  <c r="A16" i="64"/>
  <c r="A15" i="64"/>
  <c r="A12" i="64"/>
  <c r="A11" i="64"/>
  <c r="A8" i="64"/>
  <c r="A7" i="64"/>
  <c r="A6" i="64"/>
  <c r="A5" i="64"/>
  <c r="A17" i="58"/>
  <c r="A16" i="58"/>
  <c r="A15" i="58"/>
  <c r="A12" i="58"/>
  <c r="A11" i="58"/>
  <c r="A8" i="58"/>
  <c r="A7" i="58"/>
  <c r="A6" i="58"/>
  <c r="A5" i="58"/>
  <c r="G25" i="58"/>
  <c r="F25" i="58"/>
  <c r="E25" i="58"/>
  <c r="D25" i="58"/>
  <c r="C25" i="58"/>
  <c r="B25" i="58"/>
  <c r="G25" i="28"/>
  <c r="F25" i="28"/>
  <c r="E25" i="28"/>
  <c r="D25" i="28"/>
  <c r="C25" i="28"/>
  <c r="B25" i="28"/>
  <c r="G25" i="29"/>
  <c r="F25" i="29"/>
  <c r="E25" i="29"/>
  <c r="D25" i="29"/>
  <c r="C25" i="29"/>
  <c r="B25" i="29"/>
  <c r="G25" i="53"/>
  <c r="F25" i="53"/>
  <c r="E25" i="53"/>
  <c r="D25" i="53"/>
  <c r="C25" i="53"/>
  <c r="B25" i="53"/>
  <c r="G25" i="61"/>
  <c r="F25" i="61"/>
  <c r="E25" i="61"/>
  <c r="D25" i="61"/>
  <c r="C25" i="61"/>
  <c r="B25" i="61"/>
  <c r="G20" i="35"/>
  <c r="F20" i="35"/>
  <c r="E20" i="35"/>
  <c r="D20" i="35"/>
  <c r="C20" i="35"/>
  <c r="B20" i="35"/>
  <c r="A17" i="53"/>
  <c r="A16" i="53"/>
  <c r="A15" i="53"/>
  <c r="A12" i="53"/>
  <c r="A11" i="53"/>
  <c r="A8" i="53"/>
  <c r="A7" i="53"/>
  <c r="A6" i="53"/>
  <c r="A5" i="53"/>
  <c r="A17" i="61"/>
  <c r="A16" i="61"/>
  <c r="A15" i="61"/>
  <c r="A12" i="61"/>
  <c r="A11" i="61"/>
  <c r="A8" i="61"/>
  <c r="A7" i="61"/>
  <c r="A6" i="61"/>
  <c r="A5" i="61"/>
  <c r="A17" i="37"/>
  <c r="A16" i="37"/>
  <c r="A15" i="37"/>
  <c r="A12" i="37"/>
  <c r="A11" i="37"/>
  <c r="A8" i="37"/>
  <c r="A7" i="37"/>
  <c r="A6" i="37"/>
  <c r="A5" i="37"/>
  <c r="A17" i="45"/>
  <c r="A16" i="45"/>
  <c r="A15" i="45"/>
  <c r="A12" i="45"/>
  <c r="A11" i="45"/>
  <c r="A8" i="45"/>
  <c r="A7" i="45"/>
  <c r="A6" i="45"/>
  <c r="A5" i="45"/>
  <c r="A11" i="10"/>
  <c r="A17" i="2"/>
  <c r="A16" i="2"/>
  <c r="A15" i="2"/>
  <c r="A12" i="2"/>
  <c r="A11" i="2"/>
  <c r="A8" i="2"/>
  <c r="A7" i="2"/>
  <c r="A6" i="2"/>
  <c r="A5" i="2"/>
  <c r="A17" i="33"/>
  <c r="A16" i="33"/>
  <c r="A15" i="33"/>
  <c r="A12" i="33"/>
  <c r="A11" i="33"/>
  <c r="A8" i="33"/>
  <c r="A7" i="33"/>
  <c r="A6" i="33"/>
  <c r="A5" i="33"/>
  <c r="A12" i="59"/>
  <c r="A11" i="59"/>
  <c r="A8" i="59"/>
  <c r="A7" i="59"/>
  <c r="A6" i="59"/>
  <c r="A5" i="59"/>
  <c r="A12" i="36"/>
  <c r="A11" i="36"/>
  <c r="A8" i="36"/>
  <c r="A7" i="36"/>
  <c r="A6" i="36"/>
  <c r="A5" i="36"/>
  <c r="A12" i="34"/>
  <c r="A11" i="34"/>
  <c r="A8" i="34"/>
  <c r="A7" i="34"/>
  <c r="A6" i="34"/>
  <c r="A5" i="34"/>
  <c r="A12" i="35"/>
  <c r="A11" i="35"/>
  <c r="A8" i="35"/>
  <c r="A7" i="35"/>
  <c r="A6" i="35"/>
  <c r="A5" i="35"/>
  <c r="A12" i="8"/>
  <c r="A11" i="8"/>
  <c r="A8" i="8"/>
  <c r="A7" i="8"/>
  <c r="A6" i="8"/>
  <c r="A5" i="8"/>
  <c r="A12" i="7"/>
  <c r="A11" i="7"/>
  <c r="A8" i="7"/>
  <c r="A7" i="7"/>
  <c r="A6" i="7"/>
  <c r="A5" i="7"/>
  <c r="A17" i="28"/>
  <c r="A16" i="28"/>
  <c r="A15" i="28"/>
  <c r="A12" i="28"/>
  <c r="A11" i="28"/>
  <c r="A8" i="28"/>
  <c r="A7" i="28"/>
  <c r="A6" i="28"/>
  <c r="A5" i="28"/>
  <c r="A17" i="29"/>
  <c r="A16" i="29"/>
  <c r="A15" i="29"/>
  <c r="A12" i="29"/>
  <c r="A11" i="29"/>
  <c r="A8" i="29"/>
  <c r="A7" i="29"/>
  <c r="A6" i="29"/>
  <c r="A5" i="29"/>
  <c r="A17" i="39"/>
  <c r="A16" i="39"/>
  <c r="A15" i="39"/>
  <c r="A12" i="39"/>
  <c r="A11" i="39"/>
  <c r="A8" i="39"/>
  <c r="A7" i="39"/>
  <c r="A6" i="39"/>
  <c r="A5" i="39"/>
  <c r="A17" i="21"/>
  <c r="A16" i="21"/>
  <c r="A15" i="21"/>
  <c r="A12" i="21"/>
  <c r="A11" i="21"/>
  <c r="A8" i="21"/>
  <c r="A7" i="21"/>
  <c r="A6" i="21"/>
  <c r="A5" i="21"/>
  <c r="A17" i="62"/>
  <c r="A16" i="62"/>
  <c r="A15" i="62"/>
  <c r="A12" i="62"/>
  <c r="A11" i="62"/>
  <c r="A8" i="62"/>
  <c r="A7" i="62"/>
  <c r="A6" i="62"/>
  <c r="A5" i="62"/>
  <c r="A17" i="57"/>
  <c r="A16" i="57"/>
  <c r="A15" i="57"/>
  <c r="A12" i="57"/>
  <c r="A11" i="57"/>
  <c r="A8" i="57"/>
  <c r="A7" i="57"/>
  <c r="A6" i="57"/>
  <c r="A5" i="57"/>
  <c r="A17" i="25"/>
  <c r="A16" i="25"/>
  <c r="A15" i="25"/>
  <c r="A12" i="25"/>
  <c r="A11" i="25"/>
  <c r="A8" i="25"/>
  <c r="A7" i="25"/>
  <c r="A6" i="25"/>
  <c r="A5" i="25"/>
  <c r="A17" i="30"/>
  <c r="A16" i="30"/>
  <c r="A15" i="30"/>
  <c r="A12" i="30"/>
  <c r="A11" i="30"/>
  <c r="A8" i="30"/>
  <c r="A7" i="30"/>
  <c r="A6" i="30"/>
  <c r="A5" i="30"/>
  <c r="A17" i="12"/>
  <c r="A16" i="12"/>
  <c r="A15" i="12"/>
  <c r="A12" i="12"/>
  <c r="A11" i="12"/>
  <c r="A8" i="12"/>
  <c r="A7" i="12"/>
  <c r="A6" i="12"/>
  <c r="A5" i="12"/>
  <c r="A12" i="14"/>
  <c r="A17" i="1"/>
  <c r="A16" i="1"/>
  <c r="A15" i="1"/>
  <c r="A12" i="1"/>
  <c r="A11" i="1"/>
  <c r="A8" i="1"/>
  <c r="A7" i="1"/>
  <c r="A6" i="1"/>
  <c r="A5" i="1"/>
  <c r="A17" i="63"/>
  <c r="A16" i="63"/>
  <c r="A15" i="63"/>
  <c r="A12" i="63"/>
  <c r="A11" i="63"/>
  <c r="A8" i="63"/>
  <c r="A7" i="63"/>
  <c r="A6" i="63"/>
  <c r="A5" i="63"/>
  <c r="A17" i="56"/>
  <c r="A16" i="56"/>
  <c r="A15" i="56"/>
  <c r="A12" i="56"/>
  <c r="A11" i="56"/>
  <c r="A8" i="56"/>
  <c r="A7" i="56"/>
  <c r="A6" i="56"/>
  <c r="A5" i="56"/>
  <c r="A17" i="31"/>
  <c r="A16" i="31"/>
  <c r="A15" i="31"/>
  <c r="A12" i="31"/>
  <c r="A11" i="31"/>
  <c r="A8" i="31"/>
  <c r="A7" i="31"/>
  <c r="A6" i="31"/>
  <c r="A5" i="31"/>
  <c r="A17" i="15"/>
  <c r="A16" i="15"/>
  <c r="A15" i="15"/>
  <c r="A12" i="15"/>
  <c r="A11" i="15"/>
  <c r="A8" i="15"/>
  <c r="A7" i="15"/>
  <c r="A6" i="15"/>
  <c r="A5" i="15"/>
  <c r="D87" i="64" l="1"/>
  <c r="D88" i="64"/>
  <c r="D89" i="64"/>
  <c r="D90" i="64"/>
  <c r="D91" i="64"/>
  <c r="D92" i="64"/>
  <c r="D93" i="64"/>
  <c r="D94" i="64"/>
  <c r="D95" i="64"/>
  <c r="D90" i="63" l="1"/>
  <c r="D91" i="63"/>
  <c r="D92" i="63"/>
  <c r="D93" i="63"/>
  <c r="D94" i="63"/>
  <c r="D95" i="63"/>
  <c r="D96" i="63"/>
  <c r="D81" i="59"/>
  <c r="H8" i="64"/>
  <c r="H7" i="64"/>
  <c r="E7" i="64" s="1"/>
  <c r="G25" i="64"/>
  <c r="F25" i="64"/>
  <c r="E25" i="64"/>
  <c r="D25" i="64"/>
  <c r="C25" i="64"/>
  <c r="B25" i="64"/>
  <c r="H8" i="63"/>
  <c r="H7" i="63"/>
  <c r="E7" i="63" s="1"/>
  <c r="E8" i="64" l="1"/>
  <c r="F8" i="64" s="1"/>
  <c r="C7" i="64"/>
  <c r="E8" i="63"/>
  <c r="F8" i="63" s="1"/>
  <c r="C7" i="63"/>
  <c r="G8" i="64" l="1"/>
  <c r="B7" i="64" s="1"/>
  <c r="G8" i="63"/>
  <c r="B7" i="63" s="1"/>
  <c r="E8" i="62"/>
  <c r="C7" i="62"/>
  <c r="D87" i="57"/>
  <c r="D88" i="57"/>
  <c r="D89" i="57"/>
  <c r="D90" i="57"/>
  <c r="D91" i="57"/>
  <c r="D92" i="57"/>
  <c r="D93" i="57"/>
  <c r="D94" i="57"/>
  <c r="D86" i="57"/>
  <c r="D86" i="58"/>
  <c r="F8" i="62" l="1"/>
  <c r="B7" i="62" s="1"/>
  <c r="G8" i="62"/>
  <c r="D88" i="53"/>
  <c r="D89" i="53"/>
  <c r="D90" i="53"/>
  <c r="D91" i="53"/>
  <c r="D92" i="53"/>
  <c r="D93" i="53"/>
  <c r="D94" i="53"/>
  <c r="D95" i="53"/>
  <c r="D96" i="53"/>
  <c r="D87" i="53"/>
  <c r="H8" i="61" l="1"/>
  <c r="H7" i="61"/>
  <c r="E7" i="61" s="1"/>
  <c r="C7" i="61" l="1"/>
  <c r="E8" i="61"/>
  <c r="G8" i="61" s="1"/>
  <c r="F8" i="61" l="1"/>
  <c r="B7" i="61" s="1"/>
  <c r="D82" i="59"/>
  <c r="D83" i="59"/>
  <c r="D84" i="59"/>
  <c r="D85" i="59"/>
  <c r="D86" i="59"/>
  <c r="D87" i="59"/>
  <c r="D88" i="59"/>
  <c r="D89" i="59"/>
  <c r="D90" i="59"/>
  <c r="D87" i="58"/>
  <c r="D88" i="58"/>
  <c r="D89" i="58"/>
  <c r="D90" i="58"/>
  <c r="D91" i="58"/>
  <c r="D92" i="58"/>
  <c r="D93" i="58"/>
  <c r="D94" i="58"/>
  <c r="D95" i="58"/>
  <c r="D88" i="56"/>
  <c r="D87" i="56"/>
  <c r="D89" i="56"/>
  <c r="D90" i="56"/>
  <c r="D91" i="56"/>
  <c r="D92" i="56"/>
  <c r="D93" i="56"/>
  <c r="D94" i="56"/>
  <c r="D95" i="56"/>
  <c r="D96" i="56"/>
  <c r="H8" i="59"/>
  <c r="H7" i="59"/>
  <c r="E7" i="59" s="1"/>
  <c r="E8" i="59" s="1"/>
  <c r="H8" i="58"/>
  <c r="H7" i="58"/>
  <c r="E7" i="58" s="1"/>
  <c r="H8" i="57"/>
  <c r="H7" i="57"/>
  <c r="E7" i="57" s="1"/>
  <c r="F25" i="57"/>
  <c r="E25" i="57"/>
  <c r="D25" i="57"/>
  <c r="C25" i="57"/>
  <c r="B25" i="57"/>
  <c r="H8" i="56"/>
  <c r="H7" i="56"/>
  <c r="E7" i="56" s="1"/>
  <c r="H8" i="53"/>
  <c r="E7" i="53"/>
  <c r="E8" i="53" s="1"/>
  <c r="H8" i="33"/>
  <c r="H7" i="33"/>
  <c r="E7" i="33" s="1"/>
  <c r="H8" i="9"/>
  <c r="H7" i="9"/>
  <c r="E7" i="9" s="1"/>
  <c r="H8" i="11"/>
  <c r="H7" i="11"/>
  <c r="E7" i="11" s="1"/>
  <c r="H8" i="12"/>
  <c r="H7" i="12"/>
  <c r="E7" i="12" s="1"/>
  <c r="H8" i="7"/>
  <c r="H7" i="7"/>
  <c r="E7" i="7" s="1"/>
  <c r="H8" i="10"/>
  <c r="H7" i="10"/>
  <c r="E7" i="10" s="1"/>
  <c r="H8" i="6"/>
  <c r="H7" i="6"/>
  <c r="E7" i="6" s="1"/>
  <c r="H8" i="5"/>
  <c r="H7" i="5"/>
  <c r="E7" i="5" s="1"/>
  <c r="H8" i="14"/>
  <c r="H7" i="14"/>
  <c r="E7" i="14" s="1"/>
  <c r="H8" i="2"/>
  <c r="H7" i="2"/>
  <c r="E7" i="2" s="1"/>
  <c r="C7" i="2" s="1"/>
  <c r="H8" i="1"/>
  <c r="H7" i="1"/>
  <c r="E7" i="1" s="1"/>
  <c r="H7" i="15"/>
  <c r="E7" i="15" s="1"/>
  <c r="E8" i="15" s="1"/>
  <c r="H8" i="15"/>
  <c r="H8" i="3"/>
  <c r="H7" i="3"/>
  <c r="E7" i="3" s="1"/>
  <c r="H8" i="37"/>
  <c r="H7" i="37"/>
  <c r="E7" i="37" s="1"/>
  <c r="H8" i="36"/>
  <c r="H7" i="36"/>
  <c r="E7" i="36" s="1"/>
  <c r="H8" i="28"/>
  <c r="H7" i="28"/>
  <c r="E7" i="28" s="1"/>
  <c r="E8" i="28" s="1"/>
  <c r="G8" i="28" s="1"/>
  <c r="H8" i="29"/>
  <c r="H7" i="29"/>
  <c r="E7" i="29" s="1"/>
  <c r="H8" i="25"/>
  <c r="H7" i="25"/>
  <c r="E7" i="25" s="1"/>
  <c r="H8" i="45"/>
  <c r="H7" i="45"/>
  <c r="E7" i="45" s="1"/>
  <c r="E8" i="45" s="1"/>
  <c r="H8" i="34"/>
  <c r="H7" i="34"/>
  <c r="E7" i="34" s="1"/>
  <c r="H8" i="35"/>
  <c r="H7" i="35"/>
  <c r="E7" i="35" s="1"/>
  <c r="H8" i="30"/>
  <c r="H7" i="30"/>
  <c r="E7" i="30" s="1"/>
  <c r="H8" i="31"/>
  <c r="H7" i="31"/>
  <c r="E7" i="31" s="1"/>
  <c r="E8" i="31" s="1"/>
  <c r="H8" i="39"/>
  <c r="H7" i="39"/>
  <c r="E7" i="39" s="1"/>
  <c r="E8" i="39" s="1"/>
  <c r="H8" i="21"/>
  <c r="H7" i="21"/>
  <c r="E7" i="21" s="1"/>
  <c r="H8" i="8"/>
  <c r="H7" i="8"/>
  <c r="E7" i="8" s="1"/>
  <c r="F25" i="45"/>
  <c r="E25" i="45"/>
  <c r="D25" i="45"/>
  <c r="C25" i="45"/>
  <c r="B25" i="45"/>
  <c r="A8" i="11"/>
  <c r="A7" i="11"/>
  <c r="A6" i="11"/>
  <c r="A5" i="11"/>
  <c r="A5" i="10"/>
  <c r="A6" i="10"/>
  <c r="A7" i="10"/>
  <c r="A8" i="10"/>
  <c r="A8" i="9"/>
  <c r="A7" i="9"/>
  <c r="A6" i="9"/>
  <c r="A5" i="9"/>
  <c r="A8" i="6"/>
  <c r="A7" i="6"/>
  <c r="A6" i="6"/>
  <c r="A5" i="6"/>
  <c r="A8" i="5"/>
  <c r="A7" i="5"/>
  <c r="A6" i="5"/>
  <c r="A5" i="5"/>
  <c r="A8" i="14"/>
  <c r="A7" i="14"/>
  <c r="A6" i="14"/>
  <c r="A5" i="14"/>
  <c r="A8" i="3"/>
  <c r="A7" i="3"/>
  <c r="A6" i="3"/>
  <c r="A5" i="3"/>
  <c r="G25" i="31"/>
  <c r="F25" i="31"/>
  <c r="E25" i="31"/>
  <c r="D25" i="31"/>
  <c r="C25" i="31"/>
  <c r="B25" i="31"/>
  <c r="G25" i="39"/>
  <c r="F25" i="39"/>
  <c r="E25" i="39"/>
  <c r="D25" i="39"/>
  <c r="C25" i="39"/>
  <c r="B25" i="39"/>
  <c r="G25" i="21"/>
  <c r="F25" i="21"/>
  <c r="E25" i="21"/>
  <c r="D25" i="21"/>
  <c r="C25" i="21"/>
  <c r="B25" i="21"/>
  <c r="G91" i="15"/>
  <c r="F91" i="15"/>
  <c r="E91" i="15"/>
  <c r="G25" i="15"/>
  <c r="F25" i="15"/>
  <c r="E25" i="15"/>
  <c r="D25" i="15"/>
  <c r="C25" i="15"/>
  <c r="B25" i="15"/>
  <c r="G20" i="7"/>
  <c r="F20" i="7"/>
  <c r="E20" i="7"/>
  <c r="D20" i="7"/>
  <c r="C20" i="7"/>
  <c r="B20" i="7"/>
  <c r="G25" i="11"/>
  <c r="F25" i="11"/>
  <c r="E25" i="11"/>
  <c r="D25" i="11"/>
  <c r="C25" i="11"/>
  <c r="B25" i="11"/>
  <c r="F25" i="10"/>
  <c r="E25" i="10"/>
  <c r="D25" i="10"/>
  <c r="C25" i="10"/>
  <c r="B25" i="10"/>
  <c r="G25" i="9"/>
  <c r="F25" i="9"/>
  <c r="E25" i="9"/>
  <c r="D25" i="9"/>
  <c r="C25" i="9"/>
  <c r="B25" i="9"/>
  <c r="G20" i="6"/>
  <c r="F20" i="6"/>
  <c r="E20" i="6"/>
  <c r="D20" i="6"/>
  <c r="C20" i="6"/>
  <c r="B20" i="6"/>
  <c r="G25" i="5"/>
  <c r="F25" i="5"/>
  <c r="E25" i="5"/>
  <c r="D25" i="5"/>
  <c r="C25" i="5"/>
  <c r="B25" i="5"/>
  <c r="F25" i="14"/>
  <c r="E25" i="14"/>
  <c r="D25" i="14"/>
  <c r="C25" i="14"/>
  <c r="B25" i="14"/>
  <c r="G25" i="3"/>
  <c r="F25" i="3"/>
  <c r="E25" i="3"/>
  <c r="D25" i="3"/>
  <c r="C25" i="3"/>
  <c r="B25" i="3"/>
  <c r="G25" i="2"/>
  <c r="F25" i="2"/>
  <c r="E25" i="2"/>
  <c r="D25" i="2"/>
  <c r="C25" i="2"/>
  <c r="B25" i="2"/>
  <c r="G25" i="1"/>
  <c r="F25" i="1"/>
  <c r="E25" i="1"/>
  <c r="D25" i="1"/>
  <c r="C25" i="1"/>
  <c r="B25" i="1"/>
  <c r="A11" i="5"/>
  <c r="A12" i="5"/>
  <c r="A15" i="11"/>
  <c r="A16" i="11"/>
  <c r="A17" i="11"/>
  <c r="A15" i="10"/>
  <c r="A16" i="10"/>
  <c r="A17" i="10"/>
  <c r="A15" i="9"/>
  <c r="A16" i="9"/>
  <c r="A17" i="9"/>
  <c r="A15" i="5"/>
  <c r="A16" i="5"/>
  <c r="A17" i="5"/>
  <c r="A15" i="14"/>
  <c r="A16" i="14"/>
  <c r="A17" i="14"/>
  <c r="A15" i="3"/>
  <c r="A16" i="3"/>
  <c r="A17" i="3"/>
  <c r="A11" i="6"/>
  <c r="A12" i="6"/>
  <c r="A11" i="14"/>
  <c r="A11" i="9"/>
  <c r="A12" i="9"/>
  <c r="A11" i="3"/>
  <c r="A12" i="3"/>
  <c r="A11" i="11"/>
  <c r="A12" i="11"/>
  <c r="A12" i="10"/>
  <c r="F25" i="37"/>
  <c r="E25" i="37"/>
  <c r="D25" i="37"/>
  <c r="C25" i="37"/>
  <c r="B25" i="37"/>
  <c r="B25" i="33"/>
  <c r="C25" i="33"/>
  <c r="D25" i="33"/>
  <c r="E25" i="33"/>
  <c r="F25" i="33"/>
  <c r="G25" i="33"/>
  <c r="G20" i="36"/>
  <c r="F20" i="36"/>
  <c r="E20" i="36"/>
  <c r="C20" i="36"/>
  <c r="B20" i="36"/>
  <c r="G20" i="34"/>
  <c r="F20" i="34"/>
  <c r="E20" i="34"/>
  <c r="D20" i="34"/>
  <c r="C20" i="34"/>
  <c r="B20" i="34"/>
  <c r="F25" i="25"/>
  <c r="E25" i="25"/>
  <c r="D25" i="25"/>
  <c r="C25" i="25"/>
  <c r="B25" i="25"/>
  <c r="C7" i="53" l="1"/>
  <c r="G8" i="53"/>
  <c r="F8" i="53"/>
  <c r="B7" i="53" s="1"/>
  <c r="G8" i="15"/>
  <c r="E8" i="37"/>
  <c r="G8" i="37" s="1"/>
  <c r="C7" i="37"/>
  <c r="E8" i="30"/>
  <c r="G8" i="30" s="1"/>
  <c r="C7" i="30"/>
  <c r="C7" i="25"/>
  <c r="E8" i="25"/>
  <c r="G8" i="25" s="1"/>
  <c r="C7" i="39"/>
  <c r="C7" i="28"/>
  <c r="E8" i="29"/>
  <c r="C7" i="29"/>
  <c r="E8" i="10"/>
  <c r="F8" i="10" s="1"/>
  <c r="C7" i="10"/>
  <c r="C7" i="9"/>
  <c r="E8" i="9"/>
  <c r="E8" i="11"/>
  <c r="G8" i="11" s="1"/>
  <c r="C7" i="11"/>
  <c r="E8" i="3"/>
  <c r="F8" i="3" s="1"/>
  <c r="C7" i="3"/>
  <c r="E8" i="21"/>
  <c r="C7" i="21"/>
  <c r="E8" i="14"/>
  <c r="G8" i="14" s="1"/>
  <c r="C7" i="14"/>
  <c r="E8" i="33"/>
  <c r="C7" i="33"/>
  <c r="E8" i="5"/>
  <c r="F8" i="5" s="1"/>
  <c r="C7" i="5"/>
  <c r="E8" i="12"/>
  <c r="F8" i="12" s="1"/>
  <c r="C7" i="12"/>
  <c r="G8" i="39"/>
  <c r="F8" i="39"/>
  <c r="F8" i="45"/>
  <c r="E8" i="1"/>
  <c r="C7" i="1"/>
  <c r="E8" i="58"/>
  <c r="G8" i="58" s="1"/>
  <c r="C7" i="58"/>
  <c r="F8" i="28"/>
  <c r="B7" i="28" s="1"/>
  <c r="C7" i="15"/>
  <c r="E8" i="2"/>
  <c r="C7" i="45"/>
  <c r="F8" i="15"/>
  <c r="B7" i="15" s="1"/>
  <c r="G8" i="45"/>
  <c r="F8" i="37"/>
  <c r="C7" i="31"/>
  <c r="F8" i="31"/>
  <c r="G8" i="31"/>
  <c r="C7" i="56"/>
  <c r="E8" i="56"/>
  <c r="C7" i="7"/>
  <c r="E8" i="7"/>
  <c r="F8" i="7" s="1"/>
  <c r="E8" i="8"/>
  <c r="F8" i="8" s="1"/>
  <c r="C7" i="8"/>
  <c r="E8" i="35"/>
  <c r="C7" i="35"/>
  <c r="E8" i="34"/>
  <c r="G8" i="34" s="1"/>
  <c r="C7" i="34"/>
  <c r="C7" i="36"/>
  <c r="E8" i="36"/>
  <c r="G8" i="36" s="1"/>
  <c r="G8" i="59"/>
  <c r="C7" i="59"/>
  <c r="F8" i="59"/>
  <c r="E8" i="6"/>
  <c r="F8" i="6" s="1"/>
  <c r="C7" i="6"/>
  <c r="E8" i="57"/>
  <c r="F8" i="57" s="1"/>
  <c r="C7" i="57"/>
  <c r="G8" i="10" l="1"/>
  <c r="B7" i="10" s="1"/>
  <c r="B7" i="37"/>
  <c r="G8" i="57"/>
  <c r="B7" i="57" s="1"/>
  <c r="G8" i="8"/>
  <c r="B7" i="8" s="1"/>
  <c r="F8" i="30"/>
  <c r="B7" i="30" s="1"/>
  <c r="F8" i="14"/>
  <c r="B7" i="14" s="1"/>
  <c r="B7" i="39"/>
  <c r="F8" i="25"/>
  <c r="B7" i="25" s="1"/>
  <c r="G8" i="12"/>
  <c r="B7" i="12" s="1"/>
  <c r="G8" i="3"/>
  <c r="B7" i="3" s="1"/>
  <c r="F8" i="58"/>
  <c r="B7" i="58" s="1"/>
  <c r="G8" i="5"/>
  <c r="B7" i="5" s="1"/>
  <c r="F8" i="2"/>
  <c r="G8" i="2"/>
  <c r="G8" i="1"/>
  <c r="F8" i="1"/>
  <c r="F8" i="21"/>
  <c r="G8" i="21"/>
  <c r="B7" i="45"/>
  <c r="B7" i="31"/>
  <c r="F8" i="33"/>
  <c r="G8" i="33"/>
  <c r="F8" i="9"/>
  <c r="G8" i="9"/>
  <c r="F8" i="11"/>
  <c r="B7" i="11" s="1"/>
  <c r="G8" i="29"/>
  <c r="F8" i="29"/>
  <c r="F8" i="34"/>
  <c r="B7" i="34" s="1"/>
  <c r="B7" i="59"/>
  <c r="G8" i="56"/>
  <c r="F8" i="56"/>
  <c r="G8" i="7"/>
  <c r="B7" i="7" s="1"/>
  <c r="G8" i="35"/>
  <c r="F8" i="35"/>
  <c r="F8" i="36"/>
  <c r="B7" i="36" s="1"/>
  <c r="G8" i="6"/>
  <c r="B7" i="6" s="1"/>
  <c r="B7" i="21" l="1"/>
  <c r="B7" i="35"/>
  <c r="B7" i="29"/>
  <c r="B7" i="1"/>
  <c r="B7" i="9"/>
  <c r="B7" i="33"/>
  <c r="B7" i="2"/>
  <c r="B7" i="56"/>
</calcChain>
</file>

<file path=xl/sharedStrings.xml><?xml version="1.0" encoding="utf-8"?>
<sst xmlns="http://schemas.openxmlformats.org/spreadsheetml/2006/main" count="48937" uniqueCount="2109">
  <si>
    <t>Child's ID</t>
  </si>
  <si>
    <t>Child's name</t>
  </si>
  <si>
    <t>Physical</t>
  </si>
  <si>
    <t>Communication</t>
  </si>
  <si>
    <t>Cognitive</t>
  </si>
  <si>
    <t>Social-Emotional</t>
  </si>
  <si>
    <t>Adaptive Behavior</t>
  </si>
  <si>
    <t>Max item No.</t>
  </si>
  <si>
    <t>Scale</t>
  </si>
  <si>
    <t>Standard</t>
  </si>
  <si>
    <t>Growth</t>
  </si>
  <si>
    <t>General Development Score</t>
  </si>
  <si>
    <t>Form: Parent/Caregiver Interview</t>
  </si>
  <si>
    <t>Growth score</t>
  </si>
  <si>
    <t>Provide scores in the chart below for this sample case-01</t>
  </si>
  <si>
    <t>Enter Item response Yes or No for each scale</t>
  </si>
  <si>
    <t>Provide scores in the chart below for this sample case-02</t>
  </si>
  <si>
    <t>Provide scores in the chart below for this testcase</t>
  </si>
  <si>
    <t>Form: Parent/Caregiver Checklist</t>
  </si>
  <si>
    <t>Form: Teacher Checklist</t>
  </si>
  <si>
    <t>Form: Clinician Rating</t>
  </si>
  <si>
    <t>Form: Spanish Parent/Caregiver Interview</t>
  </si>
  <si>
    <t>Form: Spanish Parent/Caregiver Checklist</t>
  </si>
  <si>
    <t>Form:  Spanish Teacher Checklist</t>
  </si>
  <si>
    <t>Matthew</t>
  </si>
  <si>
    <t>Laura</t>
  </si>
  <si>
    <t>Mother</t>
  </si>
  <si>
    <t>Standard score</t>
  </si>
  <si>
    <t>Average</t>
  </si>
  <si>
    <t>Below average</t>
  </si>
  <si>
    <t>YES</t>
  </si>
  <si>
    <t>NO</t>
  </si>
  <si>
    <t>Paul</t>
  </si>
  <si>
    <t>S. Jones</t>
  </si>
  <si>
    <t>Shayne</t>
  </si>
  <si>
    <t>Dalia</t>
  </si>
  <si>
    <t>yes</t>
  </si>
  <si>
    <t>49-77</t>
  </si>
  <si>
    <t>48-74</t>
  </si>
  <si>
    <t>82-110</t>
  </si>
  <si>
    <t>85-109</t>
  </si>
  <si>
    <t>72-96</t>
  </si>
  <si>
    <t>Delayed</t>
  </si>
  <si>
    <t>Above average</t>
  </si>
  <si>
    <t>1:6-1:7</t>
  </si>
  <si>
    <t>1:4-1:5</t>
  </si>
  <si>
    <t>3:6-3:11</t>
  </si>
  <si>
    <t>2:4-2:7</t>
  </si>
  <si>
    <t>47-89</t>
  </si>
  <si>
    <t>40-64</t>
  </si>
  <si>
    <t>80-116</t>
  </si>
  <si>
    <t>63-95</t>
  </si>
  <si>
    <t>53-77</t>
  </si>
  <si>
    <t>5:0-5:5</t>
  </si>
  <si>
    <t>&lt;2:0</t>
  </si>
  <si>
    <t>10:0-10:11</t>
  </si>
  <si>
    <t>no</t>
  </si>
  <si>
    <t>Oliver</t>
  </si>
  <si>
    <t>Father</t>
  </si>
  <si>
    <t>&lt;0.1</t>
  </si>
  <si>
    <t>Noah</t>
  </si>
  <si>
    <t>-</t>
  </si>
  <si>
    <t>John P.</t>
  </si>
  <si>
    <t>105-133</t>
  </si>
  <si>
    <t>Physical/Adaptive Behavior</t>
  </si>
  <si>
    <t>Physical/Social-Emotional</t>
  </si>
  <si>
    <t>Physical/Cognitive</t>
  </si>
  <si>
    <t>Physical/Communication</t>
  </si>
  <si>
    <t>Adaptive Behavior/Social-Emotional</t>
  </si>
  <si>
    <t>Adaptive Behavior/Cognitive</t>
  </si>
  <si>
    <t>Adaptive Behavior/Communication</t>
  </si>
  <si>
    <t>Social-Emotional/Communication</t>
  </si>
  <si>
    <t>Social-Emotional/Cognitive</t>
  </si>
  <si>
    <t>Cognitive/Communication</t>
  </si>
  <si>
    <t>Scale Comparisons: STANDARD SCORES</t>
  </si>
  <si>
    <t>Score 1</t>
  </si>
  <si>
    <t>Score 2</t>
  </si>
  <si>
    <t>Significant</t>
  </si>
  <si>
    <t>% in sample</t>
  </si>
  <si>
    <t>Difference between scores</t>
  </si>
  <si>
    <t>1-5%</t>
  </si>
  <si>
    <t>10-20%</t>
  </si>
  <si>
    <t>&lt;1%</t>
  </si>
  <si>
    <t>5-10%</t>
  </si>
  <si>
    <t>20-25%</t>
  </si>
  <si>
    <t>Scale Comparisons: GROWTH SCORES</t>
  </si>
  <si>
    <t>49-87</t>
  </si>
  <si>
    <t>&gt;25%</t>
  </si>
  <si>
    <t>Clinician Rating</t>
  </si>
  <si>
    <t>Progress Monitoring</t>
  </si>
  <si>
    <t>Third</t>
  </si>
  <si>
    <t>Growth scores</t>
  </si>
  <si>
    <t>Adaptive</t>
  </si>
  <si>
    <t xml:space="preserve">Social-Emotional </t>
  </si>
  <si>
    <t>Gary</t>
  </si>
  <si>
    <t>Tyler</t>
  </si>
  <si>
    <t>Dr. Rueda</t>
  </si>
  <si>
    <t>Therapist</t>
  </si>
  <si>
    <t>Ava</t>
  </si>
  <si>
    <t xml:space="preserve">Elaine </t>
  </si>
  <si>
    <t>Grandmother</t>
  </si>
  <si>
    <t>Well above average</t>
  </si>
  <si>
    <t>Mrs. Patterson</t>
  </si>
  <si>
    <t>L. Jones</t>
  </si>
  <si>
    <t>Speech therapist</t>
  </si>
  <si>
    <t>Mrs. M</t>
  </si>
  <si>
    <t>John</t>
  </si>
  <si>
    <t>Ms. Moulton</t>
  </si>
  <si>
    <t>Item Analysis</t>
  </si>
  <si>
    <t>There are two steps to determining which items to include in item analysis:</t>
  </si>
  <si>
    <r>
      <t>1.</t>
    </r>
    <r>
      <rPr>
        <sz val="7"/>
        <color theme="1"/>
        <rFont val="Times New Roman"/>
        <family val="1"/>
      </rPr>
      <t xml:space="preserve">      </t>
    </r>
    <r>
      <rPr>
        <sz val="11"/>
        <color theme="1"/>
        <rFont val="Calibri"/>
        <family val="2"/>
        <scheme val="minor"/>
      </rPr>
      <t xml:space="preserve">Determine the age equivalent score </t>
    </r>
    <r>
      <rPr>
        <i/>
        <sz val="11"/>
        <color theme="1"/>
        <rFont val="Calibri"/>
        <family val="2"/>
        <scheme val="minor"/>
      </rPr>
      <t>for each scale</t>
    </r>
    <r>
      <rPr>
        <sz val="11"/>
        <color theme="1"/>
        <rFont val="Calibri"/>
        <family val="2"/>
        <scheme val="minor"/>
      </rPr>
      <t>.</t>
    </r>
  </si>
  <si>
    <r>
      <t>2.</t>
    </r>
    <r>
      <rPr>
        <sz val="7"/>
        <color theme="1"/>
        <rFont val="Times New Roman"/>
        <family val="1"/>
      </rPr>
      <t xml:space="preserve">      </t>
    </r>
    <r>
      <rPr>
        <sz val="11"/>
        <color theme="1"/>
        <rFont val="Calibri"/>
        <family val="2"/>
        <scheme val="minor"/>
      </rPr>
      <t xml:space="preserve">Based on the passing rates table, </t>
    </r>
    <r>
      <rPr>
        <sz val="11"/>
        <color rgb="FFFF0000"/>
        <rFont val="Calibri"/>
        <family val="2"/>
        <scheme val="minor"/>
      </rPr>
      <t xml:space="preserve">list all items missed </t>
    </r>
    <r>
      <rPr>
        <i/>
        <sz val="11"/>
        <color rgb="FFFF0000"/>
        <rFont val="Calibri"/>
        <family val="2"/>
        <scheme val="minor"/>
      </rPr>
      <t>below</t>
    </r>
    <r>
      <rPr>
        <sz val="11"/>
        <color rgb="FFFF0000"/>
        <rFont val="Calibri"/>
        <family val="2"/>
        <scheme val="minor"/>
      </rPr>
      <t xml:space="preserve"> the age equivalent score.</t>
    </r>
  </si>
  <si>
    <t>STEP-1</t>
  </si>
  <si>
    <t>Table B.3.</t>
  </si>
  <si>
    <t>Test-Age Equivalents of DP-4 Raw Scores:</t>
  </si>
  <si>
    <t>Parent/Caregiver Checklist Form</t>
  </si>
  <si>
    <t>Test age</t>
  </si>
  <si>
    <t>Scale raw score</t>
  </si>
  <si>
    <t>PHY</t>
  </si>
  <si>
    <t>ADP</t>
  </si>
  <si>
    <t>SOC</t>
  </si>
  <si>
    <t>COG</t>
  </si>
  <si>
    <t>COM</t>
  </si>
  <si>
    <t>0:0 to 0:1</t>
  </si>
  <si>
    <t>0–1</t>
  </si>
  <si>
    <t>0–4</t>
  </si>
  <si>
    <t>0–2</t>
  </si>
  <si>
    <t>0:2 to 0:3</t>
  </si>
  <si>
    <t>2–3</t>
  </si>
  <si>
    <t>–</t>
  </si>
  <si>
    <t>0:4 to 0:5</t>
  </si>
  <si>
    <t>0:6 to 0:7</t>
  </si>
  <si>
    <t>4–5</t>
  </si>
  <si>
    <t>0:8 to 0:9</t>
  </si>
  <si>
    <t>6–7</t>
  </si>
  <si>
    <t>0:10 to 0:11</t>
  </si>
  <si>
    <t>8–9</t>
  </si>
  <si>
    <t>1:0 to 1:1</t>
  </si>
  <si>
    <t>9–10</t>
  </si>
  <si>
    <t>1:2 to 1:3</t>
  </si>
  <si>
    <t>11–12</t>
  </si>
  <si>
    <t>10–11</t>
  </si>
  <si>
    <t>1:4 to 1:5</t>
  </si>
  <si>
    <t>13–14</t>
  </si>
  <si>
    <t>12–13</t>
  </si>
  <si>
    <t>1:6 to 1:7</t>
  </si>
  <si>
    <t>15–16</t>
  </si>
  <si>
    <t>1:8 to 1:9</t>
  </si>
  <si>
    <t>1:10 to 1:11</t>
  </si>
  <si>
    <t>18–19</t>
  </si>
  <si>
    <t>2:0 to 2:3</t>
  </si>
  <si>
    <t>20–21</t>
  </si>
  <si>
    <t>2:4 to 2:7</t>
  </si>
  <si>
    <t>17–18</t>
  </si>
  <si>
    <t>19–21</t>
  </si>
  <si>
    <t>2:8 to 2:11</t>
  </si>
  <si>
    <t>23–24</t>
  </si>
  <si>
    <t>19–20</t>
  </si>
  <si>
    <t>3:0 to 3:5</t>
  </si>
  <si>
    <t>3:6 to 3:11</t>
  </si>
  <si>
    <t>26–27</t>
  </si>
  <si>
    <t>4:0 to 4:5</t>
  </si>
  <si>
    <t>4:6 to 4:11</t>
  </si>
  <si>
    <t>25–26</t>
  </si>
  <si>
    <t>5:0 to 5:5</t>
  </si>
  <si>
    <t>24–25</t>
  </si>
  <si>
    <t>27–28</t>
  </si>
  <si>
    <t>5:6 to 5:11</t>
  </si>
  <si>
    <t>29–30</t>
  </si>
  <si>
    <t>6:0 to 6:5</t>
  </si>
  <si>
    <t>31–32</t>
  </si>
  <si>
    <t>6:6 to 6:11</t>
  </si>
  <si>
    <t>32–33</t>
  </si>
  <si>
    <t>7:0 to 7:11</t>
  </si>
  <si>
    <t>34–35</t>
  </si>
  <si>
    <t>8:0 to 8:11</t>
  </si>
  <si>
    <t>30–31</t>
  </si>
  <si>
    <t>36–37</t>
  </si>
  <si>
    <t>9:0 to 9:11</t>
  </si>
  <si>
    <t>10:0 to 10:11</t>
  </si>
  <si>
    <t>38–39</t>
  </si>
  <si>
    <t>39–40</t>
  </si>
  <si>
    <t>11:0 to 12:11</t>
  </si>
  <si>
    <t>13:0 to 16:11</t>
  </si>
  <si>
    <t>17:0 to 21:11</t>
  </si>
  <si>
    <r>
      <t>Note.</t>
    </r>
    <r>
      <rPr>
        <sz val="11"/>
        <color rgb="FF000000"/>
        <rFont val="Calibri"/>
        <family val="2"/>
        <scheme val="minor"/>
      </rPr>
      <t xml:space="preserve"> Physical (PHY), Adaptive Behavior (ADP), Social–Emotional (SOC), Cognitive (COG), Communication (COM)</t>
    </r>
  </si>
  <si>
    <t>STEP-2</t>
  </si>
  <si>
    <t>Table 3.4.</t>
  </si>
  <si>
    <r>
      <t>Item summary</t>
    </r>
    <r>
      <rPr>
        <b/>
        <vertAlign val="superscript"/>
        <sz val="11"/>
        <color rgb="FF000000"/>
        <rFont val="Calibri"/>
        <family val="2"/>
        <scheme val="minor"/>
      </rPr>
      <t>a</t>
    </r>
  </si>
  <si>
    <t>Average (50%) passing age of each item</t>
  </si>
  <si>
    <t>Physical Scale</t>
  </si>
  <si>
    <t>Physical: responses</t>
  </si>
  <si>
    <t>P1. holds up head</t>
  </si>
  <si>
    <t>0:2–0:3</t>
  </si>
  <si>
    <t>P2. holds a push-up position</t>
  </si>
  <si>
    <t>P3. rolls from stomach to back</t>
  </si>
  <si>
    <t>0:4–0:5</t>
  </si>
  <si>
    <t>P4. rolls from back to stomach</t>
  </si>
  <si>
    <t>P5. sits without support</t>
  </si>
  <si>
    <t>0:6–0:7</t>
  </si>
  <si>
    <t>P6. creeps or crawls</t>
  </si>
  <si>
    <t>P7. bends down to pick something up</t>
  </si>
  <si>
    <t>0:10–0:11</t>
  </si>
  <si>
    <t>P8. goes from sitting to standing</t>
  </si>
  <si>
    <t>P9. walks at least four steps</t>
  </si>
  <si>
    <t>1:0–1:1</t>
  </si>
  <si>
    <t>P10. walks without falling or bumping into objects</t>
  </si>
  <si>
    <t>P11. stacks three blocks</t>
  </si>
  <si>
    <t>1:2–1:3</t>
  </si>
  <si>
    <t>P12. walks upstairs with support</t>
  </si>
  <si>
    <t>P13. picks up and carries a chair</t>
  </si>
  <si>
    <t>P14. twists hand to unscrew a lid or wind a toy</t>
  </si>
  <si>
    <t>1:4–1:5</t>
  </si>
  <si>
    <t>P15. kicks a ball</t>
  </si>
  <si>
    <t>P16. carries a smart phone or tablet</t>
  </si>
  <si>
    <t>1:6–1:7</t>
  </si>
  <si>
    <t>P17. throws a ball</t>
  </si>
  <si>
    <t>P18. copies a circle</t>
  </si>
  <si>
    <t>1:10–1:11</t>
  </si>
  <si>
    <t>P19. carries an open container</t>
  </si>
  <si>
    <t>P20. walks upstairs and downstairs with alternating feet</t>
  </si>
  <si>
    <t>P21. copies a straight line</t>
  </si>
  <si>
    <t>2:4–2:7</t>
  </si>
  <si>
    <t>P22. builds a bridge using three blocks</t>
  </si>
  <si>
    <t>3:0–3:5</t>
  </si>
  <si>
    <t>P23. copies two intersecting lines</t>
  </si>
  <si>
    <t>P24. catches a ball 50% of the time</t>
  </si>
  <si>
    <t>P25. uses scissors with one hand</t>
  </si>
  <si>
    <t>3:6–3:11</t>
  </si>
  <si>
    <t>P26. balances on one foot for 10 seconds</t>
  </si>
  <si>
    <t>P27. jumps over things</t>
  </si>
  <si>
    <t>4:0–4:5</t>
  </si>
  <si>
    <t>P28. hits a ball with a bat</t>
  </si>
  <si>
    <t>P29. swings without help</t>
  </si>
  <si>
    <t>P30. draws a square</t>
  </si>
  <si>
    <t>P31. cuts out simple shapes</t>
  </si>
  <si>
    <t>4:6–4:11</t>
  </si>
  <si>
    <t>P32. skates, skateboards, or rides a scooter</t>
  </si>
  <si>
    <t>P33. unlocks a door with a key</t>
  </si>
  <si>
    <t>5:0–5:5</t>
  </si>
  <si>
    <t>P34. ties a bow</t>
  </si>
  <si>
    <t>6:6–6:11</t>
  </si>
  <si>
    <t>P35. catches a thrown tennis ball with one hand</t>
  </si>
  <si>
    <t>P36. rides a bike</t>
  </si>
  <si>
    <t>7:0–7:11</t>
  </si>
  <si>
    <t>P37. types sentences on a computer</t>
  </si>
  <si>
    <t>Adaptive Behavior Scale</t>
  </si>
  <si>
    <t>A1. swats things away</t>
  </si>
  <si>
    <t>A2. shows hunger or thirst</t>
  </si>
  <si>
    <t>A3. reaches for things</t>
  </si>
  <si>
    <t>A4. flinches at loud noises</t>
  </si>
  <si>
    <t>A5. picks up a dropped object</t>
  </si>
  <si>
    <t>A6. drinks from a sippy cup</t>
  </si>
  <si>
    <t>0:8–0:9</t>
  </si>
  <si>
    <t>A7. looks for a hidden toy</t>
  </si>
  <si>
    <t>A8. holds out arms for dressing</t>
  </si>
  <si>
    <t>A9. takes off shoes and socks</t>
  </si>
  <si>
    <t>A10. uses a fork</t>
  </si>
  <si>
    <t>A11. uses a spoon</t>
  </si>
  <si>
    <t>A12. undoes fasteners</t>
  </si>
  <si>
    <t>A13. drinks from a cup</t>
  </si>
  <si>
    <t>A14. takes off jacket</t>
  </si>
  <si>
    <t>2:0–2:3</t>
  </si>
  <si>
    <t>A15. plays games on a phone or computer</t>
  </si>
  <si>
    <t>A16. puts on shoes</t>
  </si>
  <si>
    <t>A17. asks permission</t>
  </si>
  <si>
    <t>A18. clicks objects on a screen</t>
  </si>
  <si>
    <t>A19. wipes hands and face</t>
  </si>
  <si>
    <t>A20. takes off shirt</t>
  </si>
  <si>
    <t>2:8–2:11</t>
  </si>
  <si>
    <t>A21. urinates in toilet without help</t>
  </si>
  <si>
    <t>A22. dresses completely</t>
  </si>
  <si>
    <t>A23. plays a video</t>
  </si>
  <si>
    <t>A24. carries scissors safely</t>
  </si>
  <si>
    <t>A25. orders from a menu</t>
  </si>
  <si>
    <t>A26. cares for own bowel movement</t>
  </si>
  <si>
    <t>A27. copes when mad</t>
  </si>
  <si>
    <t>A28. wears correct clothing</t>
  </si>
  <si>
    <t>A29. finds games on the Internet</t>
  </si>
  <si>
    <t>A30. interacts with strangers</t>
  </si>
  <si>
    <t>5:6–5:11</t>
  </si>
  <si>
    <t>A31. bathes self</t>
  </si>
  <si>
    <t>6:0–6:5</t>
  </si>
  <si>
    <t>A32. interacts with cashier</t>
  </si>
  <si>
    <t>A33. uses a knife for cutting</t>
  </si>
  <si>
    <t>A34. knows phone number or address</t>
  </si>
  <si>
    <t>A35. cares for minor cuts</t>
  </si>
  <si>
    <t>8:0–8:11</t>
  </si>
  <si>
    <t>A36. prepares simple food</t>
  </si>
  <si>
    <t>A37. looks things up on the Internet</t>
  </si>
  <si>
    <t>A38. does homework</t>
  </si>
  <si>
    <t>A39. manages money</t>
  </si>
  <si>
    <t>A40. prioritizes assignments</t>
  </si>
  <si>
    <t>A41. contacts friends</t>
  </si>
  <si>
    <t>Social–Emotional Scale</t>
  </si>
  <si>
    <t>Social-Emotional: responses</t>
  </si>
  <si>
    <t>S1. looks at an adult who is talking</t>
  </si>
  <si>
    <t>0:0–0:1</t>
  </si>
  <si>
    <t>S2. is calmed by human contact</t>
  </si>
  <si>
    <t>S3. reacts differently to different people</t>
  </si>
  <si>
    <t>S4. shows interest in people</t>
  </si>
  <si>
    <t>S5. shows interest in other children’s toys</t>
  </si>
  <si>
    <t>S6. shows negative reactions</t>
  </si>
  <si>
    <t>S7. expresses fondness for relatives</t>
  </si>
  <si>
    <t>S8. waves “bye-bye” correctly</t>
  </si>
  <si>
    <t>S9. prefers playing with others</t>
  </si>
  <si>
    <t>S10. responds to familiar adults</t>
  </si>
  <si>
    <t>S11. desires playtime with peers</t>
  </si>
  <si>
    <t xml:space="preserve"> item 11 in Item Analysis</t>
  </si>
  <si>
    <t>S12. knows what “my” means</t>
  </si>
  <si>
    <t>S13. seeks out playmates</t>
  </si>
  <si>
    <t>S14. keeps busy for 15 minutes</t>
  </si>
  <si>
    <t>1:8–1:9</t>
  </si>
  <si>
    <t>S15. is aware of others’ feelings</t>
  </si>
  <si>
    <t>S16. changes behavior appropriately for the setting</t>
  </si>
  <si>
    <t>S17. says “I’m sorry”</t>
  </si>
  <si>
    <t>S18. asks permission</t>
  </si>
  <si>
    <t>S19. carries on a conversation</t>
  </si>
  <si>
    <t>S20. keeps working for 30 minutes</t>
  </si>
  <si>
    <t>S21. cooperates/contributes to a group</t>
  </si>
  <si>
    <t>S22. considers others’ preferences</t>
  </si>
  <si>
    <t>S23. teaches someone to play a game</t>
  </si>
  <si>
    <t>S24. becomes embarrassed</t>
  </si>
  <si>
    <t>S25. understands differences between good and bad friends</t>
  </si>
  <si>
    <t>S26. understands differences between families</t>
  </si>
  <si>
    <t>S27. understands good sportsmanship</t>
  </si>
  <si>
    <t>S28. understands nonverbal cues</t>
  </si>
  <si>
    <t>S29. reacts to others’ misbehavior</t>
  </si>
  <si>
    <t>S30. enjoys being out with peers</t>
  </si>
  <si>
    <t>S31. seeks out adult advice</t>
  </si>
  <si>
    <t>S32. does chores for 10 minutes</t>
  </si>
  <si>
    <t>S33. knows some jobs pay more than others</t>
  </si>
  <si>
    <t>S34. wants to be part of a peer group</t>
  </si>
  <si>
    <t>S35. communicates with peers for 1 hour</t>
  </si>
  <si>
    <t>S36. has romantic feelings toward another</t>
  </si>
  <si>
    <t>11:0–12:11</t>
  </si>
  <si>
    <t>Cognitive Scale</t>
  </si>
  <si>
    <t>G1. follows object with eyes</t>
  </si>
  <si>
    <t>G2. looks toward someone who is talking</t>
  </si>
  <si>
    <t>G3. turns to follow a noise</t>
  </si>
  <si>
    <t>G4. laughs</t>
  </si>
  <si>
    <t>G5. is aware of objects in hands</t>
  </si>
  <si>
    <t>G6. looks at something when it’s mentioned</t>
  </si>
  <si>
    <t>G7. looks for a hidden toy</t>
  </si>
  <si>
    <t>G8. points to body parts</t>
  </si>
  <si>
    <t>G9. understands “one more”</t>
  </si>
  <si>
    <t>G10. uses pencils or crayons</t>
  </si>
  <si>
    <t>G11. points to correct pictures</t>
  </si>
  <si>
    <t>G12. knows dolls represent living things</t>
  </si>
  <si>
    <t>G13. points to at least 20 objects when named</t>
  </si>
  <si>
    <t>G14. points to at least two colors</t>
  </si>
  <si>
    <t>G15. uses size words</t>
  </si>
  <si>
    <t>G16. counts to six</t>
  </si>
  <si>
    <t>G17. sorts things by color, form, or size</t>
  </si>
  <si>
    <r>
      <t xml:space="preserve">G18. understands concept of </t>
    </r>
    <r>
      <rPr>
        <i/>
        <sz val="11"/>
        <color rgb="FF000000"/>
        <rFont val="Calibri"/>
        <family val="2"/>
        <scheme val="minor"/>
      </rPr>
      <t>three</t>
    </r>
  </si>
  <si>
    <t>G19. follows prepositions</t>
  </si>
  <si>
    <t xml:space="preserve"> item 19 in Item Analysis</t>
  </si>
  <si>
    <t>G20. knows difference between living and nonliving things</t>
  </si>
  <si>
    <t>G21. counts to 15</t>
  </si>
  <si>
    <t>G22. recognizes own name</t>
  </si>
  <si>
    <t>G23. understands cartoon characters are not real</t>
  </si>
  <si>
    <t>G24. writes numbers and letters</t>
  </si>
  <si>
    <t>G25. uses cause-and-effect logic</t>
  </si>
  <si>
    <t>G26. understands yesterday, today, and tomorrow</t>
  </si>
  <si>
    <t>G27. names rhyming words</t>
  </si>
  <si>
    <t>G28. prints first and last name</t>
  </si>
  <si>
    <t>G29. reads at least five words</t>
  </si>
  <si>
    <t>G30. names seven days of the week</t>
  </si>
  <si>
    <t>G31. does single-digit subtractions</t>
  </si>
  <si>
    <t>G32. reads aloud</t>
  </si>
  <si>
    <t>G33. shares learned information correctly</t>
  </si>
  <si>
    <t>G34. writes 20 words correctly</t>
  </si>
  <si>
    <t>G35. does single-digit additions without counting</t>
  </si>
  <si>
    <t>G36. types on a keyboard or touch screen</t>
  </si>
  <si>
    <t>G37. knows the date</t>
  </si>
  <si>
    <t>G38. does single-digit subtractions without counting</t>
  </si>
  <si>
    <t>G39. uses a word-processing program</t>
  </si>
  <si>
    <t>G40. types capital letters on a keyboard</t>
  </si>
  <si>
    <t>G41. does single-digit multiplication</t>
  </si>
  <si>
    <t>G42. multiplies up through 6</t>
  </si>
  <si>
    <t>9:0–9:11</t>
  </si>
  <si>
    <t>Communication Scale</t>
  </si>
  <si>
    <t>Communication - responses</t>
  </si>
  <si>
    <t>M1. uses facial expressions</t>
  </si>
  <si>
    <t>M2. shows likes/dislikes</t>
  </si>
  <si>
    <t>M3. imitates gestures</t>
  </si>
  <si>
    <t>M4. raises arms to be picked up</t>
  </si>
  <si>
    <t>M5. looks where someone points</t>
  </si>
  <si>
    <t>M6. answers with simple gestures</t>
  </si>
  <si>
    <t>M7. imitates sounds</t>
  </si>
  <si>
    <t>M8. conveys wanting more</t>
  </si>
  <si>
    <t>M9. understands “no”</t>
  </si>
  <si>
    <t>M10. uses nonverbal cues</t>
  </si>
  <si>
    <t xml:space="preserve"> item 10 in Item Analysis</t>
  </si>
  <si>
    <t>M11. follows simple instructions</t>
  </si>
  <si>
    <t>M12. uses vocal sounds or signs for words</t>
  </si>
  <si>
    <t>M13. follows two-step instructions</t>
  </si>
  <si>
    <t>M14. imitates two-word sentences</t>
  </si>
  <si>
    <t>M15. repeats familiar songs</t>
  </si>
  <si>
    <t>M16. understands nonverbal gestures</t>
  </si>
  <si>
    <t>M17. names 20 items seen in pictures</t>
  </si>
  <si>
    <t>M18. speaks 50 words</t>
  </si>
  <si>
    <t>M19. shares own age</t>
  </si>
  <si>
    <t>M20. shows need to use the toilet</t>
  </si>
  <si>
    <t>M21. states first and last name</t>
  </si>
  <si>
    <t>M22. tells a story from pictures</t>
  </si>
  <si>
    <t>M23. sings a song of 30 words</t>
  </si>
  <si>
    <t>M24. understands four-step directions</t>
  </si>
  <si>
    <t>M25. uses negotiation and compromise</t>
  </si>
  <si>
    <t>M26. answers simple questions about a story</t>
  </si>
  <si>
    <t>M27. tells plot of a story</t>
  </si>
  <si>
    <t>M28. makes up a story</t>
  </si>
  <si>
    <t>M29. carries on a back-and-forth conversation</t>
  </si>
  <si>
    <t>M30. changes communication style</t>
  </si>
  <si>
    <t>M31. gives a presentation</t>
  </si>
  <si>
    <t>M32. uses shorthand when texting</t>
  </si>
  <si>
    <t>M33. gathers/shares information on the Internet</t>
  </si>
  <si>
    <t>M34. uses social media</t>
  </si>
  <si>
    <t>passed</t>
  </si>
  <si>
    <t>x</t>
  </si>
  <si>
    <r>
      <rPr>
        <b/>
        <sz val="11"/>
        <color rgb="FFFF0000"/>
        <rFont val="Calibri"/>
        <family val="2"/>
        <scheme val="minor"/>
      </rPr>
      <t>P34</t>
    </r>
    <r>
      <rPr>
        <sz val="11"/>
        <color rgb="FF000000"/>
        <rFont val="Calibri"/>
        <family val="2"/>
        <scheme val="minor"/>
      </rPr>
      <t>. ties a bow</t>
    </r>
  </si>
  <si>
    <r>
      <rPr>
        <sz val="11"/>
        <color rgb="FFFF0000"/>
        <rFont val="Calibri"/>
        <family val="2"/>
        <scheme val="minor"/>
      </rPr>
      <t>A38</t>
    </r>
    <r>
      <rPr>
        <sz val="11"/>
        <color rgb="FF000000"/>
        <rFont val="Calibri"/>
        <family val="2"/>
        <scheme val="minor"/>
      </rPr>
      <t>. does homework</t>
    </r>
  </si>
  <si>
    <r>
      <rPr>
        <b/>
        <sz val="11"/>
        <color rgb="FFFF0000"/>
        <rFont val="Calibri"/>
        <family val="2"/>
        <scheme val="minor"/>
      </rPr>
      <t>S35</t>
    </r>
    <r>
      <rPr>
        <sz val="11"/>
        <color rgb="FF000000"/>
        <rFont val="Calibri"/>
        <family val="2"/>
        <scheme val="minor"/>
      </rPr>
      <t>. communicates with peers for 1 hour</t>
    </r>
  </si>
  <si>
    <r>
      <rPr>
        <sz val="11"/>
        <color rgb="FFFF0000"/>
        <rFont val="Calibri"/>
        <family val="2"/>
        <scheme val="minor"/>
      </rPr>
      <t>M31.</t>
    </r>
    <r>
      <rPr>
        <sz val="11"/>
        <color rgb="FF000000"/>
        <rFont val="Calibri"/>
        <family val="2"/>
        <scheme val="minor"/>
      </rPr>
      <t xml:space="preserve"> gives a presentation</t>
    </r>
  </si>
  <si>
    <t>6 months</t>
  </si>
  <si>
    <t>Table A.3.</t>
  </si>
  <si>
    <t>Parent/Caregiver Interview Form</t>
  </si>
  <si>
    <t xml:space="preserve">Scale raw score </t>
  </si>
  <si>
    <t>0–3</t>
  </si>
  <si>
    <t>1–2</t>
  </si>
  <si>
    <t>7–8</t>
  </si>
  <si>
    <t>21–22</t>
  </si>
  <si>
    <t>28–29</t>
  </si>
  <si>
    <t>33–34</t>
  </si>
  <si>
    <t>35–36</t>
  </si>
  <si>
    <t>37–38</t>
  </si>
  <si>
    <t xml:space="preserve"> 0:2 to 0:3</t>
  </si>
  <si>
    <t>Table C.3.</t>
  </si>
  <si>
    <t>Teacher Checklist Form</t>
  </si>
  <si>
    <t>&lt;2:0[1]</t>
  </si>
  <si>
    <t>0–17</t>
  </si>
  <si>
    <t>0–14</t>
  </si>
  <si>
    <t>0–12</t>
  </si>
  <si>
    <t>0–16</t>
  </si>
  <si>
    <t>15–17</t>
  </si>
  <si>
    <t>22–23</t>
  </si>
  <si>
    <t>27–29</t>
  </si>
  <si>
    <t>41-42</t>
  </si>
  <si>
    <t>30-31</t>
  </si>
  <si>
    <t>37-38</t>
  </si>
  <si>
    <t>34-35</t>
  </si>
  <si>
    <t>Teacher Checklist age norms start at age 2:0.</t>
  </si>
  <si>
    <t>[1] The Teacher Checklist does not assess children younger than 2 years of age. However, scores are provided for instances where scores are lower than this age threshold.</t>
  </si>
  <si>
    <t>0:00 to 1:11</t>
  </si>
  <si>
    <t>Test-Age Equivalents of Raw Score</t>
  </si>
  <si>
    <t xml:space="preserve">Test-Age Equivalents of Raw Score </t>
  </si>
  <si>
    <t>Suggested Items</t>
  </si>
  <si>
    <r>
      <t>0:0–</t>
    </r>
    <r>
      <rPr>
        <sz val="11"/>
        <color rgb="FFFF0000"/>
        <rFont val="Calibri"/>
        <family val="2"/>
        <scheme val="minor"/>
      </rPr>
      <t>0:1</t>
    </r>
  </si>
  <si>
    <r>
      <t>0:2–</t>
    </r>
    <r>
      <rPr>
        <sz val="11"/>
        <color rgb="FFFF0000"/>
        <rFont val="Calibri"/>
        <family val="2"/>
        <scheme val="minor"/>
      </rPr>
      <t>0:3</t>
    </r>
  </si>
  <si>
    <r>
      <t>0:6–</t>
    </r>
    <r>
      <rPr>
        <sz val="11"/>
        <color rgb="FFFF0000"/>
        <rFont val="Calibri"/>
        <family val="2"/>
        <scheme val="minor"/>
      </rPr>
      <t>0:7</t>
    </r>
  </si>
  <si>
    <r>
      <t>0:10–</t>
    </r>
    <r>
      <rPr>
        <sz val="11"/>
        <color rgb="FFFF0000"/>
        <rFont val="Calibri"/>
        <family val="2"/>
        <scheme val="minor"/>
      </rPr>
      <t>0:11</t>
    </r>
  </si>
  <si>
    <t>List item Analysis
if (MaxPassingAge &lt; MinTestAge)</t>
  </si>
  <si>
    <t xml:space="preserve">Katie, when test age is younger 2 years old.  I use the range from 0 month - 1 years 11 months to chek the item analysis for my logic. </t>
  </si>
  <si>
    <t>Please review whether the result in score report are correct.</t>
  </si>
  <si>
    <t>Passing age of each item</t>
  </si>
  <si>
    <t>Adaptive Behavior: responses</t>
  </si>
  <si>
    <t>Cognitive: responeses</t>
  </si>
  <si>
    <t>Communication: responses</t>
  </si>
  <si>
    <t>5 months</t>
  </si>
  <si>
    <t>8 months</t>
  </si>
  <si>
    <t>Form:  Parent/Caregiver Checklist</t>
  </si>
  <si>
    <t>Test
#</t>
  </si>
  <si>
    <t>Test
Name</t>
  </si>
  <si>
    <t>Form Name</t>
  </si>
  <si>
    <t>Form Age Limit</t>
  </si>
  <si>
    <t>Parent/Caregiver Interview</t>
  </si>
  <si>
    <t>DP-4</t>
  </si>
  <si>
    <t>0 to 21</t>
  </si>
  <si>
    <t>Parent/Caregiver Checklist</t>
  </si>
  <si>
    <t>Teacher Checklist</t>
  </si>
  <si>
    <t>Spanish Parent/Caregiver Interview</t>
  </si>
  <si>
    <t>Spanish Parent/Caregiver Checklist</t>
  </si>
  <si>
    <t>To address your question: When the ability level is &lt;2:0</t>
  </si>
  <si>
    <t>Please use the first three items missed for Item Analysis, just like you did for Intervention Activities.</t>
  </si>
  <si>
    <t>So instead of it saying “All items that were expected to be passes on this scale were passed” in Item Analysis, the first three items missed will be listed instead.</t>
  </si>
  <si>
    <t>For the Teacher report: (Katie - 6/5/2020)</t>
  </si>
  <si>
    <t xml:space="preserve">NOTE: -  1 year to  1 years 11 months for testAgeEQ &lt; 2:00 </t>
  </si>
  <si>
    <t>1-1:11</t>
  </si>
  <si>
    <r>
      <t>1:0–</t>
    </r>
    <r>
      <rPr>
        <sz val="11"/>
        <color rgb="FFFF0000"/>
        <rFont val="Calibri"/>
        <family val="2"/>
        <scheme val="minor"/>
      </rPr>
      <t>1:1</t>
    </r>
  </si>
  <si>
    <r>
      <t>1:6–</t>
    </r>
    <r>
      <rPr>
        <sz val="11"/>
        <color rgb="FFFF0000"/>
        <rFont val="Calibri"/>
        <family val="2"/>
        <scheme val="minor"/>
      </rPr>
      <t>1:7</t>
    </r>
  </si>
  <si>
    <t>1:00 to 1:11</t>
  </si>
  <si>
    <t>Scale Comparisons</t>
  </si>
  <si>
    <t>Sample</t>
  </si>
  <si>
    <t>Mrs. Lam</t>
  </si>
  <si>
    <t>Janet: 6/7/2020 - I set the range for  testAgeEQ &lt; 2:00  is from 1 year to  1 years 11 months in order to display 3 items in the Item Analysis as Katie requested.</t>
  </si>
  <si>
    <t>Cognitive: responses</t>
  </si>
  <si>
    <t>Adaptive Behavior Scale: responses</t>
  </si>
  <si>
    <t>Mr. Jones</t>
  </si>
  <si>
    <t>Suggested start items:</t>
  </si>
  <si>
    <t>Ages 0 to 1: Start at item 1</t>
  </si>
  <si>
    <t>Ages 2 to 3: Start at item 9</t>
  </si>
  <si>
    <t>Ages 4 to 5: Start at item 16</t>
  </si>
  <si>
    <t>Ages 6 to 21: Start at item 21</t>
  </si>
  <si>
    <t>Apply Basal-Ceiling rules for Interview and Rating Forms only:</t>
  </si>
  <si>
    <t>Apply Basal Ceiling rules for Interview and Rating Forms only:</t>
  </si>
  <si>
    <t>Ms. Jones</t>
  </si>
  <si>
    <t>Katie: Use Test Age EQ from Parent/Caregiver Interview for Clinician Rating Form</t>
  </si>
  <si>
    <t>Mrs. S</t>
  </si>
  <si>
    <t>0:4 to 0:6</t>
  </si>
  <si>
    <t>0:4 to 0:7</t>
  </si>
  <si>
    <t>0:4 to 0:8</t>
  </si>
  <si>
    <t>unscorable</t>
  </si>
  <si>
    <t>Scale Comparisons: GROIWTH SCORES</t>
  </si>
  <si>
    <t>&gt;150</t>
  </si>
  <si>
    <t>N/A</t>
  </si>
  <si>
    <t>&gt;99.9</t>
  </si>
  <si>
    <t>&lt;47</t>
  </si>
  <si>
    <t>n/a</t>
  </si>
  <si>
    <t>Scale Comparisons: STANARD SCORES</t>
  </si>
  <si>
    <t>1:0 to 1:11</t>
  </si>
  <si>
    <t>&gt; 145</t>
  </si>
  <si>
    <t>11:0 to 21:11</t>
  </si>
  <si>
    <t>2 years 9 months</t>
  </si>
  <si>
    <t>2 to 21</t>
  </si>
  <si>
    <t>15 years 9 months</t>
  </si>
  <si>
    <t>7 years</t>
  </si>
  <si>
    <t>11 years 6 months</t>
  </si>
  <si>
    <t>5 years 9 months</t>
  </si>
  <si>
    <t>6 years 2 months</t>
  </si>
  <si>
    <t>Spanish Teacher Checklist</t>
  </si>
  <si>
    <t>8 years 4 months</t>
  </si>
  <si>
    <t>1 year 7 months</t>
  </si>
  <si>
    <t>4 years 3 months</t>
  </si>
  <si>
    <t>13 years 4 months</t>
  </si>
  <si>
    <t>4 years 2 months</t>
  </si>
  <si>
    <t>0 t0 21</t>
  </si>
  <si>
    <t>18 years 3 months</t>
  </si>
  <si>
    <t>16 years 5 months</t>
  </si>
  <si>
    <t>2 years 8 months</t>
  </si>
  <si>
    <t>Shayne Sample</t>
  </si>
  <si>
    <t>DP-4 Sample-1</t>
  </si>
  <si>
    <t>DP-4 Sample-2</t>
  </si>
  <si>
    <t>Paul Sample</t>
  </si>
  <si>
    <t>check items in Item Aanalysis when age &lt; 2 years</t>
  </si>
  <si>
    <t>check warning message</t>
  </si>
  <si>
    <t>AgeUnder2</t>
  </si>
  <si>
    <t>AgeOver21</t>
  </si>
  <si>
    <t>no current function and no scale interpretation sections, add item analysis and suggested activities</t>
  </si>
  <si>
    <t>15 years 7 months</t>
  </si>
  <si>
    <t>24 years 11 months</t>
  </si>
  <si>
    <t>Over21-UnScore</t>
  </si>
  <si>
    <t>Psychologist</t>
  </si>
  <si>
    <t>un-scorable</t>
  </si>
  <si>
    <t xml:space="preserve">5:0 to 5:5 </t>
  </si>
  <si>
    <t>fixed -1 '--', -2 '**'</t>
  </si>
  <si>
    <t>Administration date</t>
  </si>
  <si>
    <t>For the Parent/Caregiver Interview:</t>
  </si>
  <si>
    <t>Age year</t>
  </si>
  <si>
    <t>Critical value</t>
  </si>
  <si>
    <t>Social–Emotional</t>
  </si>
  <si>
    <t>0 years</t>
  </si>
  <si>
    <t>1 year</t>
  </si>
  <si>
    <t>2 years</t>
  </si>
  <si>
    <t>3 years</t>
  </si>
  <si>
    <t>6 years</t>
  </si>
  <si>
    <t>8 years</t>
  </si>
  <si>
    <t>9 years</t>
  </si>
  <si>
    <t>10 years</t>
  </si>
  <si>
    <t>11–12 years</t>
  </si>
  <si>
    <t>13–16 years</t>
  </si>
  <si>
    <t>17–21 years</t>
  </si>
  <si>
    <r>
      <t xml:space="preserve">(from </t>
    </r>
    <r>
      <rPr>
        <sz val="9"/>
        <color rgb="FFFF0000"/>
        <rFont val="Calibri"/>
        <family val="2"/>
        <scheme val="minor"/>
      </rPr>
      <t xml:space="preserve">Table A.7 </t>
    </r>
    <r>
      <rPr>
        <sz val="9"/>
        <color theme="1"/>
        <rFont val="Calibri"/>
        <family val="2"/>
        <scheme val="minor"/>
      </rPr>
      <t>in the manual):</t>
    </r>
  </si>
  <si>
    <t>1 year 0 month</t>
  </si>
  <si>
    <t>Wendy</t>
  </si>
  <si>
    <t>Mr. P</t>
  </si>
  <si>
    <t>&lt;40</t>
  </si>
  <si>
    <t>5 years 2 months</t>
  </si>
  <si>
    <t>GDS &gt; 757     &gt;150      &gt;99.9</t>
  </si>
  <si>
    <t>GDS &lt; 211      &lt;47        &lt;0.1</t>
  </si>
  <si>
    <t>GDS &lt; 212      &lt;40        &lt;0.1</t>
  </si>
  <si>
    <t>GDS &gt; 706 
remove '.. The' in Scale Comparison</t>
  </si>
  <si>
    <t>Note2</t>
  </si>
  <si>
    <t>Test case is radically different (different client, different form, etc.); is this correct?</t>
  </si>
  <si>
    <t>For all testcases, please include the expected response when validating if possible, especially if it is not "This form is now ready to score. Please click OK to continue."</t>
  </si>
  <si>
    <t>Unclear if Child's ID is supposed to be "Case-06" or "1006"</t>
  </si>
  <si>
    <t>Rater Information</t>
  </si>
  <si>
    <t>Parent/Caregiver’s name</t>
  </si>
  <si>
    <t>Parent/Caregiver’s relationship to child</t>
  </si>
  <si>
    <t>Scale Comparison</t>
  </si>
  <si>
    <t>Teacher’s name</t>
  </si>
  <si>
    <t>Score report</t>
  </si>
  <si>
    <t>Child Information</t>
  </si>
  <si>
    <t>Clinician’s name</t>
  </si>
  <si>
    <t>Clinician’s title</t>
  </si>
  <si>
    <t>Clinician's name/ID</t>
  </si>
  <si>
    <t>Número de identificación</t>
  </si>
  <si>
    <t>Nombre del niño o de la niña</t>
  </si>
  <si>
    <t>Nombre del padre/madre o cuidador(a)</t>
  </si>
  <si>
    <t>¿Cuánto hace que conoces al niño o a la niña?</t>
  </si>
  <si>
    <t>Nombre del maestro/a</t>
  </si>
  <si>
    <t>School Psychologist</t>
  </si>
  <si>
    <t>&lt;25%</t>
  </si>
  <si>
    <t xml:space="preserve">First: Case-01 </t>
  </si>
  <si>
    <t>Second: Case-11</t>
  </si>
  <si>
    <t>Report type</t>
  </si>
  <si>
    <t>Score report in PDF</t>
  </si>
  <si>
    <t>CMP</t>
  </si>
  <si>
    <t xml:space="preserve"> unscorable</t>
  </si>
  <si>
    <t>NOTE: check upper bound of GDS score which should cover from 200-800</t>
  </si>
  <si>
    <t>Note: check age override limit warning when age is &gt; 21 years old</t>
  </si>
  <si>
    <t>Test cases</t>
  </si>
  <si>
    <t>Case1-Interview</t>
  </si>
  <si>
    <t>Case2-Parent</t>
  </si>
  <si>
    <t>7 years 0 month</t>
  </si>
  <si>
    <t>Case3-Teacher</t>
  </si>
  <si>
    <t>Case4-Clinician</t>
  </si>
  <si>
    <t>Katie request: For this form, no current function and no scale interpretation sections, add item analysis and suggested activities</t>
  </si>
  <si>
    <t>Case5-SP-Interview</t>
  </si>
  <si>
    <t>3 years 8 months</t>
  </si>
  <si>
    <t>Use English heading for demographic items in this Spanish Interview form</t>
  </si>
  <si>
    <t>Case6-SP-Parent</t>
  </si>
  <si>
    <t>Display Spanish heading for demographic items</t>
  </si>
  <si>
    <t>Case7-SP-Teacher</t>
  </si>
  <si>
    <t>Case8-AgeUnder2</t>
  </si>
  <si>
    <t>Responses on this sheet are different than PDF reference at \DP4\DP4 Sample Testcases\REPORTS PDF\Case8_under2_dp4_c-rating.pdf" which indicates questions 1-3 of Adaptive Behavior Scale and questions 1-4 of Social-Emotional Scale are skipped.</t>
  </si>
  <si>
    <t>Case9-AgeOver21</t>
  </si>
  <si>
    <t>22 years 0 month</t>
  </si>
  <si>
    <t>7years 0 month</t>
  </si>
  <si>
    <t>3 years 6 months</t>
  </si>
  <si>
    <t>6 years 5 months</t>
  </si>
  <si>
    <t>BEH and Cognitive are unscorable/ warning messages</t>
  </si>
  <si>
    <t>PHY and SOC are unscorable, fixed -1 '--', -2 '**' / check warning messages</t>
  </si>
  <si>
    <t>NOTE: check lower bound of GDS score which should cover from 200-800</t>
  </si>
  <si>
    <t>Reference Comparison PDF</t>
  </si>
  <si>
    <t>Report Type</t>
  </si>
  <si>
    <t>Child's age</t>
  </si>
  <si>
    <t>Confidence Interval</t>
  </si>
  <si>
    <t>DP4-Interview</t>
  </si>
  <si>
    <t>DP4-Parent</t>
  </si>
  <si>
    <t>DP4-Teacher</t>
  </si>
  <si>
    <t>DP4-Clinician</t>
  </si>
  <si>
    <t>DP4-Parent-SP</t>
  </si>
  <si>
    <t>DP4-Comparison</t>
  </si>
  <si>
    <t>Max</t>
  </si>
  <si>
    <t>Min</t>
  </si>
  <si>
    <t>DOB</t>
  </si>
  <si>
    <t>Age in Months</t>
  </si>
  <si>
    <t>Admin Date</t>
  </si>
  <si>
    <t>Age Years</t>
  </si>
  <si>
    <t>Months to Push back</t>
  </si>
  <si>
    <t xml:space="preserve">Respondent </t>
  </si>
  <si>
    <t>Designated</t>
  </si>
  <si>
    <t>Unscorable</t>
  </si>
  <si>
    <t>Case10-Unscorable</t>
  </si>
  <si>
    <t>Case20-CMP-Clinician</t>
  </si>
  <si>
    <t>Case19-CMP-Clinician</t>
  </si>
  <si>
    <t>Case18-CMP-Teacher-SP</t>
  </si>
  <si>
    <t>Case17-CMP-Interview-SP</t>
  </si>
  <si>
    <t>Case14-CMP-Interview</t>
  </si>
  <si>
    <t>Case13-CMP-Teacher</t>
  </si>
  <si>
    <t>Below Delayed</t>
  </si>
  <si>
    <r>
      <rPr>
        <b/>
        <sz val="10"/>
        <color rgb="FFC00000"/>
        <rFont val="Calibri"/>
        <family val="2"/>
        <scheme val="minor"/>
      </rPr>
      <t>Case</t>
    </r>
    <r>
      <rPr>
        <b/>
        <sz val="10"/>
        <rFont val="Calibri"/>
        <family val="2"/>
        <scheme val="minor"/>
      </rPr>
      <t xml:space="preserve">
Client  Name</t>
    </r>
  </si>
  <si>
    <r>
      <rPr>
        <b/>
        <sz val="10"/>
        <color rgb="FFC00000"/>
        <rFont val="Calibri"/>
        <family val="2"/>
        <scheme val="minor"/>
      </rPr>
      <t>Case</t>
    </r>
    <r>
      <rPr>
        <b/>
        <sz val="10"/>
        <color theme="1"/>
        <rFont val="Calibri"/>
        <family val="2"/>
        <scheme val="minor"/>
      </rPr>
      <t xml:space="preserve">
Age-testcase</t>
    </r>
  </si>
  <si>
    <t>Note</t>
  </si>
  <si>
    <t>DP4-Interview Matthew</t>
  </si>
  <si>
    <t>0 year 10 months</t>
  </si>
  <si>
    <t>DP4-Parent Noah</t>
  </si>
  <si>
    <t>DP4-Teacher Gary</t>
  </si>
  <si>
    <t>DP4-Clinician Tyler</t>
  </si>
  <si>
    <t>DP4-Intervire-SP John</t>
  </si>
  <si>
    <t>DP4-Parent-SP Ava</t>
  </si>
  <si>
    <t>DP4-Teacher-SP Jose</t>
  </si>
  <si>
    <t>DP4-Clinician AgeUnder2</t>
  </si>
  <si>
    <t>DP4-Clinician AgeOver21</t>
  </si>
  <si>
    <t>DP4-Comparison CMP</t>
  </si>
  <si>
    <t>DP4-Parent Min</t>
  </si>
  <si>
    <t>DP4-Teacher Min</t>
  </si>
  <si>
    <t>DP4-Teacher Max</t>
  </si>
  <si>
    <t>DP4-Clinician Over21-UnScore</t>
  </si>
  <si>
    <t>24 years 10 months</t>
  </si>
  <si>
    <t>DP4-Parent-SP Over21-UnScore</t>
  </si>
  <si>
    <t>Current Date</t>
  </si>
  <si>
    <t>DP4-Teacher-SP</t>
  </si>
  <si>
    <t>Growth - critical</t>
  </si>
  <si>
    <t>4 years</t>
  </si>
  <si>
    <t>5 years</t>
  </si>
  <si>
    <t>sample1_dp4_p-interview.pdf</t>
  </si>
  <si>
    <t>sample2_dp4_t-checklist.pdf</t>
  </si>
  <si>
    <t>case1_dp4_p-interview.pdf</t>
  </si>
  <si>
    <t>case2_dp4_p-checklist.pdf</t>
  </si>
  <si>
    <t>case3_dp4_t-checklist.pdf</t>
  </si>
  <si>
    <t>case4_dp4_c-rating.pdf</t>
  </si>
  <si>
    <t>case5_dp4_p-interview_sp.pdf</t>
  </si>
  <si>
    <t>case6_dp4_p-checklist_sp.pdf</t>
  </si>
  <si>
    <t>case7_dp4_t-checklist_sp.pdf</t>
  </si>
  <si>
    <t>case8-under2_dp4_c-rating.pdf</t>
  </si>
  <si>
    <t>case9-over21_dp4_c-rating.pdf</t>
  </si>
  <si>
    <t>case10-unscorable_dp4_p-checklist.pdf</t>
  </si>
  <si>
    <t>case11-case1_dp4_p-interview.pdf</t>
  </si>
  <si>
    <t>case12-case3_dp4_t-checklist.pdf</t>
  </si>
  <si>
    <t>case17-cmp-passed_dp4_p-interview_sp.pdf</t>
  </si>
  <si>
    <t>case21-cmp_dp4_p-checklist_sp.pdf</t>
  </si>
  <si>
    <t>Cuando yace boca abajo, ¿levanta la cabeza el/la niño/a por lo menos 1 minuto sin ayuda?</t>
  </si>
  <si>
    <t>¿Puede el/la niño/a empujarse hacia arriba con los brazos y mantener esa posición por 5 segundos?</t>
  </si>
  <si>
    <t>¿Puede el/la niño/a voltearse sin ayuda de estar boca abajo hasta estar boca arriba?</t>
  </si>
  <si>
    <t>¿Puede el/la niño/a voltearse sin ayuda de estar boca arriba hasta estar boca abajo?</t>
  </si>
  <si>
    <t>¿Se sienta el/la niño/a por lo menos 30 segundos sin que se le sostenga?</t>
  </si>
  <si>
    <t>¿Se moviliza el/la niño/a de un sitio a otro arrastrándose (con la barriga sobre el piso), gateando (sin que la barriga toque el piso), o por cualquier otro método (menos rodando)?</t>
  </si>
  <si>
    <t>Cuando está parado/a por su cuenta o agarrándose de algo (como muebles), ¿se agacha el/la niño/a y recoge algo sin caerse?</t>
  </si>
  <si>
    <t>Cuando está sentado/a, ¿se levanta el/la niño/a jalando cualquier cosa (menos gente) para pararse?</t>
  </si>
  <si>
    <t>¿Da el/la niño/a por lo menos cuatro pasos independientemente, sin agarrar algo (como a la gente o a los muebles) para sujetarse?</t>
  </si>
  <si>
    <t>¿Camina el/la niño/a suficientemente bien, sin que se le sostenga, como para atravesar una habitación sin caerse o tropezar con las cosas repetidamente?</t>
  </si>
  <si>
    <t>¿Hace el/la niño/a una pila de por lo menos tres pequeños objetos, como bloques?</t>
  </si>
  <si>
    <t>¿Sube el/la niño/a las escaleras (sin gatear) usando una pared, un pasamanos, o la mano de alguien para sostenerse? Se acepta que ponga los dos pies en un escalón.</t>
  </si>
  <si>
    <t>¿Puede el/la niño/a levantar y cargar a través del cuarto una pequeña silla (o algo de similar tamaño y peso)?</t>
  </si>
  <si>
    <t>¿Puede el/la niño/a maniobrar con la mano para hacer algo como desenroscar una tapa suelta o darle cuerda a un juguete?</t>
  </si>
  <si>
    <t>¿Puede el/la niño/a patear una pelota hasta por lo menos 5 pies de distancia en la dirección que desee?</t>
  </si>
  <si>
    <t>¿Puede el/la niño/a cargar con un celular o tableta con suficiente cuidado como para confiar en que no se le va a caer?</t>
  </si>
  <si>
    <t>¿Puede el/la niño/a tirarle una pelota de cualquier tamaño a un adulto que este parado a una distancia de 5 pies? El adulto generalmente debe poder atrapar la pelota sin tener que moverse.</t>
  </si>
  <si>
    <t>Al copiar un círculo con un lápiz, marcador, o crayola, ¿hace el/la niño/a un movimiento en círculo con el brazo y la mano?</t>
  </si>
  <si>
    <t>¿Puede el/la niño/a cargar un recipiente de líquido (por ejemplo, una taza de agua) sin derramar mucho?</t>
  </si>
  <si>
    <t>¿Sube y baja las escaleras el/la niño/a poniendo un solo pie en cada peldaño? La pared o el pasamanos pueden ser usados para sostenerse.</t>
  </si>
  <si>
    <t>¿Puede el/la niño/a copiar una línea recta que va de arriba hacia abajo, usando un lápiz, un marcador, una crayola, o un pincel? El/la niño/a debe demostrar que coordina lo que ve con lo que hace, y no simplemente garabatear.</t>
  </si>
  <si>
    <t>¿Construye el/la niño/a un puente usando tres bloques? El puente tiene que tener el bloque más alto encima de los dos bloques de abajo, con un espacio entre los bloques de abajo.</t>
  </si>
  <si>
    <t>¿Coge el/la niño/a una pelota (de cualquier tamaño) que le tire una persona adulta que esté a cinco pies de distancia? El/la niño/a tiene que coger la pelota por lo menos la mitad de las veces.</t>
  </si>
  <si>
    <t>¿Usa el/la niño/a tijeras a prueba de niños con una mano para cortar papel o tela? La otra mano puede sostener el material. Él o ella debe de ser capaz de cortar el material y no simplemente rasgarlo.</t>
  </si>
  <si>
    <t>¿Salta el/la niño/a por encima de por lo menos tres cosas en fila sin parar? Las “cosas” deben de tener por lo menos 8 pulgadas de altura.</t>
  </si>
  <si>
    <t>¿Usa el/la niño/a un bate, una raqueta, o una paleta de cualquier tipo para darle a una pelota que se le aviente suavemente? El/la niño/a debe de hacer contacto con la pelota por lo menos una de cada cuatro veces que trata de darle.</t>
  </si>
  <si>
    <t>¿Hace el/la niño/a movimientos con la pierna y el cuerpo (empujándose) para columpiarse en un columpio sin que lo/la empujen?</t>
  </si>
  <si>
    <t>¿Dibuja o copia un cuadrado el/la niño/a? El cuadrado debe de tener ángulos rectos y los lados del cuadrado deben de ser aproximadamente iguales de largo.</t>
  </si>
  <si>
    <t>¿Recorta el/la niño/a moldes simples como un círculo o un cuadrado, manteniéndose dentro de las líneas trazadas (a 1/2 pulgada o menos de las líneas)?</t>
  </si>
  <si>
    <t>¿Puede el/la niño/a usar patines, patinetas, montar un scooter, esquiar, snowboard, o patinar en el hielo? Pueden haber caídas de vez en cuando, pero la mayor parte del tiempo el/la niño/a puede avanzar por lo menos 10 pies sin caerse.</t>
  </si>
  <si>
    <t>¿Puede el/la niño/a coger una pelota del tamaño de una para tenis con una mano cuando se le tira suavemente desde una distancia de por lo menos 6 pies? (El/la niño/a tiene que cogerla por lo menos la mitad de las veces.)</t>
  </si>
  <si>
    <t>¿Puede el/la niño/a montar una bicicleta de dos ruedas (sin ruedas de entrenamiento) sin caerse la mayor parte del tiempo?</t>
  </si>
  <si>
    <t>¿Puede el/la niño/a escribir oraciones o ideas en una computadora?</t>
  </si>
  <si>
    <t>¿Aleja el/la niño/a intencionalmente algo que le está molestando? Por ejemplo, una frazada que le cubre los ojos o pelos que estén en su cara.</t>
  </si>
  <si>
    <t>¿Indica el/la niño/a que tiene hambre o sed? Por ejemplo, abriendo su boca o acercándose a la botella o al pecho.</t>
  </si>
  <si>
    <t xml:space="preserve">¿Intenta el/la niño/a agarrar cosas que estén un poco fuera de su alcance? </t>
  </si>
  <si>
    <t xml:space="preserve">¿Se estremece el/la niño/a cuando ocurre algo inesperado, como ruidos fuertes? </t>
  </si>
  <si>
    <t xml:space="preserve">¿Recoge el/la niño/a un objeto o un juguete que se le ha caído de las manos? </t>
  </si>
  <si>
    <t xml:space="preserve">¿Puede el/la niño/a beber de una taza normal, de una taza de entrenamiento, o con una pajita? </t>
  </si>
  <si>
    <t>¿Busca y encuentra el/la niño/a un juguete que esté por lo menos a dos pies de distancia y que haya sido tapado o escondido?</t>
  </si>
  <si>
    <t>¿Alza los brazos el/la niño/a cuándo se le pone una camisa o una chaqueta, para ayudar a meter las mangas?</t>
  </si>
  <si>
    <t>¿Se quita el/la niño/a los zapatos o las medias sin ayuda? Esto debe de suceder cuando se desviste y no solo jugando.</t>
  </si>
  <si>
    <t xml:space="preserve">¿Puede el/la niño/a usar un tenedor para comer comidas sólidas? </t>
  </si>
  <si>
    <t xml:space="preserve">¿Usa el/la niño/a una cuchara sin que lo/la ayuden y sin derramar mucho? </t>
  </si>
  <si>
    <t>¿Abre o desabrocha el/la niño/a por lo menos dos de los siguientes cierres: botones grandes, botones de presión, cordones de zapatos, zíperes, Velcro?</t>
  </si>
  <si>
    <t xml:space="preserve">¿Bebe el/la niño/a de una taza para niños o de un vaso, sin ayuda y generalmente sin derramar? </t>
  </si>
  <si>
    <t xml:space="preserve">¿Se quita el/la niño/a las chaquetas, desabrochando las que tienen botones o zíperes? </t>
  </si>
  <si>
    <t>¿Usa el/la niño/a una computadora, una tableta, un teléfono, o cualquier otro aparato digital para jugar un juego sencillo o para usar software educativo básico?</t>
  </si>
  <si>
    <t>¿Se pone el/la niño/a los zapatos sin ayuda? (Se acepta que no ate los cordones o que se equivoque de pies.)</t>
  </si>
  <si>
    <t>¿Pide permiso de forma apropiada el/la niño/a? Por ejemplo, “¿Puedo servirme algo de beber por favor?” o “¿Puedo conseguir otro marcador?”</t>
  </si>
  <si>
    <t>¿Usa el/la niño/a un ratón, touchpad, pantalla táctil, u otro aparato digital para señalar y hacer clic en objetos que estén en la pantalla?</t>
  </si>
  <si>
    <t>¿Puede el/la niño/a encontrar y poner un programa de TV, una película, o un video? Esto puede ser por medio de la grabadora de video digital o de transmisión digital.</t>
  </si>
  <si>
    <t>¿Se encarga el/la niño/a de defecar sin que lo/la ayuden? Esto implica desvestirse, limpiarse, volver a vestirse, y tirar de la cadena.</t>
  </si>
  <si>
    <t>Cuando el/la niño/a está molesto/a o disgustado/a, ¿usa estrategias apropiadas para afrontar la situación por lo menos de vez en cuando? Por ejemplo, por medio de respiración profunda, alejándose, o usando otros métodos de controlarse.</t>
  </si>
  <si>
    <t>¿Escoge el/la niño/a la ropa apropiada que debe usar para el clima y para el sitio adonde va a ir? Por ejemplo, una chaqueta cuando hace frio.</t>
  </si>
  <si>
    <t>¿Puede el/la niño/a tratar con gente extraña de manera apropiada cuando es necesario que lo haga? Por ejemplo, para preguntar adonde queda el baño.</t>
  </si>
  <si>
    <t>¿Se lava el/la niño/a suficientemente bien sin que lo/la ayuden? Esto quiere decir alistarse y meterse en la bañera o la ducha y lavarse y secarse por completo.</t>
  </si>
  <si>
    <t>¿Usa el/la niño/a un cuchillo de forma correcta para cortar carne molida, fruta, u otras comidas semejantes? (Puede ser que necesite ayuda para cortar comida más dura como un bistec.)</t>
  </si>
  <si>
    <t>¿Puede el/la niño/a recitar el número de teléfono de uno de sus padres y la dirección de su casa para que se use en caso de emergencia?</t>
  </si>
  <si>
    <t>¿Se ocupa el/la niño/a por su propia cuenta de un pequeño corte o raspadura? Esto incluye lavar la herida y usar ungüento antibiótico y/o vendas.</t>
  </si>
  <si>
    <t>¿Ha preparado el/la niño/a por lo menos dos cosas de comer sencillas (como por ejemplo huevos, palomitas de maíz, o pasta) usando microonda, cocina, horno, o tostadora?</t>
  </si>
  <si>
    <t>¿Termina el/la niño/a sus tareas escolares independientemente sin que se le haga acordar constantemente?</t>
  </si>
  <si>
    <t>¿Maneja el/la niño/a el dinero (de ahorros o de mensualidad) suficientemente bien para poder hacer pequeñas compras independientemente?</t>
  </si>
  <si>
    <t>¿Maneja y prioriza el/la niño/a las tareas escolares de modo que las más importantes se completen primero?</t>
  </si>
  <si>
    <t>Cuando un adulto está hablando, ¿lo mira el/la niño/a como tratando de entender lo que está diciendo?</t>
  </si>
  <si>
    <t>Cuando el/la niño/a está alterado/a, ¿es generalmente posible que el contacto con gente lo/a calme y tenga un efecto positivo?</t>
  </si>
  <si>
    <t>¿Reacciona el/la niño/a de forma diferente a diferentes personas? Por ejemplo, sonriéndole a un/a cuidador/a o apartando la mirada de una persona extraña.</t>
  </si>
  <si>
    <t>¿Demuestra interés en otras personas el/la niño/a? Por ejemplo, moviéndose hacia ellas o haciendo gestos para llamarles la atención.</t>
  </si>
  <si>
    <t xml:space="preserve">¿Se interesa el/la niño/a por juguetes o por juegos que otros niños están jugando? </t>
  </si>
  <si>
    <t>¿Muestra el/la niño/a reacciones negativas (por ejemplo, enojo, rechazo, miedo, retirada) ante cosas que no le agradan, como gente extraña o comida que no le gusta?</t>
  </si>
  <si>
    <t>¿Expresa el/la niño/a su cariño por adultos a los que ve menos de una vez por semana (como abuelos que viven en otro lugar o un/a maestro/a especialista que va a la escuela una vez al mes)?</t>
  </si>
  <si>
    <t xml:space="preserve">¿Se despide el/la niño/a haciendo señales de adiós en momentos apropiados? </t>
  </si>
  <si>
    <t xml:space="preserve">¿Juega el/la niño/a generalmente con otros niños en vez de jugar solo/a? </t>
  </si>
  <si>
    <t>¿Responde el/la niño/a con más gusto a las instrucciones de un adulto conocido que a las de un adulto desconocido?</t>
  </si>
  <si>
    <t>¿Desea el/la niño/a jugar (por lo menos una vez por semana) con compañeros de clase o con otros niños?</t>
  </si>
  <si>
    <t>¿Demuestra el/la niño/a que sabe lo que significa “mi”? Esto quiere decir que el/la niño/a entiende cuando alguien dice “mi camión” o “mi mami.”</t>
  </si>
  <si>
    <t>¿Busca el/la niño/a de vez en cuando a otros niños con quienes jugar? Por ejemplo, ¿se les acerca o les pregunta “¿Quieren jugar conmigo?”</t>
  </si>
  <si>
    <t>¿Hace el/la niño/a una de las siguientes cosas por lo menos 15 minutos sin necesidad de que un adulto le preste atención constantemente: colorear, escribir, construir, mirar ilustraciones?</t>
  </si>
  <si>
    <t>¿Demuestra el/la niño/a que sabe cómo se sienten otras personas, diciendo acertadamente cosas como “Él está furioso,” “Ella está enojada,” “Él tiene miedo,” o “Tú estás de mal humor”?</t>
  </si>
  <si>
    <t>¿Altera su conducta el/la niño/a de acuerdo al lugar donde se encuentra? Por ejemplo, ¿está callado/a y calmado/a en una biblioteca o salón de clase, pero activo/a y bullicioso/a en el parque o patio de recreo?</t>
  </si>
  <si>
    <t>¿Dice el/la niño/a con frecuencia “Lo siento” o trata de compensar a una persona que el/ella haya herido o insultado?</t>
  </si>
  <si>
    <t>¿Pide permiso el/la niño/a para jugar con un juguete que le pertenece a otro en vez de simplemente agarrarlo sin pedir?</t>
  </si>
  <si>
    <t>¿Puede el/la niño/a mantener una conversación por lo menos 5 minutos con sus compañeros y tomar su turno para hablar?</t>
  </si>
  <si>
    <t>¿Considera el/la niño/a lo que prefieren y lo que les interesa a sus amigos cuando planea actividades de juego que van a ser compartidas?</t>
  </si>
  <si>
    <t>¿Puede el/la niño/a darle instrucciones a otro/a niño/a o enseñarle como jugar un juego de mesa o un videojuego?</t>
  </si>
  <si>
    <t>¿Comprende el/la niño/a porqué una persona sería un/a buen/a amigo/a y otra persona no lo sería? Por ejemplo, el que alguien amable y bondadoso/a sería un/a buen/a amigo/a, pero alguien que insulta a la gente no lo sería.</t>
  </si>
  <si>
    <t>¿Comprende el/la niño/a que hay diferencias entre familias? Por ejemplo, que las familias tienen diferentes normas o tradiciones.</t>
  </si>
  <si>
    <t>¿Es el/la niño/a buen/a perdedor/a? Por ejemplo, no le da una rabieta ni una pataleta cuando pierde en un juego.</t>
  </si>
  <si>
    <t>¿Entiende y capta el/la niño/a señales sin palabras? Por ejemplo, que no es buen momento para empezar a hablar cuando alguien está ocupado en alguna tarea.</t>
  </si>
  <si>
    <t>¿Reacciona el/la niño/a cuando otros se portan mal? Por ejemplo, con ira cuando alguien hace trampa o con shock por un crimen que hayan reportado en las noticias.</t>
  </si>
  <si>
    <t>¿Disfruta el/la niño/a estando con sus propios/as amigos/as en algún sitio lejos de su casa y de su familia?</t>
  </si>
  <si>
    <t xml:space="preserve">¿Busca el/la niño/a que los adultos le aconsejen cuando tiene problemas con sus amistades? </t>
  </si>
  <si>
    <t>¿Puede el/la niño/a hacer sus tareas independientemente por lo menos 10 minutos sin que haya que hacerle acordar constantemente?</t>
  </si>
  <si>
    <t xml:space="preserve">¿Sabe el/la niño/a que algunos de los trabajos de la gente adulta pagan más dinero que otros? </t>
  </si>
  <si>
    <t xml:space="preserve">¿Quiere el/la niño/a ser parte de un grupo especial de amigos/as? </t>
  </si>
  <si>
    <t>¿Habla el/la niño/a con sus compañeros/as por lo menos 1 hora la mayoría de los días? La conversación puede ser por teléfono, texto, medios sociales, o Internet, o durante horas fuera de la escuela en sitios que ellos frecuenten.</t>
  </si>
  <si>
    <t>¿Indica el/la niño/a que tiene sentimientos románticos hacia otra persona?</t>
  </si>
  <si>
    <t xml:space="preserve">¿Sigue el/la niño/a con su mirada algo que se mueve frente a su cara? </t>
  </si>
  <si>
    <t>Cuando se oye un sonido nuevo, como una persona que comience a hablar, ¿es común que el/la niño/a mire o que se voltee hacia donde proviene el sonido?</t>
  </si>
  <si>
    <t>¿Se volteará el/la niño/a hacia el sitio de donde proviene un ruido y cambiará de orientación cuando lo que origina el ruido se mueva?</t>
  </si>
  <si>
    <t xml:space="preserve">¿Se ríe el/la niño/a, demostrando claramente su alegría? </t>
  </si>
  <si>
    <t>Cuando un juguete se le pone en las manos, ¿parece el/la niño/a percibirlo claramente por lo menos 5 segundos?</t>
  </si>
  <si>
    <t>¿Mira o se voltea el/la niño/a hacia la persona o la cosa indicada cuando se le pregunta adonde está esa persona o esa cosa?</t>
  </si>
  <si>
    <t>Cuando un juguete se mueve fuera de vista, ¿lo busca el/la niño/a en el lugar correcto? Por ejemplo, si un juguete se quita de una mesa y se esconde debajo de una almohada, ¿lo buscaría el/la niño/a en vez de dar la impresión de que lo ha olvidado?</t>
  </si>
  <si>
    <t>Cuando se le pide que lo haga, ¿señala el/la niño/a por lo menos a una parte de su cuerpo o del cuerpo de una muñeca?</t>
  </si>
  <si>
    <t>¿Alguna vez da o toma el/la niño/a uno/a más de algo, cuando se le pide? Por ejemplo, tomando un bocado más de comida.</t>
  </si>
  <si>
    <t xml:space="preserve">¿Usa el/la niño/a lápices o crayolas para marcar cualquier superficie para escribir? </t>
  </si>
  <si>
    <t>Cuando se le pide que identifique o que describa un objeto en un libro o en una revista, ¿lo señala, lo mira, o de alguna otra manera indica el/la niño/a que reconoce aquel objeto?</t>
  </si>
  <si>
    <t>Cuando juega con una muñeca o con un animal de peluche, ¿demuestra el/la niño/a que comprende que aquello representa un ser viviente? Esto incluiría el que pretenda darle de comer, vestirlo, o acostarlo.</t>
  </si>
  <si>
    <t>¿Identifica el/la niño/a por lo menos 20 cosas cuando se nombran? Por ejemplo, señalándolas o describiendo las imágenes en un libro.</t>
  </si>
  <si>
    <t>Cuando se le pregunta, ¿identifica el/la niño/a correctamente por lo menos dos colores? El/la niño/a no necesita nombrarlos.</t>
  </si>
  <si>
    <t>¿Clasifica cosas el/la niño/a correctamente usando palabras que indican tamaño (grande o corpulento y pequeño o chico)?</t>
  </si>
  <si>
    <t xml:space="preserve">¿Puede el/la niño/a contar correctamente hasta seis objetos? </t>
  </si>
  <si>
    <t xml:space="preserve">¿Ordena las cosas el/la niño/a alguna vez en base a su color, forma, o tamaño? </t>
  </si>
  <si>
    <t>¿Comprende el/la niño/a el concepto de tres? Por ejemplo, cuando se le pide que entregue tres lápices de cera, ¿lo haría el/la niño/a?</t>
  </si>
  <si>
    <t>Cuando se le pide, ¿pone el/la niño/a un objeto entre, debajo, y sobre otros objetos de manera correcta? El/la niño/a debe de usar las tres posiciones.</t>
  </si>
  <si>
    <t>¿Sabe el/la niño/a la diferencia entre las cosas que tienen vida y las que no la tienen? Por ejemplo, ¿puede el/la niño/a designar correctamente cosas vivientes (como perros, insectos, caballos) y cosas que no tienen vida (como sillas, frazadas, juguetes)?</t>
  </si>
  <si>
    <t>¿Comprende el/la niño/a que los dibujos animados o superhéroes en los programas de televisión, libros, o películas no son reales?</t>
  </si>
  <si>
    <t>¿Escribe el/la niño/a números y letras que se pueden reconocer? Pueda que estén al revés, pero deben ser legibles.</t>
  </si>
  <si>
    <t>¿Aplica el/la niño/a de vez en cuando lógica con respecto a causa y efecto? Palabras como porque o desde que pueden ser usadas. Por ejemplo, “Yo debería poder ver televisión hasta más tarde esta noche porque mañana no hay que ir a la escuela.”</t>
  </si>
  <si>
    <t>¿Comprende el/la niño/a los conceptos de ayer, hoy, y mañana? Por ejemplo, si usted dice “Va a haber una fiesta mañana,” ¿sabría el/la niño/a que va a ser al día siguiente?</t>
  </si>
  <si>
    <t>¿Puede el/la niño/a decir por lo menos tres series de palabras que rimen? Por ejemplo, “ten” y “ven,” “casa” y “masa,” “ratón” y “cartón.”</t>
  </si>
  <si>
    <t>¿Puede el/la niño/a leer por lo menos cinco palabras que estén escritas y entender lo que dicen? El/la niño/a tiene que leer las palabras en realidad y no simplemente decir algo como el nombre del cereal al reconocer la caja del cereal.</t>
  </si>
  <si>
    <t>¿Puede el/la niño/a nombrar los siete días de la semana y decir que día viene antes y después de cualquier otro? Por ejemplo, el/la niño/a tiene que poder decir que día viene antes y después del jueves.</t>
  </si>
  <si>
    <t>¿Contesta el/la niño/a correctamente cuando se le pide que reste un número de un dígito de otro número de un dígito? Por ejemplo, “¿Cuánto es 9 menos 4?” Contar con los dedos o usando objetos es aceptable.</t>
  </si>
  <si>
    <t>¿Lee el/la niño/a una historia sencilla en voz alta de tal manera que alguien que solo lo/la esté escuchando pueda seguir la trama?</t>
  </si>
  <si>
    <t>¿Puede el/la niño/a relatar información precisa que haya aprendido acerca de un personaje histórico o de un principio científico (por ejemplo, George Washington o el ciclo del agua) por lo menos varias horas después de haberlo aprendido? La información tiene que consistir de por lo menos dos datos.</t>
  </si>
  <si>
    <t>¿Escribe el/la niño/a por lo menos 20 palabras de memoria con buena ortografía en cualquier tipo de escritura?</t>
  </si>
  <si>
    <t>¿Usa el/la niño/a un teclado o una pantalla táctil para tipear por lo menos una línea de texto (de por lo menos cuatro palabras)?</t>
  </si>
  <si>
    <t>¿Contesta el/la niño/a con el día, el mes, y el año correcto cuando se le pregunta por la fecha? Los tres elementos tienen que ser correctos.</t>
  </si>
  <si>
    <t>¿Usa el/la niño/a programas informáticos para procesar textos o una tableta para completar sus tareas escolares?</t>
  </si>
  <si>
    <t>¿Contesta el/la niño/a correctamente cuando se le pide que multiplique números de un solo dígito por dos (como 8 x 2)? Contar con los dedos o con objetos es aceptable.</t>
  </si>
  <si>
    <t>¿Puede el/la niño/a multiplicar hasta la tabla de seis haciendo solo pocos errores? Por ejemplo, el/la niño/a sabrá decir cuánto es 6 x 9, 5 x 8, y 4 x 3 de memoria, sin usar los dedos u otra cosa como ayuda.</t>
  </si>
  <si>
    <t>¿Expresa el/la niño/a su estado de ánimo por medio de expresiones faciales apropiadas? Por ejemplo, sonriendo cuando está contento/a y haciendo mohines o frunciendo el ceño cuando está triste.</t>
  </si>
  <si>
    <t>¿Demuestra el/la niño/a lo que le gusta y lo que no le gusta con respecto a gente, a lugares, o a cosas (aparte de comida)?</t>
  </si>
  <si>
    <t>¿Responde el/la niño/a con gestos a las palabras de un adulto, como haciendo adiós con la mano cuando un adulto se despide o moviendo la cabeza de arriba a abajo para decir sí y de lado a lado para decir no cuando contesta una pregunta que le hace un adulto?</t>
  </si>
  <si>
    <t>¿Expresa el/la niño/a que quiere más u otro usando palabras específicas o por medio de señas o gestos?</t>
  </si>
  <si>
    <t>Cuando alguien está hablando, ¿demuestra el/la niño/a sin palabras que lo/la está escuchando, asintiendo con la cabeza o sonriendo?</t>
  </si>
  <si>
    <t>¿Usa el/la niño/a palabras, sonidos similares a palabras, o señas para expresar lo que desea o necesita? Por ejemplo, diciendo “gua-gua” en vez de agua.</t>
  </si>
  <si>
    <t>¿Sigue el/la niño/a instrucciones orales que consisten en dos partes correctamente? Por ejemplo, “Quítate la ropa y métete a la tina” o “Agarra la toallita y lávate la cara.”</t>
  </si>
  <si>
    <t>¿Imita el/la niño/a una frase de dos o más palabras? Por ejemplo, “Anda papi,” “Toma perrito,” o “El bebé camina.”</t>
  </si>
  <si>
    <t>¿Repite el/la niño/a partes de programas, libros, o canciones familiares o se une a otros cuando lo están haciendo?</t>
  </si>
  <si>
    <t>¿Comprende el/la niño/a por lo menos dos de las siguientes tres señas: 1) Alzar los hombros para indicar No lo sé o No estoy seguro/a; 2) poner el dedo sobre los labios para indicar silencio; 3) usar el dedo pulgar hacia arriba para decir ¡okey!?</t>
  </si>
  <si>
    <t>¿Nombra o comunica el/la niño/a de algún modo (no simplemente repitiendo) por lo menos 20 cosas que ve ilustradas?</t>
  </si>
  <si>
    <t>¿Puede el/la niño/a decirles a las personas la edad que tiene (ya sea hablando o contando con los dedos)?</t>
  </si>
  <si>
    <t>¿Demuestra el/la niño/a, ya sea pidiendo o con gestos, que necesita ir al baño? Los gestos tienen que ser más claros que el actuar nervioso/a.</t>
  </si>
  <si>
    <t>¿Puede el/la niño/a relatar un cuento en base a las ilustraciones que ve en un libro? El cuento debe de corresponder a las ilustraciones, aunque se omitan partes del cuento que no estén representadas en las ilustraciones.</t>
  </si>
  <si>
    <t>¿Comprende el/la niño/a instrucciones que consisten de cuatro partes, como “Por favor guarda el libro, limpia lo que ensuciaste, lávate las manos, y ven a la mesa a comer”?</t>
  </si>
  <si>
    <t>¿Puede el/la niño/a negociar o transar para resolver un conflicto? Por ejemplo, accediendo a canjear un juguete que otro/a niño/a desea.</t>
  </si>
  <si>
    <t>¿Puede el/la niño/a repetir (en más o menos 5 minutos) la trama de una historia, de una obra de teatro, de un video, o de un programa de televisión? El/la niño/a tiene ser capaz de contar toda la trama.</t>
  </si>
  <si>
    <t>¿Puede el/la niño/a inventar un relato que tenga principio, mitad, y fin, y por lo menos de seis a ocho frases o ideas completas? El relato puede ser oral o escrito.</t>
  </si>
  <si>
    <t>¿Puede el/la niño/a mantener una conversación acerca de algún acontecimiento o situación actual por lo menos durante 5 minutos?</t>
  </si>
  <si>
    <t>¿Cambia el/la niño/a su estilo de comunicación de acuerdo a la situación? Por ejemplo, usando jerga o lenguaje informal con amistades, pero hablando de una manera más formal con sus maestros.</t>
  </si>
  <si>
    <t>Cuando envía textos o mensajes digitales de otro tipo, ¿usa abreviaciones el/la niño/a? Por ejemplo, pf en vez de por favor.</t>
  </si>
  <si>
    <t>¿Adquiere y/o comparte el/la niño/a información del Internet? Por ejemplo, de medios de comunicación sociales o de paneles de discusión, etc.</t>
  </si>
  <si>
    <t>¿Usa el/la niño/a medios de comunicación sociales?</t>
  </si>
  <si>
    <t>¿Puede su niño/a escribir oraciones o ideas en una computadora?</t>
  </si>
  <si>
    <t>¿Se pone su niño/a en contacto con amigos para hacer planes sin la ayuda de sus padres? Puede ser que todavía necesite el permiso de sus padres.</t>
  </si>
  <si>
    <t xml:space="preserve">¿Puede su niño/a darle instrucciones a otro/a niño/a o enseñarle como jugar un juego de mesa o un videojuego? </t>
  </si>
  <si>
    <t xml:space="preserve">¿Comprende su niño/a que hay diferencias entre familias? Por ejemplo, que las familias tienen diferentes normas o tradiciones. </t>
  </si>
  <si>
    <t xml:space="preserve">¿Es su niño/a buen/a perdedor/a? Por ejemplo, no le da una rabieta ni una pataleta cuando pierde en un juego. </t>
  </si>
  <si>
    <t xml:space="preserve">¿Entiende y capta su niño/a señales sin palabras? Por ejemplo, que no es buen momento para empezar a hablar cuando alguien está ocupado en alguna tarea. </t>
  </si>
  <si>
    <t xml:space="preserve">¿Reacciona su niño/a cuando otros se portan mal? Por ejemplo, con ira cuando alguien hace trampa o con shock por un crimen que hayan reportado en las noticias. </t>
  </si>
  <si>
    <t xml:space="preserve">¿Disfruta su niño/a estando con sus propios/as amigos/as en algún sitio lejos de su casa y de su familia? </t>
  </si>
  <si>
    <t xml:space="preserve">¿Busca su niño/a que los adultos le aconsejen cuando tiene problemas con sus amistades? </t>
  </si>
  <si>
    <t xml:space="preserve">¿Puede su niño/a hacer sus tareas independientemente por lo menos 10 minutos sin que haya que hacerle acordar constantemente? </t>
  </si>
  <si>
    <t xml:space="preserve">¿Sabe su niño/a que algunos de los trabajos de la gente adulta pagan más dinero que otros? </t>
  </si>
  <si>
    <t xml:space="preserve">¿Quiere su niño/a ser parte de un grupo especial de amigos/as? </t>
  </si>
  <si>
    <t xml:space="preserve">¿Habla su niño/a con sus compañeros/as por lo menos 1 hora la mayoría de los días? La conversación puede ser por teléfono, texto, medios sociales, o Internet, o durante horas fuera de la escuela en sitios que ellos frecuenten. </t>
  </si>
  <si>
    <t xml:space="preserve">¿Sigue su niño/a con la mirada algo que se mueve frente a su cara? </t>
  </si>
  <si>
    <t xml:space="preserve">Cuando se oye un sonido nuevo, como una persona que comience a hablar, ¿es común que su niño/a mire o que se voltee hacia donde proviene el sonido? </t>
  </si>
  <si>
    <t xml:space="preserve">¿Se volteará su niño/a hacia el sitio de donde proviene un ruido y cambiará de orientación cuando lo que origina el ruido se mueva? </t>
  </si>
  <si>
    <t xml:space="preserve">¿Se ríe su niño/a, demostrando claramente su alegría? </t>
  </si>
  <si>
    <t>¿Puede su niño/a multiplicar hasta la tabla de seis haciendo solo pocos errores? Por ejemplo, su niño/a sabrá decir cuánto es 6 x 9, 5 x 8, y 4 x 3 de memoria, sin usar los dedos u otra cosa como ayuda.</t>
  </si>
  <si>
    <t xml:space="preserve">¿Imita su niño/a algo que otra persona hace, como un gesto físico o repitiendo un sonido? </t>
  </si>
  <si>
    <t>¿Adquiere y/o comparte su niño/a información del Internet? Por ejemplo, de medios de comunicación sociales o de paneles de discusión, etc.</t>
  </si>
  <si>
    <t>¿Usa su niño/a medios de comunicación sociales?</t>
  </si>
  <si>
    <t>¿Puede el/la niño/a balancearse en un pie por lo menos 10 segundos?</t>
  </si>
  <si>
    <t>¿Puede el/la niño/a atar los cordones de los zapatos o cualquier otro cordón y hacer un lazo?</t>
  </si>
  <si>
    <t>¿Se estremece el/la niño/a cuando ocurre algo inesperado, como ruidos fuertes?</t>
  </si>
  <si>
    <t>¿Recoge el/la niño/a un objeto o un juguete que se le ha caído de las manos?</t>
  </si>
  <si>
    <t>¿Puede el/la niño/a beber de una taza normal, de una taza de entrenamiento, o con una pajita?</t>
  </si>
  <si>
    <t>¿Puede el/la niño/a usar un tenedor para comer comidas sólidas?</t>
  </si>
  <si>
    <t>¿Usa el/la niño/a una cuchara sin que lo/la ayuden y sin derramar mucho?</t>
  </si>
  <si>
    <t>¿Bebe el/la niño/a de una taza para niños o de un vaso, sin ayuda y generalmente sin derramar?</t>
  </si>
  <si>
    <t>¿Se quita el/la niño/a las chaquetas, desabrochando las que tienen botones o zíperes?</t>
  </si>
  <si>
    <t>¿Se limpia el/la niño/a las manos y la cara sin ayuda después de comer de manera que vean limpias?</t>
  </si>
  <si>
    <t>¿Se saca la camisa por la cabeza el/la niño/a sin que lo/a ayuden?</t>
  </si>
  <si>
    <t>¿Orina el/la niño/a en el baño sin ayuda? Esto incluye bajarse y subirse la ropa y tirar de la cadena.</t>
  </si>
  <si>
    <t>¿Se viste solo/a el/la niño/a haciéndolo todo menos atar los cordones de sus zapatos?</t>
  </si>
  <si>
    <t>¿Se puede confiar en que el/la niño/a cargue tijeras con cuidado?</t>
  </si>
  <si>
    <t>¿Escoge el/la niño/a por su cuenta lo que va a comer en un restaurante, una cafetería, o en casa?</t>
  </si>
  <si>
    <t>¿Usa el/la niño/a el Internet o la tienda de aplicaciones (App Store) para encontrar y jugar juegos?</t>
  </si>
  <si>
    <t>¿Sabe el/la niño/a como tratar con un/a cajero/a para comprar algo en una tienda?</t>
  </si>
  <si>
    <t>¿Sabe el/la niño/a como buscar y encontrar algo en el Internet?</t>
  </si>
  <si>
    <t>¿Hace planes el/la niño/a por su cuenta para trabajar con otro/a niño/a en una tarea o proyecto escolar?</t>
  </si>
  <si>
    <t>¿Se despide el/la niño/a haciendo señales de adiós en momentos apropiados?</t>
  </si>
  <si>
    <t>¿Juega el/la niño/a generalmente con otros niños en vez de jugar solo/a?</t>
  </si>
  <si>
    <t>¿Coopera el/la niño/a con otros en un proyecto de grupo por medio de su contribución al grupo?</t>
  </si>
  <si>
    <t>Cuando el/la niño/a se equivoca en un lugar público, ¿le da vergüenza?</t>
  </si>
  <si>
    <t>¿Busca el/la niño/a que los adultos le aconsejen cuando tiene problemas con sus amistades?</t>
  </si>
  <si>
    <t>¿Sabe el/la niño/a que algunos de los trabajos de la gente adulta pagan más dinero que otros?</t>
  </si>
  <si>
    <t>¿Quiere el/la niño/a ser parte de un grupo especial de amigos/as?</t>
  </si>
  <si>
    <t>¿Sigue el/la niño/a con su mirada algo que se mueve frente a su cara?</t>
  </si>
  <si>
    <t>¿Se ríe el/la niño/a, demostrando claramente su alegría?</t>
  </si>
  <si>
    <t>¿Usa el/la niño/a lápices o crayolas para marcar cualquier superficie para escribir?</t>
  </si>
  <si>
    <t>¿Puede el/la niño/a contar correctamente hasta seis objetos?</t>
  </si>
  <si>
    <t>¿Ordena las cosas el/la niño/a alguna vez en base a su color, forma, o tamaño?</t>
  </si>
  <si>
    <t>¿Puede el/la niño/a contar hasta 15?</t>
  </si>
  <si>
    <t>¿Reconoce el/la niño/a su nombre y su apellido viéndolos en letra imprenta?</t>
  </si>
  <si>
    <t>¿Puede el/la niño/a escribir su nombre y apellido en letra imprenta?</t>
  </si>
  <si>
    <t>¿Puede el/la niño/a restar números de un solo dígito mentalmente, sin usar algo para contar?</t>
  </si>
  <si>
    <t>¿Sabe el/la niño/a cómo usar la tecla Shift del teclado para las letras mayúsculas?</t>
  </si>
  <si>
    <t>¿Imita el/la niño/a algo que otra persona hace, como un gesto físico o repitiendo un sonido?</t>
  </si>
  <si>
    <t>Cuando alguien está a punto de cargarlo/a, ¿alza el/la niño/a los brazos (o hace un gesto similar)?</t>
  </si>
  <si>
    <t>Cuando un adulto señala algo, ¿mira el/la niño/a hacia el sitio que el adulto ha señalado?</t>
  </si>
  <si>
    <t>¿Dice el/la niño/a por lo menos 50 distintas palabras?</t>
  </si>
  <si>
    <t>Cuando se le pide, ¿dice el/la niño/a a veces su nombre y su apellido?</t>
  </si>
  <si>
    <t>¿Ha cantado el/la niño/a un canto de por lo menos 30 palabras sin ayuda?</t>
  </si>
  <si>
    <t>¿Puede el/la niño/a hacer una presentación que dure por lo menos 5 minutos?</t>
  </si>
  <si>
    <t>When lying face down, does the child hold up his or her head for at least 1 minute without help?</t>
  </si>
  <si>
    <t>Can the child push his or her arms up to a push-up position and hold it for 5 seconds?</t>
  </si>
  <si>
    <t>Can the child roll from his or her stomach onto his or her back without help?</t>
  </si>
  <si>
    <t>Can the child roll from his or her back onto his or her stomach without help?</t>
  </si>
  <si>
    <t>Does the child sit without support for at least 30 seconds?</t>
  </si>
  <si>
    <t>Does the child move forward from one place to another by creeping (stomach touching floor), crawling (stomach off floor), or by any other means (except rolling)?</t>
  </si>
  <si>
    <t>While standing alone or holding onto something (such as furniture), does the child bend over and pick something up without falling down?</t>
  </si>
  <si>
    <t>Does the child pull up on anything (except people) to get from a sitting to a standing position?</t>
  </si>
  <si>
    <t>Does the child walk at least four steps independently, without holding onto anything (such as people or furniture) for support?</t>
  </si>
  <si>
    <t>Does the child walk well enough, without support, to go through a room without repeatedly falling or bumping into objects?</t>
  </si>
  <si>
    <t>Does the child make a stack of at least three small objects, such as blocks?</t>
  </si>
  <si>
    <t>Does the child walk (not crawl) upstairs using a wall, handrail, or person’s hand for support? Putting both feet on a step is acceptable.</t>
  </si>
  <si>
    <t>Can the child pick up and carry a small chair (or something else of equivalent size and weight) across the room?</t>
  </si>
  <si>
    <t>Can the child use a twisting hand motion to accomplish something such as unscrewing a loose lid or winding up a toy?</t>
  </si>
  <si>
    <t>Can the child kick a ball at least 5 feet in the desired direction?</t>
  </si>
  <si>
    <t>Can the child carry a smartphone or tablet carefully enough to be trusted not to let it fall?</t>
  </si>
  <si>
    <t>Can the child throw a ball of any size to an adult who is standing 5 feet away? The adult must usually be able to catch the ball without having to move.</t>
  </si>
  <si>
    <t>Does the child make a circular arm and hand movement to copy a circle with a pencil, marker, or crayon?</t>
  </si>
  <si>
    <t>Can the child carry an open container of liquid (for example, a cup of water) without much spilling?</t>
  </si>
  <si>
    <t>Does the child usually walk upstairs and downstairs by putting only one foot on each stair? A wall or railing can be used for support.</t>
  </si>
  <si>
    <t>Can the child copy an up-and-down straight line, using a pencil, crayon, marker, or paintbrush? The child must be able to show eye–hand coordination, not just scribble.</t>
  </si>
  <si>
    <t>Does the child build a bridge using three blocks? A bridge must have a top block resting on two bottom blocks, with space between the bottom blocks.</t>
  </si>
  <si>
    <t>Does the child catch a ball (any size) thrown by an adult who is standing 5 feet away? The child must catch the ball at least half of the time.</t>
  </si>
  <si>
    <t>Does the child use child-safe scissors with one hand to cut paper or cloth? The other hand can hold the material. He or she must be able to actually cut the material, not tear it.</t>
  </si>
  <si>
    <t>Can the child balance on one foot for at least 10 seconds?</t>
  </si>
  <si>
    <t>Does the child use a bat, racket, or paddle of any kind to hit a gently thrown ball? The child must make contact with the ball at least once every four swings.</t>
  </si>
  <si>
    <t>Does the child draw or copy a square? The square must have right-angled corners, and the sides of the square should be of about equal length.</t>
  </si>
  <si>
    <t>Does the child cut out simple shapes like a circle or square, staying close to the lines (within 1/2 inch of the lines)?</t>
  </si>
  <si>
    <t>Can the child roller-skate, skateboard, ride a scooter, ski, snowboard, or ice-skate? There can be occasional falls, but most of the time the child can travel at least 10 feet without falling.</t>
  </si>
  <si>
    <t xml:space="preserve">Can the child use a key or open a padlock to unlock and open a typical door? </t>
  </si>
  <si>
    <t>Can the child tie shoelaces or any other string into a bow?</t>
  </si>
  <si>
    <t>Can the child catch a tennis-size ball with one hand when thrown gently from at least 6 feet away? (The child must catch it at least half of the time.)</t>
  </si>
  <si>
    <t>Can the child ride a two-wheeled bike (without training wheels) without falling most of the time?</t>
  </si>
  <si>
    <t>Can the child type sentences or ideas on a computer?</t>
  </si>
  <si>
    <t>Does the child intentionally swat away something that is in his or her way? For example, a blanket over the eyes or hair in the face.</t>
  </si>
  <si>
    <t>Does the child show he or she is hungry or thirsty? For example, opening his or her mouth or moving toward a bottle or breast.</t>
  </si>
  <si>
    <t>Does the child try to get things that are just out of reach?</t>
  </si>
  <si>
    <t>Does the child flinch at unexpected things, such as loud noises?</t>
  </si>
  <si>
    <t>Does the child pick up an object or toy that has dropped from his or her hands?</t>
  </si>
  <si>
    <t>Can the child drink from a cup, sippy cup, or straw?</t>
  </si>
  <si>
    <t>Does the child look for and find a toy that is at least 2 feet away and has been covered or hidden?</t>
  </si>
  <si>
    <t>Does the child help with putting on a shirt or jacket by holding out his or her arms for the sleeves?</t>
  </si>
  <si>
    <t>Does the child take off shoes or socks without help? This must be part of undressing, not just playing.</t>
  </si>
  <si>
    <t>Can the child use a fork for eating solid foods?</t>
  </si>
  <si>
    <t>Does the child use a spoon without help and with very little spilling?</t>
  </si>
  <si>
    <t>Does the child undo at least two of the following fasteners: large buttons, snaps, shoelaces, zippers, Velcro?</t>
  </si>
  <si>
    <t>Does the child drink from a child-sized cup or glass without help and usually without spilling?</t>
  </si>
  <si>
    <t>Does the child undo and take off his or her buttoned or zippered jackets?</t>
  </si>
  <si>
    <t>Does the child use a computer, tablet, phone, or other digital device to play a simple game or use basic educational software?</t>
  </si>
  <si>
    <t>Does the child put on shoes without help? (Shoes untied or on the wrong feet is acceptable.)</t>
  </si>
  <si>
    <t>Does the child use a mouse, touch pad, touch screen, or other digital device to point and click on objects on a screen?</t>
  </si>
  <si>
    <t>Does the child wipe his or her hands and face without help after eating, well enough to look clean?</t>
  </si>
  <si>
    <t>Does the child take off a shirt over his or her head without help?</t>
  </si>
  <si>
    <t>Does the child urinate in the toilet without help? This includes taking down and pulling up clothing, and flushing the toilet.</t>
  </si>
  <si>
    <t>Does the child dress himself or herself completely, except for shoelace tying?</t>
  </si>
  <si>
    <t>Can the child locate and play a TV program, movie, or video? This can be through a DVR or digital streaming.</t>
  </si>
  <si>
    <t>Can the child be trusted to carry scissors safely?</t>
  </si>
  <si>
    <t>Does the child independently choose what to eat at a restaurant, cafeteria, or at home?</t>
  </si>
  <si>
    <t>Does the child take care of his or her own bowel movements without help? This means undressing, wiping, dressing, and flushing the toilet.</t>
  </si>
  <si>
    <t>Does the child use coping skills appropriately at least some of the time when mad or upset? For example, taking deep breaths, walking away, or using other means to control himself or herself?</t>
  </si>
  <si>
    <t>Does the child choose the correct clothing to wear based on weather and destination? For example, a jacket when it’s cold.</t>
  </si>
  <si>
    <t>Does the child use the Internet or application store to locate and play games?</t>
  </si>
  <si>
    <t>Can the child interact with strangers appropriately when necessary? For instance, asking where the bathroom is.</t>
  </si>
  <si>
    <t>Does the child wash himself or herself acceptably without help? This means getting the bath or shower ready and washing and drying completely.</t>
  </si>
  <si>
    <t>Does the child know how to interact with a cashier to buy something at a store?</t>
  </si>
  <si>
    <t>Does the child use a knife correctly for cutting ground meat, fruit, or similar foods? (Help may still be needed to cut tougher foods such as steak.)</t>
  </si>
  <si>
    <t>Can the child recite a parent’s phone number and his or her home address for use in case of an emergency?</t>
  </si>
  <si>
    <t>Does the child care for a minor cut or scrape independently? This includes washing the injury and using antibiotic ointment and/or bandages.</t>
  </si>
  <si>
    <t>Has the child prepared at least two simple foods (for example, eggs, popcorn, pasta) using a microwave, stove, toaster, or oven?</t>
  </si>
  <si>
    <t>Does the child know how to look up something on the Internet successfully?</t>
  </si>
  <si>
    <t>Does the child complete homework independently without constant reminders?</t>
  </si>
  <si>
    <t>Does the child manage money (from savings or allowance) well enough to buy small items independently?</t>
  </si>
  <si>
    <t>Does the child manage and prioritize school assignments so that the most important are completed first?</t>
  </si>
  <si>
    <t>Does the child contact friends to make plans without parental assistance? Parental permission may still be needed.</t>
  </si>
  <si>
    <t>Does the child look at an adult who is talking, as if trying to follow what the adult is saying?</t>
  </si>
  <si>
    <t>When the child is upset, does human contact frequently have a positive, calming effect?</t>
  </si>
  <si>
    <t>Does the child react differently to different people? For example, smiling at a caregiver, or looking away from a stranger.</t>
  </si>
  <si>
    <t>Does the child show interest in other people? For instance, by moving toward them or gesturing to get their attention.</t>
  </si>
  <si>
    <t>Is the child interested in toys or games that other children are playing?</t>
  </si>
  <si>
    <t>Does the child show negative reactions (for example, anger, refusal, fear, withdrawal) to things he or she does not like, such as strangers or disliked food?</t>
  </si>
  <si>
    <t>Does the child express fondness for an adult who is seen less than weekly (such as a grandparent who lives elsewhere or a specialist teacher who only comes to school monthly)?</t>
  </si>
  <si>
    <t>Does the child wave bye-bye at the right times?</t>
  </si>
  <si>
    <t>Does the child usually like to play with other children instead of playing alone?</t>
  </si>
  <si>
    <t>Does the child respond more readily to the instructions of a familiar adult, as opposed to an unfamiliar adult?</t>
  </si>
  <si>
    <t>Does the child want to play (at least weekly) with classmates or other children?</t>
  </si>
  <si>
    <t>Does the child do one of the following things for at least 15 minutes without needing constant adult attention: coloring, writing, building, looking at pictures?</t>
  </si>
  <si>
    <t>Does the child change his or her behavior appropriately for the setting? For example, being quiet and calm at the library or classroom but active and loud at the park or playground?</t>
  </si>
  <si>
    <t>Does the child ask permission to play with a toy that belongs to someone else, rather than just taking it?</t>
  </si>
  <si>
    <t>Can the child carry on a conversation for at least 5 minutes with peers, taking turns in speaking?</t>
  </si>
  <si>
    <t>Is the child able to keep working for at least 30 minutes with a similar-aged child on a single task, such as block building; sand or mud play; or playing store, school, or house?</t>
  </si>
  <si>
    <t>Does the child cooperate with others for a group project by contributing to the group?</t>
  </si>
  <si>
    <t>Does the child consider the preferences and interests of friends when planning shared play activities?</t>
  </si>
  <si>
    <t>Can the child instruct or teach another child to play a board game or video game?</t>
  </si>
  <si>
    <t>Does the child become embarrassed when he or she makes a mistake in public?</t>
  </si>
  <si>
    <t>Does the child understand why one person would be a good friend and another wouldn’t? For example, that a nice and caring person would make a good friend, but someone who calls people names might not be.</t>
  </si>
  <si>
    <t>Does the child understand that there are differences between families? For example, that families have different rules or traditions.</t>
  </si>
  <si>
    <t>Is the child usually a good sport? For example, not having a tantrum or a fit when losing a game.</t>
  </si>
  <si>
    <t>Does the child understand and pick up on nonverbal cues? For example, that it’s not a good time to start talking if someone is occupied in a task.</t>
  </si>
  <si>
    <t>Does the child react to others’ misbehavior? For example, anger when others cheat or shock about a crime reported on the news.</t>
  </si>
  <si>
    <t>Does the child enjoy being somewhere away from home and family in order to be with his or her own friends?</t>
  </si>
  <si>
    <t>Does the child seek out adult advice with friendship problems?</t>
  </si>
  <si>
    <t>Can the child do chores independently at home for at least 10 minutes without needing constant reminders?</t>
  </si>
  <si>
    <t>Does the child know that some adult jobs pay more money than other jobs?</t>
  </si>
  <si>
    <t>Does the child want to be part of a particular group of friends?</t>
  </si>
  <si>
    <t>Does the child indicate having romantic feelings toward another?</t>
  </si>
  <si>
    <t>Do the child’s eyes follow something being moved in front of his or her face?</t>
  </si>
  <si>
    <t>Does the child usually look or turn toward the source of a new sound, such as a person who is beginning to talk?</t>
  </si>
  <si>
    <t>Will the child turn toward a noise and then change direction when the source of that noise is moved?</t>
  </si>
  <si>
    <t>Does the child laugh, clearly showing joy?</t>
  </si>
  <si>
    <t>When a toy is placed in the child’s hands, does he or she seem clearly aware of the object for at least 5 seconds?</t>
  </si>
  <si>
    <t>Does the child usually look or turn his or her body toward the right person or thing when asked where that person or thing is?</t>
  </si>
  <si>
    <t>When a toy is moved out of sight, does the child look for it in the right place? For example, if a toy is moved from a table and hidden under a pillow, would the child search for it under the pillow and not just seem to forget it?</t>
  </si>
  <si>
    <t>When asked, does the child point to at least one body part on himself or herself or on a doll?</t>
  </si>
  <si>
    <t>Does the child ever give or take one more of something when asked to do so? For example, taking another bite of food.</t>
  </si>
  <si>
    <t>Does the child use pencils or crayons to make marks on any writing surface?</t>
  </si>
  <si>
    <t>When asked to identify or describe an object in a book or magazine, does the child point to, look at, or otherwise indicate recognition of the object?</t>
  </si>
  <si>
    <t>When playing with a doll or stuffed animal, does the child demonstrate understanding that it represents a living thing? This would include pretending to feed or dress it, or put it to bed.</t>
  </si>
  <si>
    <t>Does the child identify at least 20 things when they are named? For example, pointing to or describing images in a book.</t>
  </si>
  <si>
    <t>When asked, does the child correctly identify at least two colors? The child does not need to name them.</t>
  </si>
  <si>
    <t>Does the child correctly classify things using size words (large or big, and little or small)?</t>
  </si>
  <si>
    <t>Can the child correctly count up to six objects?</t>
  </si>
  <si>
    <t>Does the child ever sort things by color, shape, or size?</t>
  </si>
  <si>
    <t>Does the child understand the concept of three? For example, when asked to give three crayons, would the child do so?</t>
  </si>
  <si>
    <t>When asked, does the child correctly place an object between, under, and over other objects? The child must do all three placements.</t>
  </si>
  <si>
    <t>Does the child know the difference between living and nonliving things? For example, does the child correctly name things that are living (such as dogs, bugs, horses) and things that are not living (such as chairs, blankets, toys)?</t>
  </si>
  <si>
    <t>Can the child count up to 15?</t>
  </si>
  <si>
    <t>Does the child recognize a printing of his or her first and last name?</t>
  </si>
  <si>
    <t>Does the child understand that cartoon characters or superheroes in television programs, books, or movies are not real?</t>
  </si>
  <si>
    <t>Does the child write recognizable numbers and letters? They can be reversed but must be readable.</t>
  </si>
  <si>
    <t>Can the child print his or her first and last name?</t>
  </si>
  <si>
    <t>Can the child read at least five written words and understand what they mean? The child must actually read the words, not just name something, such as recognizing a cereal box and naming the cereal.</t>
  </si>
  <si>
    <t>Can the child name the seven days of the week and answer which day comes before and after any given day? For example, the child must be able to tell you what day comes before and after Thursday.</t>
  </si>
  <si>
    <t>Does the child read a simple story aloud so that someone who is only listening can follow the story?</t>
  </si>
  <si>
    <t>Can the child relay accurate information learned about a historical figure or scientific principle (for example, George Washington or the water cycle) at least several hours after learning it? The information must contain at least two facts.</t>
  </si>
  <si>
    <t>Does the child write or print from memory at least 20 words with correct spelling?</t>
  </si>
  <si>
    <t>Can the child perform single-digit addition calculations in his or her head, without counting on anything?</t>
  </si>
  <si>
    <t>Does the child use a keyboard or touch screen to type at least one line of text (at least four words)?</t>
  </si>
  <si>
    <t>Does the child answer with the correct day, month, and year when asked for the date? All three must be correct.</t>
  </si>
  <si>
    <t>Can the child perform single-digit subtraction calculations in his or her head, without counting on anything?</t>
  </si>
  <si>
    <t>Does the child use a computer word-processing program or a tablet to complete assignments for school?</t>
  </si>
  <si>
    <t>Does the child know how to use the shift key to capitalize letters on a keyboard?</t>
  </si>
  <si>
    <t>Does the child answer correctly when asked to multiply single-digit numbers by two (such as 8 x 2)? Counting on objects or fingers is acceptable.</t>
  </si>
  <si>
    <t>Can the child do multiplication problems through the sixes with only a few errors? For example, the child will know the answers to 6 x 9, 5 x 8, and 4 x 3 from memory, without using counters or fingers.</t>
  </si>
  <si>
    <t>Does the child use appropriate facial expressions to convey his or her mood? For example, smiling when happy and pouting or frowning when sad.</t>
  </si>
  <si>
    <t>Does the child show likes or dislikes for some people, places, or things (other than food)?</t>
  </si>
  <si>
    <t>Does the child imitate something that someone else does, such as a physical gesture or repeating a sound?</t>
  </si>
  <si>
    <t>Does the child raise his or her arms (or make a similar gesture) when about to be picked up?</t>
  </si>
  <si>
    <t>When an adult points to something, does the child usually look where the adult has pointed?</t>
  </si>
  <si>
    <t>Does the child express wanting more or another by using specific words or by signing or gesturing?</t>
  </si>
  <si>
    <t>Does the child nod, smile, or use other nonverbal cues to show that he or she is listening when someone is talking?</t>
  </si>
  <si>
    <t>Does the child repeat parts of familiar shows, books, or songs, or join in when others say them?</t>
  </si>
  <si>
    <t>Does the child understand at least two of the following three nonverbal gestures: 1) shoulder shrug to communicate I don’t know or I’m not sure; 2) touching index finger to lips to indicate be quiet; 3) thumbs-up as an indication of okay?</t>
  </si>
  <si>
    <t>Does the child name or otherwise communicate (not just repeat) at least 20 things seen in pictures?</t>
  </si>
  <si>
    <t>Does the child speak at least 50 different words?</t>
  </si>
  <si>
    <t>Can the child tell people (by speaking or holding up fingers) how old he or she is?</t>
  </si>
  <si>
    <t>Does the child show, by asking or gesturing, the need to go to the toilet? The gestures must be more than just acting jumpy.</t>
  </si>
  <si>
    <t>When asked, does the child sometimes give his or her first and last name?</t>
  </si>
  <si>
    <t>Can the child tell a story by looking at the pictures in a book? The story must match what is pictured, although parts of the story not shown by the pictures may be left out.</t>
  </si>
  <si>
    <t>Has the child sung a song of at least 30 words without help?</t>
  </si>
  <si>
    <t>Can the child use negotiation and compromise to solve a conflict? For example, agreeing to trade for a toy that another child wants.</t>
  </si>
  <si>
    <t>If the child were told a short story of approximately 10 sentences, could he or she answer simple questions about the story, such as the names of the main characters and the general sequence of events?</t>
  </si>
  <si>
    <t>Can the child retell (in about 5 minutes) the plot of a story, play, video, or TV show? The child must be able to tell the whole story.</t>
  </si>
  <si>
    <t>Can the child make up a story that has a beginning, middle, and end, and at least six to eight sentences or complete thoughts? The story can be spoken or written.</t>
  </si>
  <si>
    <t>Can the child carry on a back-and-forth conversation about a current event or issue for at least 5 minutes?</t>
  </si>
  <si>
    <t>Does the child change his or her communication style depending on the situation? For example, using slang and informal speech with friends, but speaking more formally with teachers.</t>
  </si>
  <si>
    <t>Can the child give a presentation that lasts at least 5 minutes?</t>
  </si>
  <si>
    <t>When sending texts or other digital messages, does the child use shorthand? For example, LOL instead of laugh out loud.</t>
  </si>
  <si>
    <t>Does the child gather and/or share information on the Internet? For example, on social media, discussion boards, etc.</t>
  </si>
  <si>
    <t>Does the child use social media?</t>
  </si>
  <si>
    <t>Can the child do school tasks independently for at least 10 minutes without needing constant reminders?</t>
  </si>
  <si>
    <t>Would you expect the child to relate to friends for at least 1 hour outside of school on most days?</t>
  </si>
  <si>
    <t>Can the child perform single-digit subtraction calculations in his or her head?</t>
  </si>
  <si>
    <t>When lying face down, does your child hold up his or her head for at least 1 minute without help?</t>
  </si>
  <si>
    <t>Can your child push his or her arms up to a push-up position and hold it for 5 seconds?</t>
  </si>
  <si>
    <t>Can your child roll from his or her stomach onto his or her back without help?</t>
  </si>
  <si>
    <t>Can your child roll from his or her back onto his or her stomach without help?</t>
  </si>
  <si>
    <t>Does your child sit without support for at least 30 seconds?</t>
  </si>
  <si>
    <t>Does your child move forward from one place to another by creeping (stomach touching floor), crawling (stomach off floor), or by any other means (except rolling)?</t>
  </si>
  <si>
    <t>While standing alone or holding onto something (such as furniture), does your child bend over and pick something up without falling down?</t>
  </si>
  <si>
    <t>Does your child pull up on anything (except people) to get from a sitting to a standing position?</t>
  </si>
  <si>
    <t>Does your child walk at least four steps independently, without holding onto anything (such as people or furniture) for support?</t>
  </si>
  <si>
    <t>Does your child walk well enough, without support, to go through a room without repeatedly falling or bumping into objects?</t>
  </si>
  <si>
    <t>Does your child make a stack of at least three small objects, such as blocks?</t>
  </si>
  <si>
    <t>Does your child walk (not crawl) upstairs using a wall, handrail, or person’s hand for support? Putting both feet on a step is acceptable.</t>
  </si>
  <si>
    <t>Can your child pick up and carry a small chair (or something else of equivalent size and weight) across the room?</t>
  </si>
  <si>
    <t>Can your child use a twisting hand motion to accomplish something such as unscrewing a loose lid or winding up a toy?</t>
  </si>
  <si>
    <t xml:space="preserve">Can your child kick a ball at least 5 feet in the desired direction? </t>
  </si>
  <si>
    <t>Can your child carry a smartphone or tablet carefully enough to be trusted not to let it fall?</t>
  </si>
  <si>
    <t>Can your child throw a ball of any size to an adult who is standing 5 feet away? The adult must usually be able to catch the ball without having to move.</t>
  </si>
  <si>
    <t>Does your child make a circular arm and hand movement to copy a circle with a pencil, marker, or crayon?</t>
  </si>
  <si>
    <t>Can your child carry an open container of liquid (for example, a cup of water) without much spilling?</t>
  </si>
  <si>
    <t>Does your child usually walk upstairs and downstairs by putting only one foot on each stair? A wall or railing can be used for support.</t>
  </si>
  <si>
    <t>Can your child copy an up-and-down straight line, using a pencil, crayon, marker, or paintbrush? Your child must be able to show eye–hand coordination, not just scribble.</t>
  </si>
  <si>
    <t>Does your child build a bridge using three blocks? A bridge must have a top block resting on two bottom blocks, with space between the bottom blocks.</t>
  </si>
  <si>
    <t>Does your child catch a ball (any size) thrown by an adult who is standing 5 feet away? Your child must catch the ball at least half of the time.</t>
  </si>
  <si>
    <t>Does your child use child-safe scissors with one hand to cut paper or cloth? The other hand can hold the material. He or she must be able to actually cut the material, not tear it.</t>
  </si>
  <si>
    <t>Can your child balance on one foot for at least 10 seconds?</t>
  </si>
  <si>
    <t>Does your child use a bat, racket, or paddle of any kind to hit a gently thrown ball? Your child must make contact with the ball at least once every four swings.</t>
  </si>
  <si>
    <t>Does your child draw or copy a square? The square must have right-angled corners, and the sides of the square should be of about equal length.</t>
  </si>
  <si>
    <t>Does your child cut out simple shapes like a circle or square, staying close to the lines (within 1/2 inch of the lines)?</t>
  </si>
  <si>
    <t>Can your child roller-skate, skateboard, ride a scooter, ski, snowboard, or ice-skate? There can be occasional falls, but most of the time the child can travel at least 10 feet without falling.</t>
  </si>
  <si>
    <t>Can your child use a key or open a padlock to unlock and open a typical door?</t>
  </si>
  <si>
    <t>Can your child tie shoelaces or any other string into a bow?</t>
  </si>
  <si>
    <t>Can your child catch a tennis-size ball with one hand when thrown gently from at least 6 feet away? (Your child must catch it at least half of the time.)</t>
  </si>
  <si>
    <t>Can your child ride a two-wheeled bike (without training wheels) without falling most of the time?</t>
  </si>
  <si>
    <t>Can your child type sentences or ideas on a computer?</t>
  </si>
  <si>
    <t>Does your child intentionally swat away something that is in his or her way? For example, a blanket over the eyes or hair in the face.</t>
  </si>
  <si>
    <t>Does your child show he or she is hungry or thirsty? For example, opening his or her mouth or moving toward a bottle or breast.</t>
  </si>
  <si>
    <t xml:space="preserve">Does your child try to get things that are just out of reach? </t>
  </si>
  <si>
    <t>Does your child flinch at unexpected things, such as loud noises?</t>
  </si>
  <si>
    <t>Does your child pick up an object or toy that has dropped from his or her hands?</t>
  </si>
  <si>
    <t>Can your child drink from a cup, sippy cup, or straw?</t>
  </si>
  <si>
    <t>Does your child look for and find a toy that is at least 2 feet away and has been covered or hidden?</t>
  </si>
  <si>
    <t>Does your child help with putting on a shirt or jacket by holding out his or her arms for the sleeves?</t>
  </si>
  <si>
    <t>Does your child take off shoes or socks without help? This must be part of undressing, not just playing.</t>
  </si>
  <si>
    <t>Can your child use a fork for eating solid foods?</t>
  </si>
  <si>
    <t>Does your child use a spoon without help and with very little spilling?</t>
  </si>
  <si>
    <t>Does your child undo at least two of the following fasteners: large buttons, snaps, shoelaces, zippers, Velcro?</t>
  </si>
  <si>
    <t>Does your child drink from a child-sized cup or glass without help and usually without spilling?</t>
  </si>
  <si>
    <t>Does your child undo and take off his or her buttoned or zippered jackets?</t>
  </si>
  <si>
    <t>Does your child use a computer, tablet, phone, or other digital device to play a simple game or use basic educational software?</t>
  </si>
  <si>
    <t>Does your child put on shoes without help? (Shoes untied or on the wrong feet is acceptable.)</t>
  </si>
  <si>
    <t>Does your child use a mouse, touch pad, touch screen, or other digital device to point and click on objects on a screen?</t>
  </si>
  <si>
    <t>Does your child wipe his or her hands and face without help after eating, well enough to look clean?</t>
  </si>
  <si>
    <t>Does your child take off a shirt over his or her head without help?</t>
  </si>
  <si>
    <t>Does your child urinate in the toilet without help? This includes taking down and pulling up clothing, and flushing the toilet.</t>
  </si>
  <si>
    <t>Does your child dress himself or herself completely, except for shoelace tying?</t>
  </si>
  <si>
    <t>Can your child locate and play a TV program, movie, or video? This can be through a DVR or digital streaming.</t>
  </si>
  <si>
    <t>Can your child be trusted to carry scissors safely?</t>
  </si>
  <si>
    <t>Does your child independently choose what to eat at a restaurant, cafeteria, or at home?</t>
  </si>
  <si>
    <t>Does your child take care of his or her own bowel movements without help? This means undressing, wiping, dressing, and flushing the toilet.</t>
  </si>
  <si>
    <t>Does your child use coping skills appropriately at least some of the time when mad or upset? For example, taking deep breaths, walking away, or using other means to control himself or herself?</t>
  </si>
  <si>
    <t>Does your child choose the correct clothing to wear based on weather and destination? For example, a jacket when it’s cold.</t>
  </si>
  <si>
    <t>Does your child use the Internet or application store to locate and play games?</t>
  </si>
  <si>
    <t>Can your child interact with strangers appropriately when necessary? For instance, asking where the bathroom is.</t>
  </si>
  <si>
    <t>Does your child wash himself or herself acceptably without help? This means getting the bath or shower ready and washing and drying completely.</t>
  </si>
  <si>
    <t>Does your child know how to interact with a cashier to buy something at a store?</t>
  </si>
  <si>
    <t>Does your child use a knife correctly for cutting ground meat, fruit, or similar foods? (Help may still be needed to cut tougher foods such as steak.)</t>
  </si>
  <si>
    <t>Can your child recite a parent’s phone number and his or her home address for use in case of an emergency?</t>
  </si>
  <si>
    <t>Does your child care for a minor cut or scrape independently? This includes washing the injury and using antibiotic ointment and/or bandages.</t>
  </si>
  <si>
    <t>Has your child prepared at least two simple foods (for example, eggs, popcorn, pasta) using a microwave, stove, toaster, or oven?</t>
  </si>
  <si>
    <t>Does your child know how to look up something on the Internet successfully?</t>
  </si>
  <si>
    <t>Does your child complete homework independently without constant reminders?</t>
  </si>
  <si>
    <t>Does your child manage money (from savings or allowance) well enough to buy small items independently?</t>
  </si>
  <si>
    <t>Does your child manage and prioritize school assignments so that the most important are completed first?</t>
  </si>
  <si>
    <t>Does your child contact friends to make plans without parental assistance? Parental permission may still be needed.</t>
  </si>
  <si>
    <t>Does your child look at an adult who is talking, as if trying to follow what the adult is saying?</t>
  </si>
  <si>
    <t>When your child is upset, does human contact frequently have a positive, calming effect?</t>
  </si>
  <si>
    <t>Does your child react differently to different people? For example, smiling at a caregiver, or looking away from a stranger.</t>
  </si>
  <si>
    <t>Does your child show interest in other people? For instance, by moving toward them or gesturing to get their attention.</t>
  </si>
  <si>
    <t>Is your child interested in toys or games that other children are playing?</t>
  </si>
  <si>
    <t>Does your child show negative reactions (for example, anger, refusal, fear, withdrawal) to things he or she does not like, such as strangers or disliked food?</t>
  </si>
  <si>
    <t>Does your child express fondness for an adult who is seen less than weekly (such as a grandparent who lives elsewhere or a specialist teacher who only comes to school monthly)?</t>
  </si>
  <si>
    <t>Does your child wave bye-bye at the right times?</t>
  </si>
  <si>
    <t>Does your child usually like to play with other children instead of playing alone?</t>
  </si>
  <si>
    <t>Does your child respond more readily to the instructions of a familiar adult, as opposed to an unfamiliar adult?</t>
  </si>
  <si>
    <t>Does your child want to play (at least weekly) with classmates or other children?</t>
  </si>
  <si>
    <t>Does your child do one of the following things for at least 15 minutes without needing constant adult attention: coloring, writing, building, looking at pictures?</t>
  </si>
  <si>
    <t>Does your child change his or her behavior appropriately for the setting? For example, being quiet and calm at the library or classroom but active and loud at the park or playground?</t>
  </si>
  <si>
    <t>Does your child ask permission to play with a toy that belongs to someone else, rather than just taking it?</t>
  </si>
  <si>
    <t>Can your child carry on a conversation for at least 5 minutes with peers, taking turns in speaking?</t>
  </si>
  <si>
    <t>Is your child able to keep working for at least 30 minutes with a similar-aged child on a single task, such as block building; sand or mud play; or playing store, school, or house?</t>
  </si>
  <si>
    <t>Does your child cooperate with others for a group project by contributing to the group?</t>
  </si>
  <si>
    <t>Does your child consider the preferences and interests of friends when planning shared play activities?</t>
  </si>
  <si>
    <t>Can your child instruct or teach another child to play a board game or video game?</t>
  </si>
  <si>
    <t>Does your child become embarrassed when he or she makes a mistake in public?</t>
  </si>
  <si>
    <t>Does your child understand why one person would be a good friend and another wouldn’t? For example, that a nice and caring person would make a good friend, but someone who calls people names might not be.</t>
  </si>
  <si>
    <t>Does your child understand that there are differences between families? For example, that families have different rules or traditions.</t>
  </si>
  <si>
    <t>Is your child usually a good sport? For example, not having a tantrum or a fit when losing a game.</t>
  </si>
  <si>
    <t>Does your child understand and pick up on nonverbal cues? For example, that it’s not a good time to start talking if someone is occupied in a task.</t>
  </si>
  <si>
    <t>Does your child react to others’ misbehavior? For example, anger when others cheat or shock about a crime reported on the news.</t>
  </si>
  <si>
    <t>Does your child enjoy being somewhere away from home and family in order to be with his or her own friends?</t>
  </si>
  <si>
    <t>Does your child seek out adult advice with friendship problems?</t>
  </si>
  <si>
    <t>Can your child do chores independently at home for at least 10 minutes without needing constant reminders?</t>
  </si>
  <si>
    <t>Does your child know that some adult jobs pay more money than other jobs?</t>
  </si>
  <si>
    <t>Does your child want to be part of a particular group of friends?</t>
  </si>
  <si>
    <t>Does your child indicate having romantic feelings toward another?</t>
  </si>
  <si>
    <t>Do your child’s eyes follow something being moved in front of his or her face?</t>
  </si>
  <si>
    <t>Does your child usually look or turn toward the source of a new sound, such as a person who is beginning to talk?</t>
  </si>
  <si>
    <t>Will your child turn toward a noise and then change direction when the source of that noise is moved?</t>
  </si>
  <si>
    <t>Does your child laugh, clearly showing joy?</t>
  </si>
  <si>
    <t>When a toy is placed in your child’s hands, does he or she seem clearly aware of the object for at least 5 seconds?</t>
  </si>
  <si>
    <t>Does your child usually look or turn his or her body toward the right person or thing when asked where that person or thing is?</t>
  </si>
  <si>
    <t>When a toy is moved out of sight, does your child look for it in the right place? For example, if a toy is moved from a table and hidden under a pillow, would your child search for it under the pillow and not just seem to forget it?</t>
  </si>
  <si>
    <t>When asked, does your child point to at least one body part on himself or herself or on a doll?</t>
  </si>
  <si>
    <t>Does your child ever give or take one more of something when asked to do so? For example, taking another bite of food.</t>
  </si>
  <si>
    <t>Does your child use pencils or crayons to make marks on any writing surface?</t>
  </si>
  <si>
    <t>When asked to identify or describe an object in a book or magazine, does your child point to, look at, or otherwise indicate recognition of the object?</t>
  </si>
  <si>
    <t>When playing with a doll or stuffed animal, does your child demonstrate understanding that it represents a living thing? This would include pretending to feed or dress it, or put it to bed.</t>
  </si>
  <si>
    <t>Does your child identify at least 20 things when they are named? For example, pointing to or describing images in a book.</t>
  </si>
  <si>
    <t>When asked, does your child correctly identify at least two colors? Your child does not need to name them.</t>
  </si>
  <si>
    <t>Does your child correctly classify things using size words (large or big, and little or small)?</t>
  </si>
  <si>
    <t>Can your child correctly count up to six objects?</t>
  </si>
  <si>
    <t>Does your child ever sort things by color, shape, or size?</t>
  </si>
  <si>
    <t>Does your child understand the concept of three? For example, when asked to give three crayons, would your child do so?</t>
  </si>
  <si>
    <t>When asked, does your child correctly place an object between, under, and over other objects? Your child must do all three placements.</t>
  </si>
  <si>
    <t>Does your child know the difference between living and nonliving things? For example, does your child correctly name things that are living (such as dogs, bugs, horses) and things that are not living (such as chairs, blankets, toys)?</t>
  </si>
  <si>
    <t>Can your child count up to 15?</t>
  </si>
  <si>
    <t>Does your child recognize a printing of his or her first and last name?</t>
  </si>
  <si>
    <t>Does your child understand that cartoon characters or superheroes in television programs, books, or movies are not real?</t>
  </si>
  <si>
    <t>Does your child write recognizable numbers and letters? They can be reversed but must be readable.</t>
  </si>
  <si>
    <t>Can your child print his or her first and last name?</t>
  </si>
  <si>
    <t>Can your child read at least five written words and understand what they mean? Your child must actually read the words, not just name something, such as recognizing a cereal box and naming the cereal.</t>
  </si>
  <si>
    <t>Can your child name the seven days of the week and answer which day comes before and after any given day? For example, your child must be able to tell you what day comes before and after Thursday.</t>
  </si>
  <si>
    <t>Does your child read a simple story aloud so that someone who is only listening can follow the story?</t>
  </si>
  <si>
    <t>Can your child relay accurate information learned about a historical figure or scientific principle (for example, George Washington or the water cycle) at least several hours after learning it? The information must contain at least two facts.</t>
  </si>
  <si>
    <t>Does your child write or print from memory at least 20 words with correct spelling?</t>
  </si>
  <si>
    <t>Can your child perform single-digit addition calculations in his or her head, without counting on anything?</t>
  </si>
  <si>
    <t>Does your child use a keyboard or touch screen to type at least one line of text (at least four words)?</t>
  </si>
  <si>
    <t>Does your child answer with the correct day, month, and year when asked for the date? All three must be correct.</t>
  </si>
  <si>
    <t>Can your child perform single-digit subtraction calculations in his or her head, without counting on anything?</t>
  </si>
  <si>
    <t>Does your child use a computer word-processing program or a tablet to complete assignments for school?</t>
  </si>
  <si>
    <t>Does your child know how to use the shift key to capitalize letters on a keyboard?</t>
  </si>
  <si>
    <t>Does your child answer correctly when asked to multiply single-digit numbers by two (such as 8 x 2)? Counting on objects or fingers is acceptable.</t>
  </si>
  <si>
    <t>Can your child do multiplication problems through the sixes with only a few errors? For example, your child will know the answers to 6 x 9, 5 x 8, and 4 x 3 from memory, without using counters or fingers.</t>
  </si>
  <si>
    <t>Does your child use appropriate facial expressions to convey his or her mood? For example, smiling when happy and pouting or frowning when sad.</t>
  </si>
  <si>
    <t>Does your child show likes or dislikes for some people, places, or things (other than food)?</t>
  </si>
  <si>
    <t>Does your child imitate something that someone else does, such as a physical gesture or repeating a sound?</t>
  </si>
  <si>
    <t>Does your child raise his or her arms (or make a similar gesture) when about to be picked up?</t>
  </si>
  <si>
    <t>When an adult points to something, does your child usually look where the adult has pointed?</t>
  </si>
  <si>
    <t>Does your child express wanting more or another by using specific words or by signing or gesturing?</t>
  </si>
  <si>
    <t>Does your child nod, smile, or use other nonverbal cues to show that he or she is listening when someone is talking?</t>
  </si>
  <si>
    <t>Does your child repeat parts of familiar shows, books, or songs, or join in when others say them?</t>
  </si>
  <si>
    <t>Does your child understand at least two of the following three nonverbal gestures: 1) shoulder shrug to communicate I don’t know or I’m not sure; 2) touching index finger to lips to indicate be quiet; 3) thumbs-up as an indication of okay?</t>
  </si>
  <si>
    <t>Does your child name or otherwise communicate (not just repeat) at least 20 things seen in pictures?</t>
  </si>
  <si>
    <t>Does your child speak at least 50 different words?</t>
  </si>
  <si>
    <t>Can your child tell people (by speaking or holding up fingers) how old he or she is?</t>
  </si>
  <si>
    <t>Does your child show, by asking or gesturing, the need to go to the toilet? The gestures must be more than just acting jumpy.</t>
  </si>
  <si>
    <t>When asked, does your child sometimes give his or her first and last name?</t>
  </si>
  <si>
    <t>Can your child tell a story by looking at the pictures in a book? The story must match what is pictured, although parts of the story not shown by the pictures may be left out.</t>
  </si>
  <si>
    <t>Has your child sung a song of at least 30 words without help?</t>
  </si>
  <si>
    <t>Can your child use negotiation and compromise to solve a conflict? For example, agreeing to trade for a toy that another child wants.</t>
  </si>
  <si>
    <t>If your child were told a short story of approximately 10 sentences, could he or she answer simple questions about the story, such as the names of the main characters and the general sequence of events?</t>
  </si>
  <si>
    <t>Can your child retell (in about 5 minutes) the plot of a story, play, video, or TV show? Your child must be able to tell the whole story.</t>
  </si>
  <si>
    <t>Can your child make up a story that has a beginning, middle, and end, and at least six to eight sentences or complete thoughts? The story can be spoken or written.</t>
  </si>
  <si>
    <t>Can your child carry on a back-and-forth conversation about a current event or issue for at least 5 minutes?</t>
  </si>
  <si>
    <t>Does your child change his or her communication style depending on the situation? For example, using slang and informal speech with friends, but speaking more formally with teachers.</t>
  </si>
  <si>
    <t>Can your child give a presentation that lasts at least 5 minutes?</t>
  </si>
  <si>
    <t>When sending texts or other digital messages, does your child use shorthand? For example, LOL instead of laugh out loud.</t>
  </si>
  <si>
    <t>Does your child gather and/or share information on the Internet? For example, on social media, discussion boards, etc.</t>
  </si>
  <si>
    <t>Does your child use social media?</t>
  </si>
  <si>
    <t>Can the child use a key or open a padlock to unlock and open a typical door?</t>
  </si>
  <si>
    <t xml:space="preserve">Can the child carry on a conversation for at least 5 minutes with peers, taking turns in speaking? </t>
  </si>
  <si>
    <t>Progress</t>
  </si>
  <si>
    <t>Completed forms</t>
  </si>
  <si>
    <t>Case11 in Case1</t>
  </si>
  <si>
    <t>Reference PDF</t>
  </si>
  <si>
    <t>Form type</t>
  </si>
  <si>
    <t>Title</t>
  </si>
  <si>
    <t>Description</t>
  </si>
  <si>
    <t>Questions</t>
  </si>
  <si>
    <t>Rater Comparison</t>
  </si>
  <si>
    <t>Intervention</t>
  </si>
  <si>
    <t>¿Entiende el/la niño/a claramente el significado de “no”?</t>
  </si>
  <si>
    <t>¿Copia el/la niño/a dos líneas que se crucen para formar una cruz o una “X”?</t>
  </si>
  <si>
    <t>Does the child clearly understand the meaning of “no”?</t>
  </si>
  <si>
    <t>Does the child copy two intersecting lines to make a cross or “X”?</t>
  </si>
  <si>
    <t>Does the child understand four-step directions, such as “Please put the book away, clean up your mess, wash your hands, and come to the table for dinner”?</t>
  </si>
  <si>
    <t>Does the child understand four-step directions, such as “Please put the project away, clean up your mess, wash your hands, and take out a clean piece of paper”?</t>
  </si>
  <si>
    <t>Does your child clearly understand the meaning of “no”?</t>
  </si>
  <si>
    <t>Does your child copy two intersecting lines to make a cross or “X”?</t>
  </si>
  <si>
    <t>Does your child understand four-step directions, such as “Please put the book away, clean up your mess, wash your hands, and come to the table for dinner”?</t>
  </si>
  <si>
    <t>Does the child answer an adult’s words with gestures, such as waving bye-bye when an adult says “good-bye,” or shaking his or her head up and down for yes and side to side for no when answering an adult’s question?</t>
  </si>
  <si>
    <t>Does the child use words, word-like sounds, or sign language to express a want or need? For example, saying “wa-wa” for water.</t>
  </si>
  <si>
    <t>Does the child frequently say “I’m sorry” or try to make it up to a person that he or she has hurt or insulted?</t>
  </si>
  <si>
    <t>Does the child understand the concepts of yesterday, today, and tomorrow? For example, if you say “There will be a party tomorrow,” would the child know it is on the following day?</t>
  </si>
  <si>
    <t>Does the child jump over at least three things in a row without stopping? The “things” should be at least 8 inches high.</t>
  </si>
  <si>
    <t>Does the child answer correctly when asked to subtract one single-digit number from another? For example, “What is 9 minus 4?” Counting on objects or fingers is acceptable.</t>
  </si>
  <si>
    <t>Does the child talk to peers for at least 1 hour on most days? The conversation can be on the phone, via text, social media, or the Internet, or during nonschool “hang-out” times.</t>
  </si>
  <si>
    <t>Does your child answer an adult’s words with gestures, such as waving bye-bye when an adult says “good-bye,” or shaking his or her head up and down for yes and side to side for no when answering an adult’s question?</t>
  </si>
  <si>
    <t>Does your child use words, word-like sounds, or sign language to express a want or need? For example, saying “wa-wa” for water.</t>
  </si>
  <si>
    <t>Does your child frequently say “I’m sorry” or try to make it up to a person that he or she has hurt or insulted?</t>
  </si>
  <si>
    <t>Does your child understand the concepts of yesterday, today, and tomorrow? For example, if you say “There will be a party tomorrow,” would your child know it is on the following day?</t>
  </si>
  <si>
    <t>Does your child jump over at least three things in a row without stopping? The “things” should be at least 8 inches high.</t>
  </si>
  <si>
    <t>Does your child answer correctly when asked to subtract one single-digit number from another? For example, “What is 9 minus 4?” Counting on objects or fingers is acceptable.</t>
  </si>
  <si>
    <t>Does your child talk to peers for at least 1 hour on most days? The conversation can be on the phone, via text, social media, or the Internet, or during nonschool “hang-out” times.</t>
  </si>
  <si>
    <t>¿Imita el/la niño/a palabras a veces, como diciendo “da-da” o “ma-ma”?</t>
  </si>
  <si>
    <t>Does the child sometimes imitate spoken words, such as saying “da-da” or “ma-ma”?</t>
  </si>
  <si>
    <t>Does the child show awareness of how others feel by correctly saying things like “He is mad,” “She is angry,” “He is afraid,” or “You are cranky”?</t>
  </si>
  <si>
    <t>Does your child sometimes imitate spoken words, such as saying “da-da” or “ma-ma”?</t>
  </si>
  <si>
    <t>Does your child show awareness of how others feel by correctly saying things like “He is mad,” “She is angry,” “He is afraid,” or “You are cranky”?</t>
  </si>
  <si>
    <t>¿Sigue el/la niño/a instrucciones orales que consisten en dos partes correctamente? Por ejemplo, “Siéntate y escoge una crayola” o “Guarda el libro y ven al tapete.”</t>
  </si>
  <si>
    <t>Does the child usually follow instructions of three or more words? Examples are “Find your shoe,” “Bring the bottle,” or “Put the book on the table.”</t>
  </si>
  <si>
    <t>Does the child show he or she knows what my means? This means that the child understands when someone says “my truck” or “my mommy.”</t>
  </si>
  <si>
    <t>Does the child correctly follow two-step verbal instructions? Examples are “Take off your clothes and get into the tub” or “Pick up the washcloth and wash your face.”</t>
  </si>
  <si>
    <t>Does the child imitate a sentence of two or more words? Examples are “Daddy goes,” “Doggie drinks,” or “Baby walks.”</t>
  </si>
  <si>
    <t>Does the child sometimes use logic about cause and effect? Words such as because or since may be used. For example, “I should be able to watch TV later tonight because there is no school tomorrow.”</t>
  </si>
  <si>
    <t>Can the child name at least three sets of rhyming words? For example, “red” and “head,” “toes” and “nose,” “house” and “mouse.”</t>
  </si>
  <si>
    <t>Does the child correctly follow two-step verbal instructions? Examples are “Sit down and pick out a crayon” or “Put your book away and come to the rug.”</t>
  </si>
  <si>
    <t>Does your child usually follow instructions of three or more words? Examples are “Find your shoe,” “Bring the bottle,” or “Put the book on the table.”</t>
  </si>
  <si>
    <t>Does your child show he or she knows what my means? This means that your child understands when someone says “my truck” or “my mommy.”</t>
  </si>
  <si>
    <t>Does your child correctly follow two-step verbal instructions? Examples are “Take off your clothes and get into the tub” or “Pick up the washcloth and wash your face.”</t>
  </si>
  <si>
    <t>Does your child imitate a sentence of two or more words? Examples are “Daddy goes,” “Doggie drinks,” or “Baby walks.”</t>
  </si>
  <si>
    <t>Does your child sometimes use logic about cause and effect? Words such as because or since may be used. For example, “I should be able to watch TV later tonight because there is no school tomorrow.”</t>
  </si>
  <si>
    <t>Can your child name at least three sets of rhyming words? For example, “red” and “head,” “toes” and “nose,” “house” and “mouse.”</t>
  </si>
  <si>
    <t>Does the child sometimes seek out other children to play with? For example, walk over to them, or ask “Will you play with me?”</t>
  </si>
  <si>
    <t>Does the child ask permission appropriately? For example, “Can I please get a drink?” or “Can I get another marker?”</t>
  </si>
  <si>
    <t>Does your child sometimes seek out other children to play with? For example, walk over to them, or ask “Will you play with me?”</t>
  </si>
  <si>
    <t>Does your child ask permission appropriately? For example, “Can I please get a drink?” or “Can I get another marker?”</t>
  </si>
  <si>
    <t>Does the child use leg and body motion (“pumping”) to swing by himself or herself on a swing, without being pushed?</t>
  </si>
  <si>
    <t>Does your child use leg and body motion (“pumping”) to swing by himself or herself on a swing, without being pushed?</t>
  </si>
  <si>
    <t>Can the child navigate a computer well enough to find a specific website or program?</t>
  </si>
  <si>
    <t>Does the child clean up after a messy project? This includes cleaning off himself or herself and the messy area of the classroom.</t>
  </si>
  <si>
    <t>Does the child complete in-class assignments independently without constant reminders?</t>
  </si>
  <si>
    <t>Does the child independently make plans to work with another child on a class assignment or project?</t>
  </si>
  <si>
    <t>¿Se pone el/la niño/a en contacto con amigos para hacer planes sin la ayuda de sus padres? Puede ser que todavía necesite el permiso de sus padres.</t>
  </si>
  <si>
    <t>Case15-CMP-Parent</t>
  </si>
  <si>
    <t>Case21-CMP-SP-Parent</t>
  </si>
  <si>
    <t>sample1_dp4_p-interview_supp_report.pdf</t>
  </si>
  <si>
    <t>Rater report DP-4 parent interview sample-1</t>
  </si>
  <si>
    <t>Submit message</t>
  </si>
  <si>
    <t>Are you ready to submit this form? You will not be able to change any responses.</t>
  </si>
  <si>
    <t>This form is now ready to score. Please click OK to continue.</t>
  </si>
  <si>
    <t>Validation message</t>
  </si>
  <si>
    <t>sample2_dp4_t-checklist_supp_report.pdf</t>
  </si>
  <si>
    <t>Rater report DP-4 teacher checklist sample-2</t>
  </si>
  <si>
    <t>case2_dp4_p-checklist_supp_report.pdf</t>
  </si>
  <si>
    <t>case4_dp4_c-rating_supp_report.pdf</t>
  </si>
  <si>
    <t>case5_dp4_p-interview_sp_supp_report.pdf</t>
  </si>
  <si>
    <t>case6_dp4_p-checklist_sp_supp_report.pdf</t>
  </si>
  <si>
    <t>case18-cmp_dp4_t-checklist_sp_supp_report.pdf</t>
  </si>
  <si>
    <t>Physical: 4,7,11</t>
  </si>
  <si>
    <t>Social-Emotional: 11,14</t>
  </si>
  <si>
    <t>Tips report DP-4 parent interview sample-1</t>
  </si>
  <si>
    <t>Tips report DP-4 teacher checklist sample-2</t>
  </si>
  <si>
    <t>Tips report DP-4 parent checklist case 2</t>
  </si>
  <si>
    <t>Tips report DP-4 clinician rating case 4</t>
  </si>
  <si>
    <t>Tips report DP-4 spanish parent interview case 5</t>
  </si>
  <si>
    <t>Tips report DP-4 spanish parent checklist case 6</t>
  </si>
  <si>
    <t>Tips report DP-4 spanish teacher checklist case 18</t>
  </si>
  <si>
    <t>sample1_dp4_p-interview_tips_report.pdf</t>
  </si>
  <si>
    <t>Communication: 18,19,21</t>
  </si>
  <si>
    <t>Physical: 9,16,22</t>
  </si>
  <si>
    <t>Adaptive Behavior: 8,20,27</t>
  </si>
  <si>
    <t>Social-Emotional: 2,13</t>
  </si>
  <si>
    <t>Cognitive: 40</t>
  </si>
  <si>
    <t>Communication:  17,30</t>
  </si>
  <si>
    <t>sample2_dp4_t-checklist_tips_report.pdf</t>
  </si>
  <si>
    <t>Physical: 27,28</t>
  </si>
  <si>
    <t>Social-Emotional: 10,14,20,21</t>
  </si>
  <si>
    <t>case2_dp4_p-checklist_tips_report.pdf</t>
  </si>
  <si>
    <t>case4_dp4_c-rating_tips_report.pdf</t>
  </si>
  <si>
    <t>case5_dp4_p-interview_sp_tips_report.pdf</t>
  </si>
  <si>
    <t>case6_dp4_p-checklist_sp_tips_report.pdf</t>
  </si>
  <si>
    <t>Physical: 16,18,25</t>
  </si>
  <si>
    <t>Cognitive: 35,38</t>
  </si>
  <si>
    <t>Adaptive Behavior: 14,19,20</t>
  </si>
  <si>
    <t>Social-Emotional: 20,23</t>
  </si>
  <si>
    <t>Communication: 11,16,21,24</t>
  </si>
  <si>
    <t>Cognitive: 32,39,40</t>
  </si>
  <si>
    <t>Type</t>
  </si>
  <si>
    <t>Form1</t>
  </si>
  <si>
    <t>FormName 1</t>
  </si>
  <si>
    <t>Form2</t>
  </si>
  <si>
    <t>FormName2</t>
  </si>
  <si>
    <t>Lookup table</t>
  </si>
  <si>
    <t>Parent Interview</t>
  </si>
  <si>
    <t>Parent Checklist</t>
  </si>
  <si>
    <t>Type:</t>
  </si>
  <si>
    <t>Case12 in Case3</t>
  </si>
  <si>
    <t>DP4-Comparison CMP: Case-15, Case-21</t>
  </si>
  <si>
    <t>DP4-Teacher Gary: Case-3, Case-12</t>
  </si>
  <si>
    <t>DP4-Comparison CMP: Case-14, Case-21</t>
  </si>
  <si>
    <t>DP4-Comparison CMP: Case-17, Case-18</t>
  </si>
  <si>
    <t>DP4-Comparison CMP: Case-15, Case-13</t>
  </si>
  <si>
    <t>DP4-Comparison CMP: Case-19, Case-20</t>
  </si>
  <si>
    <t>DP4-Comparison CMP: Case-17, Case-20</t>
  </si>
  <si>
    <t>DP4-Comparison CMP: Case-19, Case-21</t>
  </si>
  <si>
    <t>DP4-Comparison CMP: Case-20, Case-13</t>
  </si>
  <si>
    <t>Client name: testcase</t>
  </si>
  <si>
    <t>DP4-Interview Matthew: Case-1, Case-11</t>
  </si>
  <si>
    <t>ss_dp4_p-interview_p-interview_cmbn_report.pdf</t>
  </si>
  <si>
    <t>ss_dp4_p-checklist_p-checklist_cmbn_report.pdf</t>
  </si>
  <si>
    <t>ss_dp4_p-interview_p-checklist_cmbn_report.pdf</t>
  </si>
  <si>
    <t>ss_dp4_p-checklist_t-checklist_cmbn_report.pdf</t>
  </si>
  <si>
    <t>ss_dp4_p-interview_t-checklist_cmbn_report.pdf</t>
  </si>
  <si>
    <t>ss_dp4_t-checklist_t-checklist_cmbn_report.pdf</t>
  </si>
  <si>
    <t>gs_dp4_p-interview_p-interview_cmbn_report.pdf</t>
  </si>
  <si>
    <t>Rater comparison - Growth  DP-4 case1_case11</t>
  </si>
  <si>
    <t>Rater comparison - Standard  DP-4 case1_case11</t>
  </si>
  <si>
    <t>Rater comparison - Standard  DP-4 case15_case21</t>
  </si>
  <si>
    <t>Rater comparison - Standard  DP-4 case3_case12</t>
  </si>
  <si>
    <t>Rater comparison - Standard  DP-4 case14_case21</t>
  </si>
  <si>
    <t>Rater comparison - Standard  DP-4 case17_case18</t>
  </si>
  <si>
    <t>Rater comparison - Standard  DP-4 case15_case13</t>
  </si>
  <si>
    <t>Rater comparison - Growth  DP-4 case15_case21</t>
  </si>
  <si>
    <t>gs_dp4_p-checklist_p-checklist_cmbn_report.pdf</t>
  </si>
  <si>
    <t>gs_dp4_t-checklist_t-checklist_cmbn_report.pdf</t>
  </si>
  <si>
    <t>Rater comparison - Growth DP-4 case3_case12</t>
  </si>
  <si>
    <t>gs_dp4_c-rating_c-rating_cmbn_report.pdf</t>
  </si>
  <si>
    <t>Rater comparison - Growth DP-4 case19_case20</t>
  </si>
  <si>
    <t>gs_dp4_p-interview_p-checklist_cmbn_report.pdf</t>
  </si>
  <si>
    <t>Rater comparison - Growth DP-4 case14_case21</t>
  </si>
  <si>
    <t>gs_dp4_p-interview_t-checklist_cmbn_report.pdf</t>
  </si>
  <si>
    <t>Rater comparison - Growth DP-4 case17_case18</t>
  </si>
  <si>
    <t>gs_dp4_p-interview_c-rating_cmbn_report.pdf</t>
  </si>
  <si>
    <t>Rater comparison - Growth DP-4 case17_case20</t>
  </si>
  <si>
    <t>gs_dp4_p-checklist_t-checklist_cmbn_report.pdf</t>
  </si>
  <si>
    <t>Rater comparison - Growth DP-4 case15_case13</t>
  </si>
  <si>
    <t>gs_dp4_c-rating_p-checklist_cmbn_report.pdf</t>
  </si>
  <si>
    <t>Rater comparison - Growth DP-4 case19_case21</t>
  </si>
  <si>
    <t>Rater comparison - Growth DP-4 case20_case13</t>
  </si>
  <si>
    <t>gs_dp4_c-rating_t-checklist_cmbn_report.pdf</t>
  </si>
  <si>
    <t>Progress Report  DP-4 case1_case11</t>
  </si>
  <si>
    <t>case18_dp4_t-checklist_sp_tips_report.pdf</t>
  </si>
  <si>
    <t>Case16-CMP-Parent</t>
  </si>
  <si>
    <t>Progress Report  DP-4 case15_case16_case21</t>
  </si>
  <si>
    <t>Progress Report  DP-4 case3_case12</t>
  </si>
  <si>
    <t>Progress Report  DP-4 case19_case20</t>
  </si>
  <si>
    <t>Progress Report  DP-4 case14_case17</t>
  </si>
  <si>
    <t>Progress Report  DP-4 case15_case21</t>
  </si>
  <si>
    <r>
      <rPr>
        <b/>
        <i/>
        <u/>
        <sz val="11"/>
        <color rgb="FFFF0000"/>
        <rFont val="Calibri"/>
        <family val="2"/>
        <scheme val="minor"/>
      </rPr>
      <t xml:space="preserve">Logic: </t>
    </r>
    <r>
      <rPr>
        <i/>
        <sz val="11"/>
        <color rgb="FFFF0000"/>
        <rFont val="Calibri"/>
        <family val="2"/>
        <scheme val="minor"/>
      </rPr>
      <t>Reference table age is always rounded down</t>
    </r>
  </si>
  <si>
    <r>
      <rPr>
        <b/>
        <i/>
        <u/>
        <sz val="11"/>
        <color rgb="FFFF0000"/>
        <rFont val="Calibri"/>
        <family val="2"/>
        <scheme val="minor"/>
      </rPr>
      <t xml:space="preserve">Logic: </t>
    </r>
    <r>
      <rPr>
        <i/>
        <sz val="11"/>
        <color rgb="FFFF0000"/>
        <rFont val="Calibri"/>
        <family val="2"/>
        <scheme val="minor"/>
      </rPr>
      <t xml:space="preserve">Take larger Critical value (see table A.7). Significant = Diff &gt;= Critical </t>
    </r>
  </si>
  <si>
    <t>Basal/Ceiling Status</t>
  </si>
  <si>
    <t>Basal: Pass, Ceiling: Fail</t>
  </si>
  <si>
    <t>Ceiling: Pass</t>
  </si>
  <si>
    <t>Basal: Pass, Ceiling: Pass</t>
  </si>
  <si>
    <t>Basal: Pass</t>
  </si>
  <si>
    <t>DP4-Interview-SP</t>
  </si>
  <si>
    <t>Basal: Fail, Ceiling: Fail</t>
  </si>
  <si>
    <t>Basal: Fail, Ceiling: Pass</t>
  </si>
  <si>
    <t>Basal: Fail</t>
  </si>
  <si>
    <t>Ceiling: Fail</t>
  </si>
  <si>
    <t>The client's age is above the normative age range for the DP-4. The oldest normative reference group (ages 17-0 to 21-11) will be used to score this form.</t>
  </si>
  <si>
    <t>¿Está listo para enviar este formulario? No podrá cambiar ninguna respuesta.</t>
  </si>
  <si>
    <r>
      <t xml:space="preserve">You have </t>
    </r>
    <r>
      <rPr>
        <sz val="11"/>
        <color rgb="FF0070C0"/>
        <rFont val="Calibri"/>
        <family val="2"/>
        <scheme val="minor"/>
      </rPr>
      <t>responded Yes to an item above an established stop rule</t>
    </r>
    <r>
      <rPr>
        <sz val="11"/>
        <color theme="1"/>
        <rFont val="Calibri"/>
        <family val="2"/>
        <scheme val="minor"/>
      </rPr>
      <t>. Please edit the form to change this response or click on Score Form to generate the report.</t>
    </r>
  </si>
  <si>
    <t>Case22-CMP-Teacher-SP</t>
  </si>
  <si>
    <t>case22-cmp_dp4_t-checklist_sp.pdf</t>
  </si>
  <si>
    <t>Case23-Interview-Max</t>
  </si>
  <si>
    <t>Case24-Parent-Min</t>
  </si>
  <si>
    <t>case24-min_dp4_p-checklist.pdf</t>
  </si>
  <si>
    <t>case25-min_dp4_t-checklist.pdf</t>
  </si>
  <si>
    <t>Case25-Teacher-Min</t>
  </si>
  <si>
    <t>Above Average</t>
  </si>
  <si>
    <t>case27-max_dp4_t-checklist.pdf</t>
  </si>
  <si>
    <t>Case27-Teacher-Max</t>
  </si>
  <si>
    <t>case28-unscorable-over21_dp4_c-rating.pdf</t>
  </si>
  <si>
    <t>Case28-Clinician-UnscoreOver21</t>
  </si>
  <si>
    <t>case29-unscorable-over21_dp4_p-checklist_sp.pdf</t>
  </si>
  <si>
    <t>Case29-Parent-SP-UnscoreOver21</t>
  </si>
  <si>
    <t>Case30-Case4-Clinician-BCRule</t>
  </si>
  <si>
    <t>Case26-Case23-Interview-Min</t>
  </si>
  <si>
    <t>Case31-Case1-Interview-BCRule</t>
  </si>
  <si>
    <t>DP4-Responses</t>
  </si>
  <si>
    <t>Case32-ScaleNO-Interview</t>
  </si>
  <si>
    <t>Ms. Smith</t>
  </si>
  <si>
    <t>Case33-ScaleNO-Parent</t>
  </si>
  <si>
    <t>case33-ScaleNO_dp4_p-checklist.pdf</t>
  </si>
  <si>
    <t>Case34-ScaleNO-Teacher</t>
  </si>
  <si>
    <t>case34-ScaleNO_dp4_t-checklist.pdf</t>
  </si>
  <si>
    <t>Case35-ScaleNO-Climician</t>
  </si>
  <si>
    <t>case32-ScaleNO_dp4_p-interview.pdf</t>
  </si>
  <si>
    <t>1:00 to 1:12</t>
  </si>
  <si>
    <t>1:00 to 1:13</t>
  </si>
  <si>
    <t>1:00 to 1:14</t>
  </si>
  <si>
    <t>1:00 to 1:15</t>
  </si>
  <si>
    <t>1:00 to 1:16</t>
  </si>
  <si>
    <t>1:00 to 1:17</t>
  </si>
  <si>
    <t>1:00 to 1:18</t>
  </si>
  <si>
    <t>1:00 to 1:19</t>
  </si>
  <si>
    <t>1:00 to 1:20</t>
  </si>
  <si>
    <t>1:00 to 1:21</t>
  </si>
  <si>
    <t>1:00 to 1:22</t>
  </si>
  <si>
    <t>1:00 to 1:23</t>
  </si>
  <si>
    <t xml:space="preserve"> N/A</t>
  </si>
  <si>
    <t>case35-ScaleNO_dp4_c-rating.pdf</t>
  </si>
  <si>
    <t>DP4-Parent Unscorable</t>
  </si>
  <si>
    <t>8 years 5 months</t>
  </si>
  <si>
    <t xml:space="preserve">Case23-Interview-Max
</t>
  </si>
  <si>
    <t>4 years 10 months</t>
  </si>
  <si>
    <t>1 year 3 months</t>
  </si>
  <si>
    <t>DP4-Responses NO</t>
  </si>
  <si>
    <t>16 years 6 months</t>
  </si>
  <si>
    <t>Display correct text for all responses of "No" on each scale</t>
  </si>
  <si>
    <t>¿Intenta el/la niño/a agarrar cosas que estén un poco fuera de su alcance?</t>
  </si>
  <si>
    <t>¿Se interesa el/la niño/a por juguetes o por juegos que otros niños están jugando?</t>
  </si>
  <si>
    <t>¿Puede el/la niño/a usar una llave o abrir un candado para desbloquear y abrir una puerta normal?</t>
  </si>
  <si>
    <t>¿Puede el/la niño/a sumar números de un solo dígito en la mente, sin usar algo como ayuda para contar?</t>
  </si>
  <si>
    <t xml:space="preserve">Cuando yace boca abajo, ¿levanta la cabeza su niño/a por lo menos 1 minuto sin ayuda? </t>
  </si>
  <si>
    <t xml:space="preserve">¿Aleja su niño/a intencionalmente algo que le está molestando? Por ejemplo, una frazada que le cubre los ojos o pelos que estén en su cara. </t>
  </si>
  <si>
    <t xml:space="preserve">Cuando un adulto está hablando, ¿lo mira su niño/a como tratando de entender lo que está diciendo? </t>
  </si>
  <si>
    <t xml:space="preserve">¿Expresa su niño/a su estado de ánimo por medio de expresiones faciales apropiadas? Por ejemplo, sonriendo cuando está contento/a y haciendo mohines o frunciendo el ceño cuando está triste. </t>
  </si>
  <si>
    <t xml:space="preserve">¿Puede su niño/a empujarse hacia arriba con los brazos y mantener esa posición por 5 segundos? </t>
  </si>
  <si>
    <t xml:space="preserve">¿Indica su niño/a que tiene hambre o sed? Por ejemplo, abriendo su boca o acercándose a la botella o al pecho. </t>
  </si>
  <si>
    <t xml:space="preserve">Cuando su niño/a está alterado/a, ¿es generalmente posible que el contacto con gente lo/a calme y tenga un efecto positivo? </t>
  </si>
  <si>
    <t xml:space="preserve">¿Demuestra su niño/a lo que le gusta y lo que no le gusta con respecto a gente, a lugares, o a cosas (aparte de comida)? </t>
  </si>
  <si>
    <t xml:space="preserve">¿Puede su niño/a voltearse sin ayuda de estar boca abajo hasta estar boca arriba? </t>
  </si>
  <si>
    <t xml:space="preserve">¿Intenta su niño/a agarrar cosas que estén un poco fuera de su alcance? </t>
  </si>
  <si>
    <t xml:space="preserve">¿Reacciona su niño/a de forma diferente a diferentes personas? Por ejemplo, sonriéndole a un/a cuidador/a o apartando la mirada de una persona extraña. </t>
  </si>
  <si>
    <t xml:space="preserve">¿Puede su niño/a voltearse sin ayuda de estar boca arriba hasta estar boca abajo? </t>
  </si>
  <si>
    <t xml:space="preserve">¿Se estremece su niño/a cuando ocurre algo inesperado, como ruidos fuertes? </t>
  </si>
  <si>
    <t xml:space="preserve">¿Demuestra interés en otras personas su niño/a? Por ejemplo, moviéndose hacia ellas o haciendo gestos para llamarles la atención. </t>
  </si>
  <si>
    <t xml:space="preserve">Cuando alguien está a punto de cargarlo/a, ¿alza su niño/a los brazos (o hace un gesto similar)? </t>
  </si>
  <si>
    <t xml:space="preserve">¿Se sienta su niño/a por lo menos 30 segundos sin que se le sostenga? </t>
  </si>
  <si>
    <t xml:space="preserve">¿Recoge su niño/a un objeto o un juguete que se le ha caído de las manos? </t>
  </si>
  <si>
    <t xml:space="preserve">¿Se interesa su niño/a por juguetes o por juegos que otros niños están jugando? </t>
  </si>
  <si>
    <t xml:space="preserve">Cuando un juguete se le pone en las manos, ¿parece su niño/a percibirlo claramente por lo menos 5 segundos? </t>
  </si>
  <si>
    <t xml:space="preserve">Cuando un adulto señala algo, ¿mira su niño/a hacia el sitio que el adulto ha señalado? </t>
  </si>
  <si>
    <t xml:space="preserve">¿Se moviliza su niño/a de un sitio a otro arrastrándose (con la barriga sobre el piso), gateando (sin que la barriga toque el piso), o por cualquier otro método (menos rodando)? </t>
  </si>
  <si>
    <t xml:space="preserve">¿Puede su niño/a beber de una taza normal, de una taza de entrenamiento, o con una pajita? </t>
  </si>
  <si>
    <t xml:space="preserve">¿Muestra su niño/a reacciones negativas (por ejemplo, enojo, rechazo, miedo, retirada) ante cosas que no le agradan, como gente extraña o comida que no le gusta? </t>
  </si>
  <si>
    <t xml:space="preserve">¿Mira o se voltea su niño/a hacia la persona o la cosa indicada cuando se le pregunta adonde está esa persona o esa cosa? </t>
  </si>
  <si>
    <t xml:space="preserve">¿Responde su niño/a con gestos a las palabras de un adulto, como haciendo adiós con la mano cuando un adulto se despide o moviendo la cabeza de arriba a abajo para decir sí y de lado a lado para decir no cuando contesta una pregunta que le hace un adulto? </t>
  </si>
  <si>
    <t xml:space="preserve">Cuando está parado/a por su cuenta o agarrándose de algo (como muebles), ¿se agacha su niño/a y recoge algo sin caerse? </t>
  </si>
  <si>
    <t xml:space="preserve">¿Busca y encuentra su niño/a un juguete que esté por lo menos a dos pies de distancia y que haya sido tapado o escondido? </t>
  </si>
  <si>
    <t xml:space="preserve">¿Expresa su niño/a su cariño por adultos a los que ve menos de una vez por semana (como abuelos que viven en otro lugar o un/a maestro/a especialista que va a la escuela una vez al mes)? </t>
  </si>
  <si>
    <t xml:space="preserve">Cuando un juguete se mueve fuera de vista, ¿lo busca su niño/a en el lugar correcto? Por ejemplo, si un juguete se quita de una mesa y se esconde debajo de una almohada, ¿lo buscaría su niño/a en vez de dar la impresión de que lo ha olvidado? </t>
  </si>
  <si>
    <t xml:space="preserve">¿Imita su niño/a palabras a veces, como diciendo “da-da” o “ma-ma”? </t>
  </si>
  <si>
    <t xml:space="preserve">Cuando está sentado/a, ¿se levanta su niño/a jalando cualquier cosa (menos gente) para pararse? </t>
  </si>
  <si>
    <t xml:space="preserve">¿Alza los brazos su niño/a cuándo se le pone una camisa o una chaqueta, para ayudar a meter las mangas? </t>
  </si>
  <si>
    <t xml:space="preserve">¿Se despide su niño/a haciendo señales de adiós en momentos apropiados? </t>
  </si>
  <si>
    <t xml:space="preserve">Cuando se le pide que lo haga, ¿señala su niño/a por lo menos a una parte de su cuerpo o del cuerpo de una muñeca? </t>
  </si>
  <si>
    <t xml:space="preserve">¿Expresa su niño/a que quiere más u otro usando palabras específicas o por medio de señas o gestos? </t>
  </si>
  <si>
    <t xml:space="preserve">¿Da su niño/a por lo menos cuatro pasos independientemente, sin agarrar algo (como a la gente o a los muebles) para sujetarse? </t>
  </si>
  <si>
    <t xml:space="preserve">¿Se quita su niño/a los zapatos o las medias sin ayuda? Esto debe de suceder cuando se desviste y no solo jugando. </t>
  </si>
  <si>
    <t xml:space="preserve">¿Juega su niño/a generalmente con otros niños en vez de jugar solo/a? </t>
  </si>
  <si>
    <t xml:space="preserve">¿Alguna vez da o toma su niño/a uno/a más de algo, cuando se le pide? Por ejemplo, tomando un bocado más de comida. </t>
  </si>
  <si>
    <t xml:space="preserve">¿Entiende su niño/a claramente el significado de “no”? </t>
  </si>
  <si>
    <t xml:space="preserve">¿Camina su niño/a suficientemente bien, sin que se le sostenga, como para atravesar una habitación sin caerse o tropezar con las cosas repetidamente? </t>
  </si>
  <si>
    <t xml:space="preserve">¿Puede su niño/a usar un tenedor para comer comidas sólidas? </t>
  </si>
  <si>
    <t xml:space="preserve">¿Responde su niño/a con más gusto a las instrucciones de un adulto conocido que a las de un adulto desconocido? </t>
  </si>
  <si>
    <t xml:space="preserve">¿Usa su niño/a lápices o crayolas para marcar cualquier superficie para escribir? </t>
  </si>
  <si>
    <t xml:space="preserve">Cuando alguien está hablando, ¿demuestra su niño/a sin palabras que lo/la está escuchando, asintiendo con la cabeza o sonriendo? </t>
  </si>
  <si>
    <t xml:space="preserve">¿Hace su niño/a una pila de por lo menos tres pequeños objetos, como bloques? </t>
  </si>
  <si>
    <t xml:space="preserve">¿Usa su niño/a una cuchara sin que lo/la ayuden y sin derramar mucho? </t>
  </si>
  <si>
    <t xml:space="preserve">¿Desea su niño/a jugar (por lo menos una vez por semana) con compañeros de clase o con otros niños? </t>
  </si>
  <si>
    <t xml:space="preserve">Cuando se le pide que identifique o que describa un objeto en un libro o en una revista, ¿lo señala, lo mira, o de alguna otra manera indica su niño/a que reconoce aquel objeto? </t>
  </si>
  <si>
    <t xml:space="preserve">¿Sube su niño/a las escaleras (sin gatear) usando una pared, un pasamanos, o la mano de alguien para sostenerse? Se acepta que ponga los dos pies en un escalón. </t>
  </si>
  <si>
    <t xml:space="preserve">¿Abre o desabrocha su niño/a por lo menos dos de los siguientes cierres: botones grandes, botones de presión, cordones de zapatos, zíperes, Velcro? </t>
  </si>
  <si>
    <t xml:space="preserve">¿Demuestra su niño/a que sabe lo que significa “mi”? Esto quiere decir que su niño/a entiende cuando alguien dice “mi camión” o “mi mami.” </t>
  </si>
  <si>
    <t xml:space="preserve">Cuando juega con una muñeca o con un animal de peluche, ¿demuestra su niño/a que comprende que aquello representa un ser viviente? Esto incluiría el que pretenda darle de comer, vestirlo, o acostarlo. </t>
  </si>
  <si>
    <t xml:space="preserve">¿Usa su niño/a palabras, sonidos similares a palabras, o señas para expresar lo que desea o necesita? Por ejemplo, diciendo “gua-gua” en vez de agua. </t>
  </si>
  <si>
    <t xml:space="preserve">¿Puede su niño/a levantar y cargar a través del cuarto una pequeña silla (o algo de similar tamaño y peso)? </t>
  </si>
  <si>
    <t xml:space="preserve">¿Bebe su niño/a de una taza para niños o de un vaso, sin ayuda y generalmente sin derramar? </t>
  </si>
  <si>
    <t xml:space="preserve">¿Busca su niño/a de vez en cuando a otros niños con quienes jugar? Por ejemplo, ¿se les acerca o les pregunta “¿Quieren jugar conmigo?” </t>
  </si>
  <si>
    <t xml:space="preserve">¿Identifica su niño/a por lo menos 20 cosas cuando se nombran? Por ejemplo, señalándolas o describiendo las imágenes en un libro. </t>
  </si>
  <si>
    <t xml:space="preserve">¿Sigue su niño/a instrucciones orales que consisten en dos partes correctamente? Por ejemplo, “Quítate la ropa y métete a la tina” o “Agarra la toallita y lávate la cara.” </t>
  </si>
  <si>
    <t xml:space="preserve">¿Puede su niño/a maniobrar con la mano para hacer algo como desenroscar una tapa suelta o darle cuerda a un juguete? </t>
  </si>
  <si>
    <t xml:space="preserve">¿Se quita su niño/a las chaquetas, desabrochando las que tienen botones o zíperes? </t>
  </si>
  <si>
    <t xml:space="preserve">¿Hace su niño/a una de las siguientes cosas por lo menos 15 minutos sin necesidad de que un adulto le preste atención constantemente: colorear, escribir, construir, mirar ilustraciones? </t>
  </si>
  <si>
    <t xml:space="preserve">Cuando se le pregunta, ¿identifica su niño/a correctamente por lo menos dos colores? Su niño/a no necesita nombrarlos. </t>
  </si>
  <si>
    <t xml:space="preserve">¿Imita su niño/a una frase de dos o más palabras? Por ejemplo, “Anda papi,” “Toma perrito,” o “El bebé camina.” </t>
  </si>
  <si>
    <t xml:space="preserve">¿Puede su niño/a patear una pelota hasta por lo menos 5 pies de distancia en la dirección que desee? </t>
  </si>
  <si>
    <t xml:space="preserve">¿Usa su niño/a una computadora, una tableta, un teléfono, o cualquier otro aparato digital para jugar un juego sencillo o para usar software educativo básico? </t>
  </si>
  <si>
    <t xml:space="preserve">¿Demuestra su niño/a que sabe cómo se sienten otras personas, diciendo acertadamente cosas como “Él está furioso,” “Ella está enojada,” “Él tiene miedo,” o “Tú estás de mal humor”? </t>
  </si>
  <si>
    <t xml:space="preserve">¿Clasifica cosas su niño/a correctamente usando palabras que indican tamaño (grande o corpulento y pequeño o chico)? </t>
  </si>
  <si>
    <t xml:space="preserve">¿Repite su niño/a partes de programas, libros, o canciones familiares o se une a otros cuando lo están haciendo? </t>
  </si>
  <si>
    <t xml:space="preserve">¿Puede su niño/a cargar con un celular o tableta con suficiente cuidado como para confiar en que no se le va a caer? </t>
  </si>
  <si>
    <t xml:space="preserve">¿Se pone su niño/a los zapatos sin ayuda? (Se acepta que no ate los cordones o que se equivoque de pies.) </t>
  </si>
  <si>
    <t xml:space="preserve">¿Altera su conducta su niño/a de acuerdo al lugar donde se encuentra? Por ejemplo, ¿está callado/a y calmado/a en una biblioteca o salón de clase, pero activo/a y bullicioso/a en el parque o patio de recreo? </t>
  </si>
  <si>
    <t xml:space="preserve">¿Puede su niño/a contar correctamente hasta seis objetos? </t>
  </si>
  <si>
    <t xml:space="preserve">¿Comprende su niño/a por lo menos dos de las siguientes tres señas: 1) Alzar los hombros para indicar No lo sé o No estoy seguro/a; 2) poner el dedo sobre los labios para indicar silencio; 3) usar el dedo pulgar hacia arriba para decir ¡okey!? </t>
  </si>
  <si>
    <t xml:space="preserve">¿Puede su niño/a tirarle una pelota de cualquier tamaño a un adulto que este parado a una distancia de 5 pies? El adulto generalmente debe poder atrapar la pelota sin tener que moverse. </t>
  </si>
  <si>
    <t xml:space="preserve">¿Pide permiso de forma apropiada su niño/a? Por ejemplo, “¿Puedo servirme algo de beber por favor?” o “¿Puedo conseguir otro marcador?” </t>
  </si>
  <si>
    <t xml:space="preserve">¿Dice su niño/a con frecuencia “Lo siento” o trata de compensar a una persona que el/ella haya herido o insultado? </t>
  </si>
  <si>
    <t xml:space="preserve">¿Ordena las cosas su niño/a alguna vez en base a su color, forma, o tamaño? </t>
  </si>
  <si>
    <t xml:space="preserve">¿Nombra o comunica su niño/a de algún modo (no simplemente repitiendo) por lo menos 20 cosas que ve ilustradas? </t>
  </si>
  <si>
    <t xml:space="preserve">¿Usa su niño/a un ratón, touchpad, pantalla táctil, u otro aparato digital para señalar y hacer clic en objetos que estén en la pantalla? </t>
  </si>
  <si>
    <t xml:space="preserve">¿Pide permiso su niño/a para jugar con un juguete que le pertenece a otro en vez de simplemente agarrarlo sin pedir? </t>
  </si>
  <si>
    <t xml:space="preserve">¿Comprende su niño/a el concepto de tres? Por ejemplo, cuando se le pide que entregue tres lápices de cera, ¿lo haría su niño/a? </t>
  </si>
  <si>
    <t xml:space="preserve">¿Dice su niño/a por lo menos 50 distintas palabras? </t>
  </si>
  <si>
    <t xml:space="preserve">¿Puede su niño/a cargar un recipiente de líquido (por ejemplo, una taza de agua) sin derramar mucho? </t>
  </si>
  <si>
    <t xml:space="preserve">¿Se limpia su niño/a las manos y la cara sin ayuda después de comer de manera que vean limpias? </t>
  </si>
  <si>
    <t xml:space="preserve">¿Puede su niño/a mantener una conversación por lo menos 5 minutos con sus compañeros y tomar su turno para hablar? </t>
  </si>
  <si>
    <t xml:space="preserve">Cuando se le pide, ¿pone su niño/a un objeto entre, debajo, y sobre otros objetos de manera correcta? Su niño/a debe de usar las tres posiciones. </t>
  </si>
  <si>
    <t xml:space="preserve">¿Puede su niño/a decirles a las personas la edad que tiene (ya sea hablando o contando con los dedos)? </t>
  </si>
  <si>
    <t xml:space="preserve">¿Puede su niño/a copiar una línea recta que va de arriba hacia abajo, usando un lápiz, un marcador, una crayola, o un pincel? Su niño/a debe demostrar que coordina lo que ve con lo que hace, y no simplemente garabatear. </t>
  </si>
  <si>
    <t xml:space="preserve">¿Orina su niño/a en el baño sin ayuda? Esto incluye bajarse y subirse la ropa y tirar de la cadena. </t>
  </si>
  <si>
    <t xml:space="preserve">¿Coopera su niño/a con otros en un proyecto de grupo por medio de su contribución al grupo? </t>
  </si>
  <si>
    <t xml:space="preserve">¿Puede su niño/a contar hasta 15? </t>
  </si>
  <si>
    <t xml:space="preserve">Cuando se le pide, ¿dice su niño/a a veces su nombre y su apellido? </t>
  </si>
  <si>
    <t xml:space="preserve">¿Construye su niño/a un puente usando tres bloques? El puente tiene que tener el bloque más alto encima de los dos bloques de abajo, con un espacio entre los bloques de abajo. </t>
  </si>
  <si>
    <t xml:space="preserve">¿Se viste solo/a su niño/a haciéndolo todo menos atar los cordones de sus zapatos? </t>
  </si>
  <si>
    <t xml:space="preserve">¿Considera su niño/a lo que prefieren y lo que les interesa a sus amigos cuando planea actividades de juego que van a ser compartidas? </t>
  </si>
  <si>
    <t xml:space="preserve">¿Reconoce su niño/a su nombre y su apellido viéndolos en letra imprenta? </t>
  </si>
  <si>
    <t xml:space="preserve">¿Puede su niño/a relatar un cuento en base a las ilustraciones que ve en un libro? El cuento debe de corresponder a las ilustraciones, aunque se omitan partes del cuento que no estén representadas en las ilustraciones. </t>
  </si>
  <si>
    <t xml:space="preserve">¿Copia su niño/a dos líneas que se crucen para formar una cruz o una “X”? </t>
  </si>
  <si>
    <t xml:space="preserve">¿Puede su niño/a encontrar y poner un programa de TV, una película, o un video? Esto puede ser por medio de la grabadora de video digital o de transmisión digital. </t>
  </si>
  <si>
    <t xml:space="preserve">¿Comprende su niño/a que los dibujos animados o superhéroes en los programas de televisión, libros, o películas no son reales? </t>
  </si>
  <si>
    <t xml:space="preserve">¿Ha cantado su niño/a un canto de por lo menos 30 palabras sin ayuda? </t>
  </si>
  <si>
    <t xml:space="preserve">¿Coge su niño/a una pelota (de cualquier tamaño) que le tire una persona adulta que esté a cinco pies de distancia? Su niño/a tiene que coger la pelota por lo menos la mitad de las veces. </t>
  </si>
  <si>
    <t xml:space="preserve">¿Se puede confiar en que su niño/a cargue tijeras con cuidado? </t>
  </si>
  <si>
    <t xml:space="preserve">Cuando su niño/a se equivoca en un lugar público, ¿le da vergüenza? </t>
  </si>
  <si>
    <t xml:space="preserve">¿Escribe su niño/a números y letras que se pueden reconocer? Pueda que estén al revés, pero deben ser legibles. </t>
  </si>
  <si>
    <t xml:space="preserve">¿Usa su niño/a tijeras a prueba de niños con una mano para cortar papel o tela? La otra mano puede sostener el material. Él o ella debe de ser capaz de cortar el material y no simplemente rasgarlo. </t>
  </si>
  <si>
    <t xml:space="preserve">¿Escoge su niño/a por su cuenta lo que va a comer en un restaurante, una cafetería, o en casa? </t>
  </si>
  <si>
    <t xml:space="preserve">¿Comprende su niño/a porqué una persona sería un/a buen/a amigo/a y otra persona no lo sería? Por ejemplo, el que alguien amable y bondadoso/a sería un/a buen/a amigo/a, pero alguien que insulta a la gente no lo sería. </t>
  </si>
  <si>
    <t xml:space="preserve">¿Aplica su niño/a de vez en cuando lógica con respecto a causa y efecto? Palabras como porque o desde que pueden ser usadas. Por ejemplo, “Yo debería poder ver televisión hasta más tarde esta noche porque mañana no hay que ir a la escuela.” </t>
  </si>
  <si>
    <t xml:space="preserve">¿Puede su niño/a negociar o transar para resolver un conflicto? Por ejemplo, accediendo a canjear un juguete que otro/a niño/a desea. </t>
  </si>
  <si>
    <t xml:space="preserve">¿Puede su niño/a balancearse en un pie por lo menos 10 segundos? </t>
  </si>
  <si>
    <t xml:space="preserve">¿Se encarga su niño/a de defecar sin que lo/la ayuden? Esto implica desvestirse, limpiarse, volver a vestirse, y tirar de la cadena. </t>
  </si>
  <si>
    <t xml:space="preserve">¿Comprende su niño/a los conceptos de ayer, hoy, y mañana? Por ejemplo, si usted dice “Va a haber una fiesta mañana,” ¿sabría su niño/a que va a ser al día siguiente? </t>
  </si>
  <si>
    <t xml:space="preserve">¿Salta su niño/a por encima de por lo menos tres cosas en fila sin parar? Las “cosas” deben de tener por lo menos 8 pulgadas de altura. </t>
  </si>
  <si>
    <t xml:space="preserve">Cuando su niño/a está molesto/a o disgustado/a, ¿usa estrategias apropiadas para afrontar la situación por lo menos de vez en cuando? Por ejemplo, por medio de respiración profunda, alejándose, o usando otros métodos de controlarse. </t>
  </si>
  <si>
    <t xml:space="preserve">¿Puede su niño/a decir por lo menos tres series de palabras que rimen? Por ejemplo, “ten” y “ven,” “casa” y “masa,” “ratón” y “cartón.” </t>
  </si>
  <si>
    <t xml:space="preserve">¿Puede su niño/a repetir (en más o menos 5 minutos) la trama de una historia, de una obra de teatro, de un video, o de un programa de televisión? Su niño/a tiene ser capaz de contar toda la trama. </t>
  </si>
  <si>
    <t xml:space="preserve">¿Usa su niño/a un bate, una raqueta, o una paleta de cualquier tipo para darle a una pelota que se le aviente suavemente? Su niño/a debe de hacer contacto con la pelota por lo menos una de cada cuatro veces que trata de darle. </t>
  </si>
  <si>
    <t xml:space="preserve">¿Escoge su niño/a la ropa apropiada que debe usar para el clima y para el sitio adonde va a ir? Por ejemplo, una chaqueta cuando hace frio. </t>
  </si>
  <si>
    <t xml:space="preserve">¿Puede su niño/a escribir su nombre y apellido en letra imprenta? </t>
  </si>
  <si>
    <t xml:space="preserve">¿Puede su niño/a inventar un relato que tenga principio, mitad, y fin, y por lo menos de seis a ocho frases o ideas completas? El relato puede ser oral o escrito. </t>
  </si>
  <si>
    <t xml:space="preserve">¿Hace su niño/a movimientos con la pierna y el cuerpo (empujándose) para columpiarse en un columpio sin que lo/la empujen? </t>
  </si>
  <si>
    <t xml:space="preserve">¿Usa su niño/a el Internet o la tienda de aplicaciones (App Store) para encontrar y jugar juegos? </t>
  </si>
  <si>
    <t xml:space="preserve">¿Puede su niño/a leer por lo menos cinco palabras que estén escritas y entender lo que dicen? Su niño/a tiene que leer las palabras en realidad y no simplemente decir algo como el nombre del cereal al reconocer la caja del cereal. </t>
  </si>
  <si>
    <t xml:space="preserve">¿Puede su niño/a mantener una conversación acerca de algún acontecimiento o situación actual por lo menos durante 5 minutos? </t>
  </si>
  <si>
    <t xml:space="preserve">¿Dibuja o copia un cuadrado su niño/a? El cuadrado debe de tener ángulos rectos y los lados del cuadrado deben de ser aproximadamente iguales de largo. </t>
  </si>
  <si>
    <t xml:space="preserve">¿Puede su niño/a tratar con gente extraña de manera apropiada cuando es necesario que lo haga? Por ejemplo, para preguntar adonde queda el baño. </t>
  </si>
  <si>
    <t xml:space="preserve">¿Puede su niño/a nombrar los siete días de la semana y decir que día viene antes y después de cualquier otro? Por ejemplo, su niño/a tiene que poder decir que día viene antes y después del jueves. </t>
  </si>
  <si>
    <t xml:space="preserve">¿Cambia su niño/a su estilo de comunicación de acuerdo a la situación? Por ejemplo, usando jerga o lenguaje informal con amistades, pero hablando de una manera más formal con sus maestros. </t>
  </si>
  <si>
    <t xml:space="preserve">¿Recorta su niño/a moldes simples como un círculo o un cuadrado, manteniéndose dentro de las líneas trazadas (a 1/2 pulgada o menos de las líneas)? </t>
  </si>
  <si>
    <t xml:space="preserve">¿Se lava su niño/a suficientemente bien sin que lo/la ayuden? Esto quiere decir alistarse y meterse en la bañera o la ducha y lavarse y secarse por completo. </t>
  </si>
  <si>
    <t xml:space="preserve">¿Contesta su niño/a correctamente cuando se le pide que reste un número de un dígito de otro número de un dígito? Por ejemplo, “¿Cuánto es 9 menos 4?” Contar con los dedos o usando objetos es aceptable. </t>
  </si>
  <si>
    <t xml:space="preserve">¿Puede su niño/a hacer una presentación que dure por lo menos 5 minutos? </t>
  </si>
  <si>
    <t xml:space="preserve">¿Puede su niño/a usar patines, patinetas, montar un scooter, esquiar, snowboard, o patinar en el hielo? Pueden haber caídas de vez en cuando, pero la mayor parte del tiempo su niño/a puede avanzar por lo menos 10 pies sin caerse. </t>
  </si>
  <si>
    <t xml:space="preserve">¿Sabe su niño/a como tratar con un/a cajero/a para comprar algo en una tienda? </t>
  </si>
  <si>
    <t xml:space="preserve">¿Lee su niño/a una historia sencilla en voz alta de tal manera que alguien que solo lo/la esté escuchando pueda seguir la trama? </t>
  </si>
  <si>
    <t xml:space="preserve">Cuando envía textos o mensajes digitales de otro tipo, ¿usa abreviaciones su niño/a? Por ejemplo, pf en vez de por favor. </t>
  </si>
  <si>
    <t xml:space="preserve">¿Puede su niño/a usar una llave o abrir un candado para desbloquear y abrir una puerta normal? </t>
  </si>
  <si>
    <t xml:space="preserve">¿Usa su niño/a un cuchillo de forma correcta para cortar carne molida, fruta, u otras comidas semejantes? (Puede ser que necesite ayuda para cortar comida más dura como un bistec.) </t>
  </si>
  <si>
    <t xml:space="preserve">¿Puede su niño/a relatar información precisa que haya aprendido acerca de un personaje histórico o de un principio científico (por ejemplo, George Washington o el ciclo del agua) por lo menos varias horas después de haberlo aprendido? La información tiene que consistir de por lo menos dos datos. </t>
  </si>
  <si>
    <t xml:space="preserve">¿Adquiere y/o comparte su niño/a información del Internet? Por ejemplo, de medios de comunicación sociales o de paneles de discusión, etc. </t>
  </si>
  <si>
    <t xml:space="preserve">¿Puede su niño/a atar los cordones de los zapatos o cualquier otro cordón y hacer un lazo? </t>
  </si>
  <si>
    <t xml:space="preserve">¿Puede su niño/a recitar el número de teléfono de uno de sus padres y la dirección de su casa para que se use en caso de emergencia? </t>
  </si>
  <si>
    <t xml:space="preserve">¿Escribe su niño/a por lo menos 20 palabras de memoria con buena ortografía en cualquier tipo de escritura? </t>
  </si>
  <si>
    <t xml:space="preserve">¿Puede su niño/a coger una pelota del tamaño de una para tenis con una mano cuando se le tira suavemente desde una distancia de por lo menos 6 pies? (Su niño/a tiene que cogerla por lo menos la mitad de las veces.) </t>
  </si>
  <si>
    <t xml:space="preserve">¿Se ocupa su niño/a por su propia cuenta de un pequeño corte o raspadura? Esto incluye lavar la herida y usar ungüento antibiótico y/o vendas. </t>
  </si>
  <si>
    <t xml:space="preserve">¿Puede su niño/a sumar números de un solo dígito en la mente, sin usar algo como ayuda para contar? </t>
  </si>
  <si>
    <t xml:space="preserve">¿Puede su niño/a montar una bicicleta de dos ruedas (sin ruedas de entrenamiento) sin caerse la mayor parte del tiempo? </t>
  </si>
  <si>
    <t xml:space="preserve">¿Ha preparado su niño/a por lo menos dos cosas de comer sencillas (como por ejemplo huevos, palomitas de maíz, o pasta) usando microonda, cocina, horno, o tostadora? </t>
  </si>
  <si>
    <t>¿Indica su niño/a que tiene sentimientos románticos hacia otra persona?</t>
  </si>
  <si>
    <t xml:space="preserve">¿Usa su niño/a un teclado o una pantalla táctil para tipear por lo menos una línea de texto (de por lo menos cuatro palabras)? </t>
  </si>
  <si>
    <t xml:space="preserve">¿Sabe su niño/a como buscar y encontrar algo en el Internet? </t>
  </si>
  <si>
    <t xml:space="preserve">¿Contesta su niño/a con el día, el mes, y el año correcto cuando se le pregunta por la fecha? Los tres elementos tienen que ser correctos. </t>
  </si>
  <si>
    <t xml:space="preserve">¿Termina su niño/a sus tareas escolares independientemente sin que se le haga acordar constantemente? </t>
  </si>
  <si>
    <t xml:space="preserve">¿Puede su niño/a restar números de un solo dígito mentalmente, sin usar algo para contar? </t>
  </si>
  <si>
    <t xml:space="preserve">¿Maneja su niño/a el dinero (de ahorros o de mensualidad) suficientemente bien para poder hacer pequeñas compras independientemente? </t>
  </si>
  <si>
    <t xml:space="preserve">¿Usa su niño/a programas informáticos para procesar textos o una tableta para completar sus tareas escolares? </t>
  </si>
  <si>
    <t xml:space="preserve">¿Maneja y prioriza su niño/a las tareas escolares de modo que las más importantes se completen primero? </t>
  </si>
  <si>
    <t xml:space="preserve">¿Sabe su niño/a cómo usar la tecla Shift del teclado para las letras mayúsculas? </t>
  </si>
  <si>
    <t xml:space="preserve">¿Contesta su niño/a correctamente cuando se le pide que multiplique números de un solo dígito por dos (como 8 x 2)? Contar con los dedos o con objetos es aceptable. </t>
  </si>
  <si>
    <t xml:space="preserve">Cuando yace boca abajo, ¿levanta la cabeza el/la niño/a por lo menos 1 minuto sin ayuda? </t>
  </si>
  <si>
    <t xml:space="preserve">¿Aleja el/la niño/a intencionalmente algo que le está molestando? Por ejemplo, una frazada que le cubre los ojos o pelos que estén en su cara. </t>
  </si>
  <si>
    <t xml:space="preserve">Cuando un adulto está hablando, ¿lo mira el/la niño/a como tratando de entender lo que está diciendo? </t>
  </si>
  <si>
    <t xml:space="preserve">¿Puede el/la niño/a empujarse hacia arriba con los brazos y mantener esa posición por 5 segundos? </t>
  </si>
  <si>
    <t xml:space="preserve">¿Indica el/la niño/a que tiene hambre o sed? Por ejemplo, abriendo su boca o acercándose a la botella o al pecho. </t>
  </si>
  <si>
    <t xml:space="preserve">Cuando el/la niño/a está alterado/a, ¿es generalmente posible que el contacto con gente lo/a calme y tenga un efecto positivo? </t>
  </si>
  <si>
    <t xml:space="preserve">Cuando se oye un sonido nuevo, como una persona que comience a hablar, ¿es común que el/la niño/a mire o que se voltee hacia donde proviene el sonido? </t>
  </si>
  <si>
    <t xml:space="preserve">¿Puede el/la niño/a voltearse sin ayuda de estar boca abajo hasta estar boca arriba? </t>
  </si>
  <si>
    <t xml:space="preserve">¿Reacciona el/la niño/a de forma diferente a diferentes personas? Por ejemplo, sonriéndole a un/a cuidador/a o apartando la mirada de una persona extraña. </t>
  </si>
  <si>
    <t xml:space="preserve">¿Se volteará el/la niño/a hacia el sitio de donde proviene un ruido y cambiará de orientación cuando lo que origina el ruido se mueva? </t>
  </si>
  <si>
    <t xml:space="preserve">¿Puede el/la niño/a voltearse sin ayuda de estar boca arriba hasta estar boca abajo? </t>
  </si>
  <si>
    <t xml:space="preserve">¿Demuestra interés en otras personas el/la niño/a? Por ejemplo, moviéndose hacia ellas o haciendo gestos para llamarles la atención. </t>
  </si>
  <si>
    <t xml:space="preserve">¿Se sienta el/la niño/a por lo menos 30 segundos sin que se le sostenga? </t>
  </si>
  <si>
    <t xml:space="preserve">Cuando un juguete se le pone en las manos, ¿parece el/la niño/a percibirlo claramente por lo menos 5 segundos? </t>
  </si>
  <si>
    <t xml:space="preserve">¿Se moviliza el/la niño/a de un sitio a otro arrastrándose (con la barriga sobre el piso), gateando (sin que la barriga toque el piso), o por cualquier otro método (menos rodando)? </t>
  </si>
  <si>
    <t xml:space="preserve">¿Muestra el/la niño/a reacciones negativas (por ejemplo, enojo, rechazo, miedo, retirada) ante cosas que no le agradan, como gente extraña o comida que no le gusta? </t>
  </si>
  <si>
    <t xml:space="preserve">¿Mira o se voltea el/la niño/a hacia la persona o la cosa indicada cuando se le pregunta adonde está esa persona o esa cosa? </t>
  </si>
  <si>
    <t xml:space="preserve">Cuando está parado/a por su cuenta o agarrándose de algo (como muebles), ¿se agacha el/la niño/a y recoge algo sin caerse? </t>
  </si>
  <si>
    <t xml:space="preserve">¿Busca y encuentra el/la niño/a un juguete que esté por lo menos a dos pies de distancia y que haya sido tapado o escondido? </t>
  </si>
  <si>
    <t xml:space="preserve">¿Expresa el/la niño/a su cariño por adultos a los que ve menos de una vez por semana (como abuelos que viven en otro lugar o un/a maestro/a especialista que va a la escuela una vez al mes)? </t>
  </si>
  <si>
    <t xml:space="preserve">Cuando un juguete se mueve fuera de vista, ¿lo busca el/la niño/a en el lugar correcto? Por ejemplo, si un juguete se quita de una mesa y se esconde debajo de una almohada, ¿lo buscaría el/la niño/a en vez de dar la impresión de que lo ha olvidado? </t>
  </si>
  <si>
    <t xml:space="preserve">Cuando está sentado/a, ¿se levanta el/la niño/a jalando cualquier cosa (menos gente) para pararse? </t>
  </si>
  <si>
    <t xml:space="preserve">¿Alza los brazos el/la niño/a cuándo se le pone una camisa o una chaqueta, para ayudar a meter las mangas? </t>
  </si>
  <si>
    <t xml:space="preserve">Cuando se le pide que lo haga, ¿señala el/la niño/a por lo menos a una parte de su cuerpo o del cuerpo de una muñeca? </t>
  </si>
  <si>
    <t xml:space="preserve">¿Da el/la niño/a por lo menos cuatro pasos independientemente, sin agarrar algo (como a la gente o a los muebles) para sujetarse? </t>
  </si>
  <si>
    <t xml:space="preserve">¿Se quita el/la niño/a los zapatos o las medias sin ayuda? Esto debe de suceder cuando se desviste y no solo jugando. </t>
  </si>
  <si>
    <t xml:space="preserve">¿Alguna vez da o toma el/la niño/a uno/a más de algo, cuando se le pide? Por ejemplo, tomando un bocado más de comida. </t>
  </si>
  <si>
    <t xml:space="preserve">¿Camina el/la niño/a suficientemente bien, sin que se le sostenga, como para atravesar una habitación sin caerse o tropezar con las cosas repetidamente? </t>
  </si>
  <si>
    <t xml:space="preserve">¿Responde el/la niño/a con más gusto a las instrucciones de un adulto conocido que a las de un adulto desconocido? </t>
  </si>
  <si>
    <t xml:space="preserve">¿Hace el/la niño/a una pila de por lo menos tres pequeños objetos, como bloques? </t>
  </si>
  <si>
    <t xml:space="preserve">¿Desea el/la niño/a jugar (por lo menos una vez por semana) con compañeros de clase o con otros niños? </t>
  </si>
  <si>
    <t xml:space="preserve">Cuando se le pide que identifique o que describa un objeto en un libro o en una revista, ¿lo señala, lo mira, o de alguna otra manera indica el/la niño/a que reconoce aquel objeto? </t>
  </si>
  <si>
    <t xml:space="preserve">¿Sube el/la niño/a las escaleras (sin gatear) usando una pared, un pasamanos, o la mano de alguien para sostenerse? Se acepta que ponga los dos pies en un escalón. </t>
  </si>
  <si>
    <t xml:space="preserve">¿Abre o desabrocha el/la niño/a por lo menos dos de los siguientes cierres: botones grandes, botones de presión, cordones de zapatos, zíperes, Velcro? </t>
  </si>
  <si>
    <t xml:space="preserve">¿Demuestra el/la niño/a que sabe lo que significa “mi”? Esto quiere decir que el/la niño/a entiende cuando alguien dice “mi camión” o “mi mami.” </t>
  </si>
  <si>
    <t xml:space="preserve">Cuando juega con una muñeca o con un animal de peluche, ¿demuestra el/la niño/a que comprende que aquello representa un ser viviente? Esto incluiría el que pretenda darle de comer, vestirlo, o acostarlo. </t>
  </si>
  <si>
    <t xml:space="preserve">¿Puede el/la niño/a levantar y cargar a través del cuarto una pequeña silla (o algo de similar tamaño y peso)? </t>
  </si>
  <si>
    <t xml:space="preserve">¿Busca el/la niño/a de vez en cuando a otros niños con quienes jugar? Por ejemplo, ¿se les acerca o les pregunta “¿Quieren jugar conmigo?” </t>
  </si>
  <si>
    <t xml:space="preserve">¿Identifica el/la niño/a por lo menos 20 cosas cuando se nombran? Por ejemplo, señalándolas o describiendo las imágenes en un libro. </t>
  </si>
  <si>
    <t xml:space="preserve">¿Puede el/la niño/a maniobrar con la mano para hacer algo como desenroscar una tapa suelta o darle cuerda a un juguete? </t>
  </si>
  <si>
    <t xml:space="preserve">¿Hace el/la niño/a una de las siguientes cosas por lo menos 15 minutos sin necesidad de que un adulto le preste atención constantemente: colorear, escribir, construir, mirar ilustraciones? </t>
  </si>
  <si>
    <t xml:space="preserve">Cuando se le pregunta, ¿identifica el/la niño/a correctamente por lo menos dos colores? El/la niño/a no necesita nombrarlos. </t>
  </si>
  <si>
    <t xml:space="preserve">¿Puede el/la niño/a patear una pelota hasta por lo menos 5 pies de distancia en la dirección que desee? </t>
  </si>
  <si>
    <t xml:space="preserve">¿Usa el/la niño/a una computadora, una tableta, un teléfono, o cualquier otro aparato digital para jugar un juego sencillo o para usar software educativo básico? </t>
  </si>
  <si>
    <t xml:space="preserve">¿Demuestra el/la niño/a que sabe cómo se sienten otras personas, diciendo acertadamente cosas como “Él está furioso,” “Ella está enojada,” “Él tiene miedo,” o “Tú estás de mal humor”? </t>
  </si>
  <si>
    <t xml:space="preserve">¿Clasifica cosas el/la niño/a correctamente usando palabras que indican tamaño (grande o corpulento y pequeño o chico)? </t>
  </si>
  <si>
    <t xml:space="preserve">¿Puede el/la niño/a cargar con un celular o tableta con suficiente cuidado como para confiar en que no se le va a caer? </t>
  </si>
  <si>
    <t xml:space="preserve">¿Se pone el/la niño/a los zapatos sin ayuda? (Se acepta que no ate los cordones o que se equivoque de pies.) </t>
  </si>
  <si>
    <t xml:space="preserve">¿Altera su conducta el/la niño/a de acuerdo al lugar donde se encuentra? Por ejemplo, ¿está callado/a y calmado/a en una biblioteca o salón de clase, pero activo/a y bullicioso/a en el parque o patio de recreo? </t>
  </si>
  <si>
    <t xml:space="preserve">¿Puede el/la niño/a tirarle una pelota de cualquier tamaño a un adulto que este parado a una distancia de 5 pies? El adulto generalmente debe poder atrapar la pelota sin tener que moverse. </t>
  </si>
  <si>
    <t xml:space="preserve">¿Pide permiso de forma apropiada el/la niño/a? Por ejemplo, “¿Puedo servirme algo de beber por favor?” o “¿Puedo conseguir otro marcador?” </t>
  </si>
  <si>
    <t xml:space="preserve">¿Dice el/la niño/a con frecuencia “Lo siento” o trata de compensar a una persona que el/ella haya herido o insultado? </t>
  </si>
  <si>
    <t xml:space="preserve">¿Puede el/la niño/a hacer sus tareas escolares independientemente por lo menos 10 minutos sin que haya que hacerle acordar constantemente? </t>
  </si>
  <si>
    <t xml:space="preserve">¿Supone usted que el/la niño/a se relaciona con amigos por lo menos 1 hora fuera de la escuela casi todos los días? </t>
  </si>
  <si>
    <t xml:space="preserve">¿Maneja y prioriza el/la niño/a las tareas escolares de modo que las más importantes se completen primero? </t>
  </si>
  <si>
    <t>Progress Report  DP-4 case18_case22</t>
  </si>
  <si>
    <r>
      <t xml:space="preserve">Progress Report  DP-4 </t>
    </r>
    <r>
      <rPr>
        <sz val="11"/>
        <color rgb="FFC00000"/>
        <rFont val="Calibri"/>
        <family val="2"/>
        <scheme val="minor"/>
      </rPr>
      <t>case13</t>
    </r>
    <r>
      <rPr>
        <sz val="11"/>
        <color theme="1"/>
        <rFont val="Calibri"/>
        <family val="2"/>
        <scheme val="minor"/>
      </rPr>
      <t>_case18_case22</t>
    </r>
  </si>
  <si>
    <t>10:0 to 10:12</t>
  </si>
  <si>
    <t>10:0 to 10:13</t>
  </si>
  <si>
    <t>10:0 to 10:14</t>
  </si>
  <si>
    <t>10:0 to 10:15</t>
  </si>
  <si>
    <t>10:0 to 10:16</t>
  </si>
  <si>
    <t>10:0 to 10:17</t>
  </si>
  <si>
    <t>10:0 to 10:18</t>
  </si>
  <si>
    <t>10:0 to 10:19</t>
  </si>
  <si>
    <t>10:0 to 10:20</t>
  </si>
  <si>
    <t>10:0 to 10:21</t>
  </si>
  <si>
    <t>10:0 to 10:22</t>
  </si>
  <si>
    <t>10:0 to 10:23</t>
  </si>
  <si>
    <t>10:0 to 10:24</t>
  </si>
  <si>
    <t>10:0 to 10:25</t>
  </si>
  <si>
    <t>10:0 to 10:26</t>
  </si>
  <si>
    <t>10:0 to 10:27</t>
  </si>
  <si>
    <t>10:0 to 10:28</t>
  </si>
  <si>
    <t>10:0 to 10:29</t>
  </si>
  <si>
    <t>10:0 to 10:30</t>
  </si>
  <si>
    <t>10:0 to 10:31</t>
  </si>
  <si>
    <t>10:0 to 10:32</t>
  </si>
  <si>
    <t>10:0 to 10:33</t>
  </si>
  <si>
    <t>10:0 to 10:34</t>
  </si>
  <si>
    <t>10:0 to 10:35</t>
  </si>
  <si>
    <t>10:0 to 10:36</t>
  </si>
  <si>
    <t>10:0 to 10:37</t>
  </si>
  <si>
    <t>10:0 to 10:38</t>
  </si>
  <si>
    <t>10:0 to 10:39</t>
  </si>
  <si>
    <t>10:0 to 10:40</t>
  </si>
  <si>
    <t>10:0 to 10:41</t>
  </si>
  <si>
    <t>Case36-Case10-OneScale</t>
  </si>
  <si>
    <t>Case38 in Case9 T-italicTips</t>
  </si>
  <si>
    <t>Case37 in Case9 I-italicTips</t>
  </si>
  <si>
    <t>For Clinician Use Only</t>
  </si>
  <si>
    <t>Relationship to child (e.g., Mother)</t>
  </si>
  <si>
    <t>Student Information</t>
  </si>
  <si>
    <t>Client Information</t>
  </si>
  <si>
    <t>Información del niño/a</t>
  </si>
  <si>
    <t>Edad del niño o de la niña</t>
  </si>
  <si>
    <t>Información del evaluador/a</t>
  </si>
  <si>
    <t>Relación con el niño o la niña (p. ej. Madre)</t>
  </si>
  <si>
    <t xml:space="preserve">display correct text for scale comparison </t>
  </si>
  <si>
    <t>check italic tips</t>
  </si>
  <si>
    <t>How long have you known the child?</t>
  </si>
  <si>
    <t>case27-max_dp4_t-checklist_supp_report.pdf</t>
  </si>
  <si>
    <t>case29-unscorable-over21_dp4_p-checklist_sp_supp_report.pdf</t>
  </si>
  <si>
    <t>The Supplemental Report generated for DP-4 Sample-1 test case</t>
  </si>
  <si>
    <t>The Supplemental Report generated for DP-4 Sample-2 test case</t>
  </si>
  <si>
    <t>Rater report DP-4 parent checklist case-2</t>
  </si>
  <si>
    <t>Rater report DP-4 clinician rating case-4</t>
  </si>
  <si>
    <t>Rater report DP-4 spanish parent interview case-5</t>
  </si>
  <si>
    <t>Rater report DP-4 spanish parent checklist case-6</t>
  </si>
  <si>
    <t>Rater report DP-4 teacher checklist case-27</t>
  </si>
  <si>
    <t>Rater report DP-4 spanish parent checklist case-29</t>
  </si>
  <si>
    <t>The Supplemental Report generated for DP-4 Case2-Parent test case</t>
  </si>
  <si>
    <t>The Supplemental Report generated for DP-4 Case4-Clinician test case</t>
  </si>
  <si>
    <t>The Supplemental Report generated for DP-4 Case5-SP-Interview test case</t>
  </si>
  <si>
    <t>The Supplemental Report generated for DP-4 Case6-SP-Parent test case</t>
  </si>
  <si>
    <t>The Supplemental Report generated for DP-4 Case18-CMP-Teacher-SP test case</t>
  </si>
  <si>
    <t>The Supplemental Report generated for DP-4 Case27-Teacher-Max test case</t>
  </si>
  <si>
    <t>The Supplemental Report generated for DP-4 Case29-Parent-SP-UnscoreOver21 test case</t>
  </si>
  <si>
    <t>Case12-in-Case3</t>
  </si>
  <si>
    <t>1 years 4 months</t>
  </si>
  <si>
    <t>check percentile is 0.1 for standard score = 50</t>
  </si>
  <si>
    <t>passe</t>
  </si>
  <si>
    <t>Rater report DP4 spanish teacher checklist case-18</t>
  </si>
  <si>
    <t>Adaptive Behavior: 10,38</t>
  </si>
  <si>
    <t>Cognitive: 19,20,25</t>
  </si>
  <si>
    <t>The Intervention Tips Report generated for DP-4 Sample-1 test case</t>
  </si>
  <si>
    <t>The Intervention Tips Report generated for DP-4 Sample-2 test case</t>
  </si>
  <si>
    <t>Adaptive Behavior: 26,38</t>
  </si>
  <si>
    <t>Communication: 19,23,24</t>
  </si>
  <si>
    <t>Cognitive: 21,26,30,31</t>
  </si>
  <si>
    <t>Adaptive Behavior: 21,35</t>
  </si>
  <si>
    <t>Social-Emotional: 6,10,16,17</t>
  </si>
  <si>
    <t>Communication: 13,15,16,20</t>
  </si>
  <si>
    <t>The Intervention Tips Report generated for DP-4 Case4-Clinician test case</t>
  </si>
  <si>
    <t>The Intervention Tips Report generated for DP-4 Case2-Parent test case</t>
  </si>
  <si>
    <t>Physical: 18,24,25</t>
  </si>
  <si>
    <t>Cognitive: 18,21,23,30,31</t>
  </si>
  <si>
    <t>The Intervention Tips Report generated for DP-4 Case5-SP-Interview test case</t>
  </si>
  <si>
    <t>Physical: 26,29,30</t>
  </si>
  <si>
    <t>Adaptive Behavior: 25,34,38</t>
  </si>
  <si>
    <t>Social-Emotional: 24,27,35</t>
  </si>
  <si>
    <t>Communication: 25,29,30</t>
  </si>
  <si>
    <t>The Intervention Tips Report generated for DP-4 Case6-SP-Parent test case</t>
  </si>
  <si>
    <t>Physical: 16,17,18,24</t>
  </si>
  <si>
    <t>Social-Emotional: 8,10,12</t>
  </si>
  <si>
    <t>Cognitive: 25,30,34</t>
  </si>
  <si>
    <t>Communication: 18,20,25</t>
  </si>
  <si>
    <t>The Intervention Tips Report generated for DP-4 Case18-CMP-Teacher-SP test case</t>
  </si>
  <si>
    <t>Adaptive Behavior: 12,20,25,29,36</t>
  </si>
  <si>
    <t>The DP-4 Progress Report for Parent/Caregiver Interview</t>
  </si>
  <si>
    <t>The DP-4 Progress Report for Parent/Caregiver Checklist</t>
  </si>
  <si>
    <t>The DP-4 Progress Report for Teacher Checklist</t>
  </si>
  <si>
    <t>The DP-4 Progress Report for Clinician Rating</t>
  </si>
  <si>
    <t>dp4_p-interview_prog_report_case1-11.pdf</t>
  </si>
  <si>
    <t>dp4_p-checklist_prog_report_case15-16-21.pdf</t>
  </si>
  <si>
    <t>dp4_t-checklist_prog_report_case3-12.pdf</t>
  </si>
  <si>
    <t>dp4_c-rating_prog_report_case19-20.pdf</t>
  </si>
  <si>
    <t>The DP-4 Progress Report for Spanish Parent/Caregiver Interview</t>
  </si>
  <si>
    <t>dp4_p-interview_sp_prog_report_case14-17.pdf</t>
  </si>
  <si>
    <t>The DP-4 Progress Report for Spanish Parent Checklist</t>
  </si>
  <si>
    <t>dp4_p-checklist_sp_prog_report_case15-21.pdf</t>
  </si>
  <si>
    <t>dp4_t-checklist_sp_prog_report_case18-22.pdf</t>
  </si>
  <si>
    <t>The DP-4 Progress Report for Spanish Teacher Checklist</t>
  </si>
  <si>
    <t>dp4_t-checklist_sp_prog_report_case13-18-22.pdf</t>
  </si>
  <si>
    <r>
      <t>The DP-4 Progress Report for Spanish Teacher Checklist</t>
    </r>
    <r>
      <rPr>
        <sz val="11"/>
        <color rgb="FFC00000"/>
        <rFont val="Calibri"/>
        <family val="2"/>
        <scheme val="minor"/>
      </rPr>
      <t xml:space="preserve"> (case13- missing SOC scale)</t>
    </r>
  </si>
  <si>
    <t>The DP-4 Rater Comparison between Parent Interview and Patent Interview</t>
  </si>
  <si>
    <t>The DP-4 Rater Comparison between Parent Checklist and Patent Checklist</t>
  </si>
  <si>
    <t>The DP-4 Rater Comparison between Teacher Checklist and Teacher Checklist</t>
  </si>
  <si>
    <t>The DP-4 Rater Comparison between Parent Interview and Parent Checklist</t>
  </si>
  <si>
    <t>The DP-4 Rater Comparison between Parent Interview and Teacher Checklist</t>
  </si>
  <si>
    <t>The DP-4 Rater Comparison between Parent Checklist and Teacher Checklist</t>
  </si>
  <si>
    <t>The DP-4 Rater Comparison between Clinician Rating and Clinician Rating</t>
  </si>
  <si>
    <t>The DP-4 Rater Comparison between Parent Interview and Clinician Rating</t>
  </si>
  <si>
    <t>The DP-4 Rater Comparison between  Clinician Rating and Parent Checklist</t>
  </si>
  <si>
    <t>The DP-4 Rater Comparison between  Clinician Rating and Teacher Checklist</t>
  </si>
  <si>
    <t>Parent/Caregiver</t>
  </si>
  <si>
    <t>TestFormID: 1</t>
  </si>
  <si>
    <t>TestFormID: 2</t>
  </si>
  <si>
    <t>TestFormID: 3</t>
  </si>
  <si>
    <t>TestFormID: 4</t>
  </si>
  <si>
    <t>TestFormID: 5</t>
  </si>
  <si>
    <t>TestFormID: 6</t>
  </si>
  <si>
    <t>TestFormID: 7</t>
  </si>
  <si>
    <t>¿Es capaz el/la niño/a de mantenerse ocupado/a por lo menos 30 minutos con un/a niño/a de su edad en una sola tarea como construyendo con bloques, jugando con arena o barro, o jugando a la tienda, a la escuela, o a la casa?</t>
  </si>
  <si>
    <t>En general, ¿sigue el/la niño/a instrucciones que consisten de tres palabras o más? Por ejemplo, “Encuentra tu zapato,” “Trae la botella,” o “Pon el libro en la mesa.”</t>
  </si>
  <si>
    <t>Si se le contara al/a la niño/a un relato de más o menos 10 oraciones, ¿podría el/ella contestar algunas simples preguntas acerca de la historia, como cuales eran los nombres de los principales caracteres y en general el orden de los sucesos?</t>
  </si>
  <si>
    <t>Al copiar un círculo con un lápiz, marcador, o crayola, ¿hace su niño/a un movimiento en círculo con el brazo y la mano?</t>
  </si>
  <si>
    <t>¿Sube y baja las escaleras su niño/a poniendo un solo pie en cada peldaño? La pared o el pasamanos pueden ser usados para sostenerse.</t>
  </si>
  <si>
    <t>¿Se saca la camisa por la cabeza su niño/a sin que lo/a ayuden?</t>
  </si>
  <si>
    <t>¿Es capaz su niño/a de mantenerse ocupado/a por lo menos 30 minutos con un/a niño/a de su edad en una sola tarea como construyendo con bloques, jugando con arena o barro, o jugando a la tienda, a la escuela, o a la casa?</t>
  </si>
  <si>
    <t>¿Sabe su niño/a la diferencia entre las cosas que tienen vida y las que no la tienen? Por ejemplo, ¿puede su niño/a designar correctamente cosas vivientes (como perros, insectos, caballos) y cosas que no tienen vida (como sillas, frazadas, juguetes)?</t>
  </si>
  <si>
    <t>En general, ¿sigue su niño/a instrucciones que consisten de tres palabras o más? Por ejemplo, “Encuentra tu zapato,” “Trae la botella,” o “Pon el libro en la mesa.”</t>
  </si>
  <si>
    <t>¿Demuestra su niño/a, ya sea pidiendo o con gestos, que necesita ir al baño? Los gestos tienen que ser más claros que el actuar nervioso/a.</t>
  </si>
  <si>
    <t>Si se le contara a su niño/a un relato de más o menos 10 oraciones, ¿podría el/ella contestar algunas simples preguntas acerca de la historia, como cuales eran los nombres de los principales caracteres y en general el orden de los sucesos?</t>
  </si>
  <si>
    <t>Directions</t>
  </si>
  <si>
    <t>DP4-Forms</t>
  </si>
  <si>
    <t>BasalCeiling</t>
  </si>
  <si>
    <t>Case39-Clinician-BCRule</t>
  </si>
  <si>
    <t>critila value</t>
  </si>
  <si>
    <t>Some items may be missing responses. Please edit the form to complete missing items and check for start and stop rules (5 items each) or click on Score Form to generate the report. Any missing item will be scored 0 (except below the start rule).</t>
  </si>
  <si>
    <t>Are you ready to submit this form? There are still unanswered questions remaining.</t>
  </si>
  <si>
    <t>¿Está listo para enviar este formulario? Aún hay preguntas sin responder.</t>
  </si>
  <si>
    <t>Some items are missing responses. Please edit the form to complete missing items or click on Score Form to generate the report. The Parent/Caregiver Checklist does not use start and stop rules; therefore, any missing item will be scored 0.</t>
  </si>
  <si>
    <t>FormID - UAT</t>
  </si>
  <si>
    <t>DP4-Interview Max-Min</t>
  </si>
  <si>
    <t>check basal/ceiling check mark for pass or fail on the left nag</t>
  </si>
  <si>
    <t>DP4-Forms BasalCeiling</t>
  </si>
  <si>
    <t>Case40 in Case39-BCRule</t>
  </si>
  <si>
    <t>case13-cmp-unscorable_dp4_t-checklist.pdf</t>
  </si>
  <si>
    <t>case14-cmp-ss50_dp4_p-interview.pdf</t>
  </si>
  <si>
    <t>case15-cmp-ss50_dp4_p-checklist.pdf</t>
  </si>
  <si>
    <t>case16-cmp-missing_dp4_p-checklist.pdf</t>
  </si>
  <si>
    <t>case18-cmp-ss50_dp4_t-checklist_sp.pdf</t>
  </si>
  <si>
    <t>case19-cmp-passed_dp4_c-rating.pdf</t>
  </si>
  <si>
    <t>case20-cmp-bc-rule-yes_dp4_c-rating.pdf</t>
  </si>
  <si>
    <t>case23-max_dp4_p-interview.pdf</t>
  </si>
  <si>
    <t>case26-case23-min_dp4_p-interview.pdf</t>
  </si>
  <si>
    <t>case30-case4-bc-rule-missing_dp4_c-rating.pdf</t>
  </si>
  <si>
    <t>Basal</t>
  </si>
  <si>
    <t>Celing</t>
  </si>
  <si>
    <t>check</t>
  </si>
  <si>
    <t>X</t>
  </si>
  <si>
    <t>case31-case1-bc-rule-failed_dp4_p-interview.pdf</t>
  </si>
  <si>
    <t>case36-case10-one-scale_dp4_p-checklist.pdf</t>
  </si>
  <si>
    <t>case37-italicTip_dp4_p-interview.pdf</t>
  </si>
  <si>
    <t>case38-italicTip_dp4_t-checklist.pdf</t>
  </si>
  <si>
    <t>case39-check-bc-rule_dp4_c-rating.pdf</t>
  </si>
  <si>
    <t>case40-case39-bc-rule-unscorable_dp4_p-interview.pdf</t>
  </si>
  <si>
    <t xml:space="preserve">Ceiling: Pass </t>
  </si>
  <si>
    <t>Basal: Fail , Ceiling: Fail</t>
  </si>
  <si>
    <t>Max-Min</t>
  </si>
  <si>
    <r>
      <rPr>
        <sz val="11"/>
        <color rgb="FFFF0000"/>
        <rFont val="Calibri"/>
        <family val="2"/>
        <scheme val="minor"/>
      </rPr>
      <t>Some items may be missing responses</t>
    </r>
    <r>
      <rPr>
        <sz val="11"/>
        <color theme="1"/>
        <rFont val="Calibri"/>
        <family val="2"/>
        <scheme val="minor"/>
      </rPr>
      <t>. Please edit the form to complete missing items and</t>
    </r>
    <r>
      <rPr>
        <sz val="11"/>
        <color rgb="FF0070C0"/>
        <rFont val="Calibri"/>
        <family val="2"/>
        <scheme val="minor"/>
      </rPr>
      <t xml:space="preserve"> check for start and stop rules (5 items each)</t>
    </r>
    <r>
      <rPr>
        <sz val="11"/>
        <color theme="1"/>
        <rFont val="Calibri"/>
        <family val="2"/>
        <scheme val="minor"/>
      </rPr>
      <t xml:space="preserve"> or click on Score Form to generate the report. Any missing item will be scored 0 (except below the start rule).</t>
    </r>
  </si>
  <si>
    <t>Ceiling: Failed</t>
  </si>
  <si>
    <r>
      <rPr>
        <sz val="12"/>
        <color rgb="FFFF0000"/>
        <rFont val="Calibri"/>
        <family val="2"/>
        <scheme val="minor"/>
      </rPr>
      <t>Some items may be missing responses</t>
    </r>
    <r>
      <rPr>
        <sz val="12"/>
        <color theme="1"/>
        <rFont val="Calibri"/>
        <family val="2"/>
        <scheme val="minor"/>
      </rPr>
      <t xml:space="preserve">. Please edit the form to complete missing items and </t>
    </r>
    <r>
      <rPr>
        <sz val="12"/>
        <color theme="8" tint="-0.249977111117893"/>
        <rFont val="Calibri"/>
        <family val="2"/>
        <scheme val="minor"/>
      </rPr>
      <t>check for start and stop rules (5 items each)</t>
    </r>
    <r>
      <rPr>
        <sz val="12"/>
        <color theme="1"/>
        <rFont val="Calibri"/>
        <family val="2"/>
        <scheme val="minor"/>
      </rPr>
      <t xml:space="preserve"> or click on Score Form to generate the report. Any missing item will be scored 0 (except below the start rule).</t>
    </r>
  </si>
  <si>
    <t>Social-Emotional Scale</t>
  </si>
  <si>
    <t>Sections</t>
  </si>
  <si>
    <t>Escala física</t>
  </si>
  <si>
    <t>Escala de adaptabilidad de la conducta</t>
  </si>
  <si>
    <t>Escala social-emocional</t>
  </si>
  <si>
    <t>Escala de comunicación</t>
  </si>
  <si>
    <t>Escala cognitiva</t>
  </si>
  <si>
    <t>Sí</t>
  </si>
  <si>
    <t>No</t>
  </si>
  <si>
    <t>Y</t>
  </si>
  <si>
    <t>N</t>
  </si>
  <si>
    <t>skip</t>
  </si>
  <si>
    <t>Assessment: DP-4</t>
  </si>
  <si>
    <t>Is bothered so much by loud sounds, such as a PA announcement, that he or she tries to leave the area or mute the sound in some way.</t>
  </si>
  <si>
    <t>Fails to clean saliva or food from face.</t>
  </si>
  <si>
    <t>Is bothered by smells that do not bother others.</t>
  </si>
  <si>
    <t>Uses too much pressure for a task, such as breaking pencil points or pressing too hard on the keyboard.</t>
  </si>
  <si>
    <t>Avoids walking on uneven surfaces that require balance, such as dirt or grass.</t>
  </si>
  <si>
    <t>Has trouble imitating demonstrated actions, such as a new dance move or using a new tool.</t>
  </si>
  <si>
    <t>Fails to notice sounds that others notice.</t>
  </si>
  <si>
    <t xml:space="preserve">Fails to notice when people tap him or her to get his or her attention.  </t>
  </si>
  <si>
    <t>Avoids tasting unfamiliar foods at school events.</t>
  </si>
  <si>
    <t>Chews on objects such as pencils or clothing.</t>
  </si>
  <si>
    <t>Slumps, leans, or needs extra support while seated.</t>
  </si>
  <si>
    <t>Has trouble following a diagram to put something together.</t>
  </si>
  <si>
    <t>Notices or is bothered by sounds that other people do not notice.</t>
  </si>
  <si>
    <t>Complains of intense pain in reaction to small cuts or bumps.</t>
  </si>
  <si>
    <t>Dislikes eating in the cafeteria or lunch area because of the different smells.</t>
  </si>
  <si>
    <t xml:space="preserve">Tends to spill or drop objects when carrying them on a tray. </t>
  </si>
  <si>
    <t>Rocks, sways, or fidgets in the chair when seated at a desk or table.</t>
  </si>
  <si>
    <t>Needs more practice than others to learn a new skill.</t>
  </si>
  <si>
    <t>Is easily distracted by subtle background noises, such as an air conditioner or fluorescent lights.</t>
  </si>
  <si>
    <t>Reacts strongly to light or unexpected touch.</t>
  </si>
  <si>
    <t>Tastes or eats nonfood items, such as glue or paint.</t>
  </si>
  <si>
    <t>Handles containers so tightly or roughly that they dent, break, or spill.</t>
  </si>
  <si>
    <t xml:space="preserve">Fails to catch himself or herself when falling. </t>
  </si>
  <si>
    <t>Accidentally leaves belongings behind.</t>
  </si>
  <si>
    <t>Avoids places with loud music or noise.</t>
  </si>
  <si>
    <t>Wears heavy clothing when the weather is hot.</t>
  </si>
  <si>
    <t>Avoids foods that have a strong flavor or smell.</t>
  </si>
  <si>
    <t>Opens doors so forcefully that the door hits the wall or other people.</t>
  </si>
  <si>
    <t xml:space="preserve">Has to lean on something when sitting on the floor. </t>
  </si>
  <si>
    <t>Prefers to repeat activities over and over in the same way, rather than change something in the activity or change to a new activity.</t>
  </si>
  <si>
    <t>Fails to respond when name is called.</t>
  </si>
  <si>
    <t>Licks nonfood items.</t>
  </si>
  <si>
    <r>
      <t xml:space="preserve">Notices scents </t>
    </r>
    <r>
      <rPr>
        <sz val="12"/>
        <color theme="1"/>
        <rFont val="Calibri (Body)"/>
      </rPr>
      <t>or</t>
    </r>
    <r>
      <rPr>
        <sz val="12"/>
        <color theme="1"/>
        <rFont val="Calibri"/>
        <family val="2"/>
        <scheme val="minor"/>
      </rPr>
      <t xml:space="preserve"> odors that other people don’t.</t>
    </r>
  </si>
  <si>
    <t>Holds objects so loosely that they fall out of the hand.</t>
  </si>
  <si>
    <t>Loses balance or falls out of the chair while seated.</t>
  </si>
  <si>
    <t xml:space="preserve">Has difficulty keeping a notebook or workspace organized. </t>
  </si>
  <si>
    <t>Hears things that other people do not hear.</t>
  </si>
  <si>
    <t>Does things that most people find painful, such as pinching, hitting, or cutting himself or herself.</t>
  </si>
  <si>
    <t>Avoids groups of people in enclosed spaces, such as elevators or crowded rooms, because of the smell.</t>
  </si>
  <si>
    <t>Walks loudly, with heavy or shuffling feet.</t>
  </si>
  <si>
    <t>Loses balance when bending over.</t>
  </si>
  <si>
    <t>Has difficulty putting materials away in their proper places.</t>
  </si>
  <si>
    <t>Makes certain sounds repeatedly, such as humming, singing, or yelling.</t>
  </si>
  <si>
    <t>Has trouble finding things in a pocket, bag, or backpack without looking.</t>
  </si>
  <si>
    <t>Fails to notice strong or unusual smells.</t>
  </si>
  <si>
    <t>Pushes, kicks, or hits so hard that peers complain.</t>
  </si>
  <si>
    <t>Uses the walls or furniture for balance when walking.</t>
  </si>
  <si>
    <t>Has trouble completing steps in the correct order when doing familiar routines.</t>
  </si>
  <si>
    <t>Startles easily at loud or unexpected sounds.</t>
  </si>
  <si>
    <t>Rubs objects repetitively with hands or fingertips.</t>
  </si>
  <si>
    <t>Smells new objects or items before using them.</t>
  </si>
  <si>
    <t>Has shaky hands when doing something that requires precise, controlled movements.</t>
  </si>
  <si>
    <t>Shakes or moves head from side to side repeatedly.</t>
  </si>
  <si>
    <t>Becomes confused about how to follow teacher instructions when a class routine changes.</t>
  </si>
  <si>
    <t>Is interested in sounds that most people do not pay attention to.</t>
  </si>
  <si>
    <t>Fails to notice when clothing is twisted on the body.</t>
  </si>
  <si>
    <t>Sniffs or smells people.</t>
  </si>
  <si>
    <t xml:space="preserve">Presses too lightly when writing, drawing, or painting. </t>
  </si>
  <si>
    <t>Avoids sitting on seats without a back.</t>
  </si>
  <si>
    <t>Has trouble coming up with ideas for new activities or games.</t>
  </si>
  <si>
    <t>&lt;b&gt;Where to Start&lt;/b&gt;&lt;br&gt;For children aged 0:0 to 1:11, begin by administering the first item on each scale. For children aged 2:0 and older, begin at the correct age-based start item indicated on each scale.&lt;br&gt;&lt;br&gt;&lt;b&gt;Satisfying the Start Rule&lt;/b&gt;&lt;br&gt;If the first five items administered are scored &lt;i&gt;Yes&lt;/i&gt; (unless starting with Item 1), the Start rule has been met. If one or more of the first five items are scored &lt;i&gt;No&lt;/i&gt;, test backward to satisfy the Start rule, and then resume testing forward from the highest item completed.&lt;br&gt;&lt;br&gt;&lt;b&gt;When to Stop&lt;/b&gt;&lt;br&gt;For each scale, stop administering items when five consecutive items are scored &lt;i&gt;No&lt;/i&gt; (or when the last item of the scale has been administered).&lt;br&gt;&lt;br&gt;&lt;b&gt;Scoring Tips&lt;/b&gt;&lt;br&gt;Read each question aloud to the parent/caregiver and record his or her response as &lt;i&gt;Yes&lt;/i&gt; or &lt;i&gt;No&lt;/i&gt;.&lt;br&gt;&lt;br&gt;Most of the questions ask whether the child &lt;i&gt;does&lt;/i&gt; perform a task. To score &lt;i&gt;Yes&lt;/i&gt;, the child must not only be able to perform the task, he or she must actually perform it some of the time. However, some questions ask whether the child &lt;i&gt;can&lt;/i&gt; perform a task. For these questions, a &lt;i&gt;Yes&lt;/i&gt; means that the child has shown the ability to perform the task at least once.&lt;br&gt;&lt;br&gt;Some questions ask about skills or behaviors that the child mastered long ago and does not do anymore; for example, “Does the child sometimes imitate spoken words, such as saying ‘da-da’ or ‘ma-ma’?” The child may have imitated words when younger and now uses more advanced speech. The parent/caregiver should answer &lt;i&gt;Yes&lt;/i&gt; to this question because the child successfully did so in the past.&lt;br&gt;&lt;br&gt;Please be sure the parent/caregiver answers &lt;i&gt;Yes&lt;/i&gt; or &lt;i&gt;No&lt;/i&gt; to the question exactly as it is written. For example, if the child cannot speak but uses sign language, the parent/caregiver must still respond &lt;i&gt;No&lt;/i&gt; to questions about speaking words, even if the child can sign them. However, they may respond &lt;i&gt;Yes&lt;/i&gt; to questions that ask about communication and don’t specify speaking.&lt;br&gt;&lt;br&gt;If the parent/caregiver is not sure whether to answer &lt;i&gt;Yes&lt;/i&gt; or &lt;i&gt;No&lt;/i&gt;, please encourage him or her to make a best guess.&lt;br&gt;&lt;br&gt;&lt;br&gt;</t>
  </si>
  <si>
    <t>Read each question and answer &lt;i&gt;Yes&lt;/i&gt; if it describes your child and &lt;i&gt;No&lt;/i&gt; if it does not. You are required to answer every item, even if it asks about skills or behaviors typical of a child much older or younger than your child.&lt;br&gt;&lt;br&gt;&lt;b&gt;Scoring Tips&lt;/b&gt;&lt;br&gt;Most of the questions ask whether your child &lt;i&gt;does&lt;/i&gt; perform a task. To score &lt;i&gt;Yes&lt;/i&gt;, your child must not only be able to perform the task, he or she must actually perform it some of the time. However, some questions ask whether your child &lt;i&gt;can&lt;/i&gt; perform a task. For these questions, a &lt;i&gt;Yes&lt;/i&gt; means that your child has shown the ability to perform the task at least once.&lt;br&gt;&lt;br&gt;  Some questions ask about skills or behaviors that your child mastered long ago and does not do anymore; for example, “Does your child sometimes imitate spoken words, such as saying ‘da-da’ or ‘ma-ma’?” Your child may have imitated words when younger and now uses more advanced speech. You would answer &lt;i&gt;Yes&lt;/i&gt; to this question because your child successfully did so in the past.&lt;br&gt;&lt;br&gt;Please answer &lt;i&gt;Yes&lt;/i&gt; or &lt;i&gt;No&lt;/i&gt; to the question exactly as it is written. For example, if your child cannot speak but uses sign language, you must still respond &lt;i&gt;No&lt;/i&gt; to questions about speaking words, even if your child can sign them. However, you may respond &lt;i&gt;Yes&lt;/i&gt; to questions that ask about communication and don’t specify speaking.&lt;br&gt;&lt;br&gt;If you are not sure whether to answer &lt;i&gt;Yes&lt;/i&gt; or &lt;i&gt;No&lt;/i&gt;, please make your best guess.</t>
  </si>
  <si>
    <t>Read each question and answer &lt;i&gt;Yes&lt;/i&gt; if it describes the child and &lt;i&gt;No&lt;/i&gt; if it does not. You are required to answer every item, even if it asks about skills or behaviors typical of a child much older or younger than the child.&lt;br&gt;&lt;br&gt;&lt;b&gt;Scoring Tips&lt;/b&gt;&lt;br&gt;Most of the questions ask whether the child &lt;i&gt;does&lt;/i&gt; perform a task. To score &lt;i&gt;Yes&lt;/i&gt;, the child must not only be able to perform the task, he or she must actually perform it some of the time. However, some questions ask whether the child &lt;i&gt;can&lt;/i&gt; perform a task. For these questions, a &lt;i&gt;Yes&lt;/i&gt; means that the child has shown the ability to perform the task at least once.&lt;br&gt;&lt;br&gt;Some questions ask about skills or behaviors that the child mastered long ago and does not do anymore; for example, “Does the child sometimes imitate spoken words, such as saying ‘da-da’ or ‘ma-ma’?” The child may have imitated words when younger and now uses more advanced speech. You would answer &lt;i&gt;Yes&lt;/i&gt; to this question because the child successfully did so in the past.&lt;br&gt;&lt;br&gt;Please answer &lt;i&gt;Yes&lt;/i&gt; or &lt;i&gt;No&lt;/i&gt; to the question exactly as it is written. For example, if the child cannot speak but uses sign language, you must still respond &lt;i&gt;No&lt;/i&gt; to questions about speaking words, even if the child can sign them. However, you may respond &lt;i&gt;Yes&lt;/i&gt; to questions that ask about communication and don’t specify speaking.&lt;br&gt;&lt;br&gt;  If you are not sure whether to answer &lt;i&gt;Yes&lt;/i&gt; or &lt;i&gt;No&lt;/i&gt;, please make your best guess.</t>
  </si>
  <si>
    <t>Read each question and answer &lt;i&gt;Yes&lt;/i&gt; if it describes the child and &lt;i&gt;No&lt;/i&gt; if it does not. Use your knowledge of the child as well as information obtained from parents or teachers, if available. You are required to answer every item, even if it asks about skills or behaviors typical of a child much older or younger than the child.&lt;br&gt;&lt;br&gt;Most of the questions ask whether the child &lt;i&gt;does&lt;/i&gt; perform a task. To score &lt;i&gt;Yes&lt;/i&gt;, the child must not only be able to perform the task, he or she must actually perform it some of the time. However, some questions ask whether the child &lt;i&gt;can&lt;/i&gt; perform a task. For these questions, a &lt;i&gt;Yes&lt;/i&gt; means that the child has shown the ability to perform the task at least once.&lt;br&gt;&lt;br&gt;Some questions ask about skills or behaviors that the child mastered long ago and does not do anymore; for example, “Does the child sometimes imitate spoken words, such as saying ‘da-da’ or ‘ma-ma’?” The child may have imitated words when younger and now uses more advanced speech. You would answer &lt;i&gt;Yes&lt;/i&gt; to this question because the child successfully did so in the past.&lt;br&gt;&lt;br&gt;Please answer &lt;i&gt;Yes&lt;/i&gt; or &lt;i&gt;No&lt;/i&gt; to the question exactly as it is written. For example, if the child cannot speak but uses sign language, you must still respond &lt;i&gt;No&lt;/i&gt; to questions about speaking words, even if the child can sign them. However, you may respond &lt;i&gt;Yes&lt;/i&gt; to questions that ask about communication and don’t specify speaking.&lt;br&gt;&lt;br&gt;If you are not sure whether to answer an item &lt;i&gt;Yes&lt;/i&gt; or &lt;i&gt;No&lt;/i&gt;, please make your best guess.&lt;br&gt;&lt;br&gt;&lt;b&gt;Optional Start and Stop Rules&lt;/b&gt;&lt;br&gt;If you wish to use Start and Stop rules, please refer to the “Administration of the Parent/Caregiver Interview Form” section in Chapter 2 of the DP-4 manual, which describes how to satisfy these rules.</t>
  </si>
  <si>
    <t>Lea cada pregunta y conteste &lt;i&gt;Sí&lt;/i&gt; si es que le aplica a su niño/a o &lt;i&gt;No&lt;/i&gt; si es que no le aplica. Se requiere que usted conteste cada pregunta, aun si es que trata de habilidades o conductas típicas de un/a niño/a mucho mayor o mucho menor que su niño/a.&lt;br&gt;&lt;br&gt;&lt;b&gt;Instrucciones para la administración&lt;/b&gt;&lt;br&gt;La mayoría de las preguntas inquiere acerca de que si su niño/a &lt;i&gt;realiza&lt;/i&gt; algo. Para anotar &lt;i&gt;Sí&lt;/i&gt;, su niño/a no solamente tiene que ser capaz de realizarlo, sino que efectivamente tiene que realizarlo de vez en cuando. Sin embargo, algunas preguntas inquieren si su niño/a &lt;i&gt;puede&lt;/i&gt; realizar aquello que se pregunta. Para estas preguntas, un &lt;i&gt;Sí&lt;/i&gt; significa que su niño/a ha demostrado la capacidad de realizar aquello por lo menos una vez.&lt;br&gt;&lt;br&gt;Algunas preguntas inquieren acerca de habilidades o conductas que su niño/a sobrepasó hace mucho tiempo y que ya no son pertinentes; por ejemplo, “¿Imita su niño/a palabras a veces, como diciendo ‘da-da’ o ‘ma-ma’?” Puede ser que su niño/a haya imitado palabras cuando era más pequeño/a y que ahora hable a un nivel más avanzado. Usted contestaría &lt;i&gt;Sí&lt;/i&gt; a esta pregunta debido a que su niño/a lo hizo satisfactoriamente en el pasado.&lt;br&gt;&lt;br&gt;Por favor conteste &lt;i&gt;Sí&lt;/i&gt; o &lt;i&gt;No&lt;/i&gt; a la pregunta de acuerdo a la forma exacta en que está escrita. Por ejemplo, si es que su niño/a no puede hablar pero se comunica con señas, usted debe de responder &lt;i&gt;No&lt;/i&gt; a preguntas que se refieren a hablar con palabras, aunque su niño/a pueda comunicar las palabras con señas. Sin embargo, usted puede responder &lt;i&gt;Sí&lt;/i&gt; a preguntas que inquieren acerca de la comunicación y que no especifican hablar.&lt;br&gt;&lt;br&gt;Si es que usted no está seguro/a de si contestar &lt;i&gt;Sí&lt;/i&gt; o &lt;i&gt;No&lt;/i&gt;, por favor conteste de la manera que le parezca más probable.</t>
  </si>
  <si>
    <t>Lea cada pregunta y conteste &lt;i&gt;Sí&lt;/i&gt; si es que le aplica al/a la niño/a o &lt;i&gt;No&lt;/i&gt; si es que no le aplica. Se requiere que usted conteste cada pregunta, aun si es que trata de habilidades o conductas típicas de un/a niño/a mucho mayor o mucho menor que el/la niño/a.&lt;br&gt;&lt;br&gt;&lt;b&gt;Instrucciones para la administración&lt;/b&gt;&lt;br&gt;La mayoría de las preguntas inquiere acerca de que si el/la niño/a &lt;i&gt;realiza&lt;/i&gt; algo. Para anotar &lt;i&gt;Sí&lt;/i&gt;, el/la niño/a no solamente tiene que ser capaz de realizarlo, sino que efectivamente tiene que realizarlo de vez en cuando. Sin embargo, algunas preguntas inquieren si el/la niño/a &lt;i&gt;puede&lt;/i&gt; realizar aquello que se pregunta. Para estas preguntas, un &lt;i&gt;Sí&lt;/i&gt; significa que el/la niño/a ha demostrado la capacidad de realizar aquello por lo menos una vez.&lt;br&gt;&lt;br&gt;Algunas preguntas inquieren acerca de habilidades o conductas que el/la niño/a sobrepasó hace mucho tiempo y que ya no son pertinentes; por ejemplo, “¿Imita el/la niño/a palabras a veces, como diciendo ‘da-da’ o ‘ma-ma’?” Puede ser que el/la niño/a haya imitado palabras cuando era más pequeño/a y que ahora hable a un nivel más avanzado. Usted contestaría &lt;i&gt;Sí&lt;/i&gt; a esta pregunta debido a que el/la niño/a lo hizo satisfactoriamente en el pasado.&lt;br&gt;&lt;br&gt;Por favor conteste &lt;i&gt;Sí&lt;/i&gt; o &lt;i&gt;No&lt;/i&gt; a la pregunta de acuerdo a la forma exacta en que está escrita. Por ejemplo, si es que el/la niño/a no puede hablar pero se comunica con señas, usted debe de responder &lt;i&gt;No&lt;/i&gt; a preguntas que se refieren a hablar con palabras, aunque el/la niño/a pueda comunicar las palabras con señas. Sin embargo, usted puede responder &lt;i&gt;Sí&lt;/i&gt; a preguntas que inquieren acerca de la comunicación y que no especifican hablar.&lt;br&gt;&lt;br&gt;Si es que usted no está seguro/a de si contestar &lt;i&gt;Sí&lt;/i&gt; o &lt;i&gt;No&lt;/i&gt;, por favor conteste de la manera que le parezca más probable.</t>
  </si>
  <si>
    <t>¿Comprende su niño/a instrucciones que consisten de cuatro partes, como “Por favor guarda el libro, limpia lo que ensuciaste, lávate las manos, y ven a la mesa a comer”?</t>
  </si>
  <si>
    <t>Raw score</t>
  </si>
  <si>
    <t>Confidence interval</t>
  </si>
  <si>
    <t>Percentile rank</t>
  </si>
  <si>
    <t>Descriptive range</t>
  </si>
  <si>
    <t>Age equivalent</t>
  </si>
  <si>
    <t>76 - 96</t>
  </si>
  <si>
    <t>68 - 98</t>
  </si>
  <si>
    <t>85 - 113</t>
  </si>
  <si>
    <t>88 - 114</t>
  </si>
  <si>
    <t>90 - 114</t>
  </si>
  <si>
    <t>79 - 103</t>
  </si>
  <si>
    <t>68 - 90</t>
  </si>
  <si>
    <t>66 - 90</t>
  </si>
  <si>
    <t>53 - 73</t>
  </si>
  <si>
    <t>55 - 75</t>
  </si>
  <si>
    <t>58 - 82</t>
  </si>
  <si>
    <t>43 - 75</t>
  </si>
  <si>
    <t>73 - 85</t>
  </si>
  <si>
    <t>65 - 77</t>
  </si>
  <si>
    <t>67 - 81</t>
  </si>
  <si>
    <t>60 - 74</t>
  </si>
  <si>
    <t>74 - 88</t>
  </si>
  <si>
    <t>58 - 76</t>
  </si>
  <si>
    <t>3:6 to 3:1</t>
  </si>
  <si>
    <t>150 - 160</t>
  </si>
  <si>
    <t>40 - 49</t>
  </si>
  <si>
    <t>76 - 92</t>
  </si>
  <si>
    <t>40 - 48</t>
  </si>
  <si>
    <t>71 - 103</t>
  </si>
  <si>
    <t>84 - 112</t>
  </si>
  <si>
    <t>88 - 106</t>
  </si>
  <si>
    <t>49 - 75</t>
  </si>
  <si>
    <t>75 - 99</t>
  </si>
  <si>
    <t>72 - 90</t>
  </si>
  <si>
    <t>78 - 96</t>
  </si>
  <si>
    <t>83 - 111</t>
  </si>
  <si>
    <t>84 - 108</t>
  </si>
  <si>
    <t>50 - 74</t>
  </si>
  <si>
    <t>80 - 100</t>
  </si>
  <si>
    <t>71 - 95</t>
  </si>
  <si>
    <t>77 - 95</t>
  </si>
  <si>
    <t>40 - 56</t>
  </si>
  <si>
    <t>40 - 54</t>
  </si>
  <si>
    <t>40 - 53</t>
  </si>
  <si>
    <t>96 - 120</t>
  </si>
  <si>
    <t>40 - 52</t>
  </si>
  <si>
    <t>88 - 112</t>
  </si>
  <si>
    <t>40 - 57</t>
  </si>
  <si>
    <t>89 - 111</t>
  </si>
  <si>
    <t>40 - 51</t>
  </si>
  <si>
    <t>54 - 78</t>
  </si>
  <si>
    <t>40 - 60</t>
  </si>
  <si>
    <t>40 - 50</t>
  </si>
  <si>
    <t>47 - 73</t>
  </si>
  <si>
    <t>108 - 136</t>
  </si>
  <si>
    <t>87 - 121</t>
  </si>
  <si>
    <t>89 - 113</t>
  </si>
  <si>
    <t>131 - 159</t>
  </si>
  <si>
    <t>92 - 116</t>
  </si>
  <si>
    <t>48 - 74</t>
  </si>
  <si>
    <t>54 - 72</t>
  </si>
  <si>
    <t>40 - 55</t>
  </si>
  <si>
    <t>137 - 153</t>
  </si>
  <si>
    <t>151 - 160</t>
  </si>
  <si>
    <t>140 - 158</t>
  </si>
  <si>
    <t>144 - 160</t>
  </si>
  <si>
    <t>40 - 61</t>
  </si>
  <si>
    <t>40 - 59</t>
  </si>
  <si>
    <t>40 - 58</t>
  </si>
  <si>
    <t>149 - 160</t>
  </si>
  <si>
    <t>148 - 160</t>
  </si>
  <si>
    <t>58 - 80</t>
  </si>
  <si>
    <t>86 - 108</t>
  </si>
  <si>
    <t>80 - 106</t>
  </si>
  <si>
    <t>79 - 95</t>
  </si>
  <si>
    <t>47 - 75</t>
  </si>
  <si>
    <t>63 - 87</t>
  </si>
  <si>
    <t>56 - 76</t>
  </si>
  <si>
    <t>53 - 81</t>
  </si>
  <si>
    <t>67 - 87</t>
  </si>
  <si>
    <t>44 - 68</t>
  </si>
  <si>
    <t>52 - 76</t>
  </si>
  <si>
    <t>86 - 110</t>
  </si>
  <si>
    <t>84 - 110</t>
  </si>
  <si>
    <t>101 - 121</t>
  </si>
  <si>
    <t>81 - 99</t>
  </si>
  <si>
    <t>87 - 111</t>
  </si>
  <si>
    <t>65 - 91</t>
  </si>
  <si>
    <t>70 - 94</t>
  </si>
  <si>
    <t>71 - 91</t>
  </si>
  <si>
    <t>47 - 77</t>
  </si>
  <si>
    <t>64 - 88</t>
  </si>
  <si>
    <t>41 - 59</t>
  </si>
  <si>
    <t>40 - 47</t>
  </si>
  <si>
    <t>94 - 112</t>
  </si>
  <si>
    <t>45 - 61</t>
  </si>
  <si>
    <t>40 - 65</t>
  </si>
  <si>
    <t>40 - 64</t>
  </si>
  <si>
    <t>40 - 69</t>
  </si>
  <si>
    <t>40 - 62</t>
  </si>
  <si>
    <t>41 - 57</t>
  </si>
  <si>
    <t>58 - 78</t>
  </si>
  <si>
    <t>75 - 91</t>
  </si>
  <si>
    <t>55 - 71</t>
  </si>
  <si>
    <t>64 - 90</t>
  </si>
  <si>
    <t>60 - 80</t>
  </si>
  <si>
    <t>48 - 76</t>
  </si>
  <si>
    <t>43 - 71</t>
  </si>
  <si>
    <t>46 - 70</t>
  </si>
  <si>
    <t>79 - 105</t>
  </si>
  <si>
    <t>95 - 119</t>
  </si>
  <si>
    <t>85 - 109</t>
  </si>
  <si>
    <t>83 - 101</t>
  </si>
  <si>
    <t>33 - 47</t>
  </si>
  <si>
    <t>93 - 109</t>
  </si>
  <si>
    <t>101 - 117</t>
  </si>
  <si>
    <t>114 - 134</t>
  </si>
  <si>
    <t>98 - 110</t>
  </si>
  <si>
    <t>89 - 109</t>
  </si>
  <si>
    <t>96 - 114</t>
  </si>
  <si>
    <t>70 - 86</t>
  </si>
  <si>
    <t>103 - 119</t>
  </si>
  <si>
    <t>136 - 150</t>
  </si>
  <si>
    <t>60 - 84</t>
  </si>
  <si>
    <t>89 - 107</t>
  </si>
  <si>
    <t>61 - 85</t>
  </si>
  <si>
    <t>63 - 89</t>
  </si>
  <si>
    <t>93 - 115</t>
  </si>
  <si>
    <t>82 - 106</t>
  </si>
  <si>
    <t>76 - 98</t>
  </si>
  <si>
    <t>--</t>
  </si>
  <si>
    <t>**</t>
  </si>
  <si>
    <t>Fecha de la administración</t>
  </si>
  <si>
    <t>0 years 0 months 0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</si>
</sst>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7">
    <font>
      <sz val="11"/>
      <color theme="1"/>
      <name val="Calibri"/>
      <family val="2"/>
      <scheme val="minor"/>
    </font>
    <font>
      <sz val="11"/>
      <color theme="1"/>
      <name val="Calibri"/>
      <family val="2"/>
      <scheme val="minor"/>
    </font>
    <font>
      <b/>
      <sz val="11"/>
      <color theme="1"/>
      <name val="Calibri"/>
      <family val="2"/>
      <scheme val="minor"/>
    </font>
    <font>
      <b/>
      <sz val="12"/>
      <color theme="1"/>
      <name val="Calibri"/>
      <family val="2"/>
      <scheme val="minor"/>
    </font>
    <font>
      <sz val="12"/>
      <color theme="1"/>
      <name val="Calibri"/>
      <family val="2"/>
      <scheme val="minor"/>
    </font>
    <font>
      <sz val="11"/>
      <name val="Calibri"/>
      <family val="2"/>
      <scheme val="minor"/>
    </font>
    <font>
      <sz val="12"/>
      <name val="Calibri"/>
      <family val="2"/>
      <scheme val="minor"/>
    </font>
    <font>
      <b/>
      <sz val="12"/>
      <color theme="2"/>
      <name val="Calibri"/>
      <family val="2"/>
      <scheme val="minor"/>
    </font>
    <font>
      <sz val="11"/>
      <color theme="2"/>
      <name val="Calibri"/>
      <family val="2"/>
      <scheme val="minor"/>
    </font>
    <font>
      <sz val="11"/>
      <color rgb="FFFF0000"/>
      <name val="Calibri"/>
      <family val="2"/>
      <scheme val="minor"/>
    </font>
    <font>
      <sz val="11"/>
      <color theme="0"/>
      <name val="Calibri"/>
      <family val="2"/>
      <scheme val="minor"/>
    </font>
    <font>
      <b/>
      <sz val="16"/>
      <color rgb="FF2F5496"/>
      <name val="Calibri Light"/>
      <family val="2"/>
    </font>
    <font>
      <sz val="7"/>
      <color theme="1"/>
      <name val="Times New Roman"/>
      <family val="1"/>
    </font>
    <font>
      <i/>
      <sz val="11"/>
      <color theme="1"/>
      <name val="Calibri"/>
      <family val="2"/>
      <scheme val="minor"/>
    </font>
    <font>
      <i/>
      <sz val="11"/>
      <color rgb="FFFF0000"/>
      <name val="Calibri"/>
      <family val="2"/>
      <scheme val="minor"/>
    </font>
    <font>
      <b/>
      <sz val="14"/>
      <color rgb="FF0070C0"/>
      <name val="Calibri"/>
      <family val="2"/>
      <scheme val="minor"/>
    </font>
    <font>
      <b/>
      <sz val="11"/>
      <color rgb="FF000000"/>
      <name val="Calibri"/>
      <family val="2"/>
      <scheme val="minor"/>
    </font>
    <font>
      <sz val="11"/>
      <color rgb="FF000000"/>
      <name val="Calibri"/>
      <family val="2"/>
      <scheme val="minor"/>
    </font>
    <font>
      <b/>
      <i/>
      <sz val="11"/>
      <color rgb="FF000000"/>
      <name val="Calibri"/>
      <family val="2"/>
      <scheme val="minor"/>
    </font>
    <font>
      <i/>
      <sz val="11"/>
      <color rgb="FF000000"/>
      <name val="Calibri"/>
      <family val="2"/>
      <scheme val="minor"/>
    </font>
    <font>
      <b/>
      <vertAlign val="superscript"/>
      <sz val="11"/>
      <color rgb="FF000000"/>
      <name val="Calibri"/>
      <family val="2"/>
      <scheme val="minor"/>
    </font>
    <font>
      <sz val="12"/>
      <color rgb="FFFF0000"/>
      <name val="Calibri"/>
      <family val="2"/>
      <scheme val="minor"/>
    </font>
    <font>
      <sz val="8"/>
      <name val="Calibri"/>
      <family val="2"/>
      <scheme val="minor"/>
    </font>
    <font>
      <b/>
      <sz val="12"/>
      <name val="Calibri"/>
      <family val="2"/>
      <scheme val="minor"/>
    </font>
    <font>
      <u/>
      <sz val="11"/>
      <color theme="10"/>
      <name val="Calibri"/>
      <family val="2"/>
      <scheme val="minor"/>
    </font>
    <font>
      <b/>
      <sz val="11"/>
      <color rgb="FFFF0000"/>
      <name val="Calibri"/>
      <family val="2"/>
      <scheme val="minor"/>
    </font>
    <font>
      <sz val="10"/>
      <color theme="1"/>
      <name val="Calibri"/>
      <family val="2"/>
      <scheme val="minor"/>
    </font>
    <font>
      <sz val="10"/>
      <color theme="0"/>
      <name val="Calibri"/>
      <family val="2"/>
      <scheme val="minor"/>
    </font>
    <font>
      <sz val="11"/>
      <color rgb="FF9C5700"/>
      <name val="Calibri"/>
      <family val="2"/>
      <scheme val="minor"/>
    </font>
    <font>
      <b/>
      <u/>
      <sz val="11"/>
      <color theme="1"/>
      <name val="Calibri"/>
      <family val="2"/>
      <scheme val="minor"/>
    </font>
    <font>
      <sz val="11"/>
      <color rgb="FF0070C0"/>
      <name val="Calibri"/>
      <family val="2"/>
      <scheme val="minor"/>
    </font>
    <font>
      <b/>
      <sz val="16"/>
      <color rgb="FF0070C0"/>
      <name val="Calibri Light"/>
      <family val="2"/>
      <scheme val="major"/>
    </font>
    <font>
      <sz val="11"/>
      <color theme="3"/>
      <name val="Calibri"/>
      <family val="2"/>
      <scheme val="minor"/>
    </font>
    <font>
      <sz val="12"/>
      <color theme="3"/>
      <name val="Calibri"/>
      <family val="2"/>
      <scheme val="minor"/>
    </font>
    <font>
      <b/>
      <sz val="16"/>
      <color rgb="FF00B050"/>
      <name val="Calibri Light"/>
      <family val="2"/>
      <scheme val="major"/>
    </font>
    <font>
      <sz val="10"/>
      <color rgb="FF9C5700"/>
      <name val="Calibri"/>
      <family val="2"/>
      <scheme val="minor"/>
    </font>
    <font>
      <sz val="10"/>
      <name val="Calibri"/>
      <family val="2"/>
      <scheme val="minor"/>
    </font>
    <font>
      <sz val="10"/>
      <color rgb="FF0070C0"/>
      <name val="Calibri"/>
      <family val="2"/>
      <scheme val="minor"/>
    </font>
    <font>
      <b/>
      <sz val="9"/>
      <color rgb="FFFF0000"/>
      <name val="Calibri"/>
      <family val="2"/>
      <scheme val="minor"/>
    </font>
    <font>
      <b/>
      <sz val="9"/>
      <color rgb="FF000000"/>
      <name val="Calibri"/>
      <family val="2"/>
      <scheme val="minor"/>
    </font>
    <font>
      <sz val="9"/>
      <color rgb="FF2F5496"/>
      <name val="Calibri"/>
      <family val="2"/>
      <scheme val="minor"/>
    </font>
    <font>
      <sz val="9"/>
      <color theme="1"/>
      <name val="Calibri"/>
      <family val="2"/>
      <scheme val="minor"/>
    </font>
    <font>
      <sz val="9"/>
      <color rgb="FFFF0000"/>
      <name val="Calibri"/>
      <family val="2"/>
      <scheme val="minor"/>
    </font>
    <font>
      <u/>
      <sz val="11"/>
      <color rgb="FFFF0000"/>
      <name val="Calibri"/>
      <family val="2"/>
      <scheme val="minor"/>
    </font>
    <font>
      <b/>
      <sz val="12"/>
      <color theme="0"/>
      <name val="Calibri"/>
      <family val="2"/>
      <scheme val="minor"/>
    </font>
    <font>
      <b/>
      <i/>
      <u/>
      <sz val="11"/>
      <color rgb="FFFF0000"/>
      <name val="Calibri"/>
      <family val="2"/>
      <scheme val="minor"/>
    </font>
    <font>
      <sz val="11"/>
      <color rgb="FFC00000"/>
      <name val="Calibri"/>
      <family val="2"/>
      <scheme val="minor"/>
    </font>
    <font>
      <sz val="11"/>
      <color rgb="FF00B050"/>
      <name val="Calibri"/>
      <family val="2"/>
      <scheme val="minor"/>
    </font>
    <font>
      <sz val="11"/>
      <color theme="7" tint="-0.249977111117893"/>
      <name val="Calibri"/>
      <family val="2"/>
      <scheme val="minor"/>
    </font>
    <font>
      <sz val="12"/>
      <color rgb="FFC00000"/>
      <name val="Calibri"/>
      <family val="2"/>
      <scheme val="minor"/>
    </font>
    <font>
      <b/>
      <i/>
      <sz val="12"/>
      <color rgb="FFC00000"/>
      <name val="Calibri"/>
      <family val="2"/>
      <scheme val="minor"/>
    </font>
    <font>
      <sz val="12"/>
      <color rgb="FF00B0F0"/>
      <name val="Calibri"/>
      <family val="2"/>
      <scheme val="minor"/>
    </font>
    <font>
      <sz val="12"/>
      <color rgb="FF00B050"/>
      <name val="Calibri"/>
      <family val="2"/>
      <scheme val="minor"/>
    </font>
    <font>
      <sz val="12"/>
      <color rgb="FF0070C0"/>
      <name val="Calibri"/>
      <family val="2"/>
      <scheme val="minor"/>
    </font>
    <font>
      <b/>
      <i/>
      <sz val="12"/>
      <color rgb="FF0070C0"/>
      <name val="Calibri"/>
      <family val="2"/>
      <scheme val="minor"/>
    </font>
    <font>
      <b/>
      <sz val="10"/>
      <name val="Calibri"/>
      <family val="2"/>
      <scheme val="minor"/>
    </font>
    <font>
      <b/>
      <sz val="10"/>
      <color rgb="FFC00000"/>
      <name val="Calibri"/>
      <family val="2"/>
      <scheme val="minor"/>
    </font>
    <font>
      <b/>
      <sz val="10"/>
      <color theme="1"/>
      <name val="Calibri"/>
      <family val="2"/>
      <scheme val="minor"/>
    </font>
    <font>
      <b/>
      <sz val="14"/>
      <color theme="1"/>
      <name val="Calibri"/>
      <family val="2"/>
      <scheme val="minor"/>
    </font>
    <font>
      <b/>
      <sz val="12"/>
      <color rgb="FFC00000"/>
      <name val="Calibri"/>
      <family val="2"/>
      <scheme val="minor"/>
    </font>
    <font>
      <sz val="11"/>
      <color rgb="FF00B0F0"/>
      <name val="Calibri"/>
      <family val="2"/>
      <scheme val="minor"/>
    </font>
    <font>
      <sz val="12"/>
      <color theme="1"/>
      <name val="Arial Narrow"/>
      <family val="2"/>
    </font>
    <font>
      <sz val="14"/>
      <color rgb="FF00B0F0"/>
      <name val="Calibri"/>
      <family val="2"/>
      <scheme val="minor"/>
    </font>
    <font>
      <sz val="14"/>
      <color rgb="FF00B050"/>
      <name val="Calibri"/>
      <family val="2"/>
      <scheme val="minor"/>
    </font>
    <font>
      <sz val="10"/>
      <color rgb="FF000000"/>
      <name val="Calibri"/>
      <family val="2"/>
      <scheme val="minor"/>
    </font>
    <font>
      <sz val="11"/>
      <color theme="4"/>
      <name val="Calibri"/>
      <family val="2"/>
      <scheme val="minor"/>
    </font>
    <font>
      <b/>
      <i/>
      <sz val="11"/>
      <color rgb="FFC00000"/>
      <name val="Calibri"/>
      <family val="2"/>
      <scheme val="minor"/>
    </font>
    <font>
      <b/>
      <i/>
      <sz val="14"/>
      <color rgb="FFC00000"/>
      <name val="Calibri"/>
      <family val="2"/>
      <scheme val="minor"/>
    </font>
    <font>
      <b/>
      <i/>
      <sz val="14"/>
      <color theme="1"/>
      <name val="Calibri"/>
      <family val="2"/>
      <scheme val="minor"/>
    </font>
    <font>
      <sz val="12"/>
      <color theme="0"/>
      <name val="Calibri"/>
      <family val="2"/>
      <scheme val="minor"/>
    </font>
    <font>
      <b/>
      <sz val="11"/>
      <color theme="0"/>
      <name val="Calibri"/>
      <family val="2"/>
      <scheme val="minor"/>
    </font>
    <font>
      <sz val="11"/>
      <color theme="1"/>
      <name val="Arial"/>
      <family val="2"/>
    </font>
    <font>
      <b/>
      <i/>
      <sz val="11"/>
      <name val="Calibri"/>
      <family val="2"/>
      <scheme val="minor"/>
    </font>
    <font>
      <i/>
      <sz val="11"/>
      <name val="Calibri"/>
      <family val="2"/>
      <scheme val="minor"/>
    </font>
    <font>
      <b/>
      <sz val="11"/>
      <name val="Calibri"/>
      <family val="2"/>
      <scheme val="minor"/>
    </font>
    <font>
      <sz val="12"/>
      <color theme="8" tint="-0.249977111117893"/>
      <name val="Calibri"/>
      <family val="2"/>
      <scheme val="minor"/>
    </font>
    <font>
      <sz val="12"/>
      <color theme="1"/>
      <name val="Calibri (Body)"/>
    </font>
  </fonts>
  <fills count="38">
    <fill>
      <patternFill patternType="none"/>
    </fill>
    <fill>
      <patternFill patternType="gray125"/>
    </fill>
    <fill>
      <patternFill patternType="solid">
        <fgColor theme="4" tint="0.59999389629810485"/>
        <bgColor indexed="65"/>
      </patternFill>
    </fill>
    <fill>
      <patternFill patternType="solid">
        <fgColor theme="5" tint="0.79998168889431442"/>
        <bgColor indexed="65"/>
      </patternFill>
    </fill>
    <fill>
      <patternFill patternType="solid">
        <fgColor theme="5" tint="0.39997558519241921"/>
        <bgColor indexed="65"/>
      </patternFill>
    </fill>
    <fill>
      <patternFill patternType="solid">
        <fgColor rgb="FFFFFF00"/>
        <bgColor indexed="64"/>
      </patternFill>
    </fill>
    <fill>
      <patternFill patternType="solid">
        <fgColor theme="9" tint="0.79998168889431442"/>
        <bgColor indexed="64"/>
      </patternFill>
    </fill>
    <fill>
      <patternFill patternType="solid">
        <fgColor theme="2"/>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7030A0"/>
        <bgColor indexed="64"/>
      </patternFill>
    </fill>
    <fill>
      <patternFill patternType="solid">
        <fgColor theme="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rgb="FF00B0F0"/>
        <bgColor indexed="64"/>
      </patternFill>
    </fill>
    <fill>
      <patternFill patternType="solid">
        <fgColor theme="8"/>
      </patternFill>
    </fill>
    <fill>
      <patternFill patternType="solid">
        <fgColor theme="7"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9" tint="0.39997558519241921"/>
        <bgColor indexed="65"/>
      </patternFill>
    </fill>
    <fill>
      <patternFill patternType="solid">
        <fgColor rgb="FFFFEB9C"/>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3" tint="0.59999389629810485"/>
        <bgColor indexed="64"/>
      </patternFill>
    </fill>
    <fill>
      <patternFill patternType="solid">
        <fgColor theme="9"/>
      </patternFill>
    </fill>
    <fill>
      <patternFill patternType="solid">
        <fgColor theme="4" tint="0.39997558519241921"/>
        <bgColor indexed="65"/>
      </patternFill>
    </fill>
    <fill>
      <patternFill patternType="solid">
        <fgColor theme="7"/>
      </patternFill>
    </fill>
    <fill>
      <patternFill patternType="solid">
        <fgColor theme="4" tint="0.79998168889431442"/>
        <bgColor indexed="64"/>
      </patternFill>
    </fill>
    <fill>
      <patternFill patternType="solid">
        <fgColor theme="8" tint="0.79998168889431442"/>
        <bgColor indexed="65"/>
      </patternFill>
    </fill>
    <fill>
      <patternFill patternType="solid">
        <fgColor rgb="FFCCECFF"/>
        <bgColor indexed="64"/>
      </patternFill>
    </fill>
    <fill>
      <patternFill patternType="solid">
        <fgColor rgb="FFFFCCFF"/>
        <bgColor indexed="64"/>
      </patternFill>
    </fill>
    <fill>
      <patternFill patternType="solid">
        <fgColor rgb="FFCCCCFF"/>
        <bgColor indexed="64"/>
      </patternFill>
    </fill>
    <fill>
      <patternFill patternType="solid">
        <fgColor theme="6" tint="0.59999389629810485"/>
        <bgColor indexed="64"/>
      </patternFill>
    </fill>
  </fills>
  <borders count="134">
    <border>
      <left/>
      <right/>
      <top/>
      <bottom/>
      <diagonal/>
    </border>
    <border>
      <left/>
      <right style="thick">
        <color auto="1"/>
      </right>
      <top style="thick">
        <color auto="1"/>
      </top>
      <bottom/>
      <diagonal/>
    </border>
    <border>
      <left/>
      <right style="thick">
        <color auto="1"/>
      </right>
      <top/>
      <bottom/>
      <diagonal/>
    </border>
    <border>
      <left/>
      <right/>
      <top/>
      <bottom style="thick">
        <color auto="1"/>
      </bottom>
      <diagonal/>
    </border>
    <border>
      <left/>
      <right style="thick">
        <color auto="1"/>
      </right>
      <top/>
      <bottom style="thick">
        <color auto="1"/>
      </bottom>
      <diagonal/>
    </border>
    <border>
      <left style="thick">
        <color auto="1"/>
      </left>
      <right style="medium">
        <color auto="1"/>
      </right>
      <top style="thick">
        <color auto="1"/>
      </top>
      <bottom/>
      <diagonal/>
    </border>
    <border>
      <left style="thick">
        <color auto="1"/>
      </left>
      <right style="medium">
        <color auto="1"/>
      </right>
      <top/>
      <bottom/>
      <diagonal/>
    </border>
    <border>
      <left style="thick">
        <color auto="1"/>
      </left>
      <right style="medium">
        <color auto="1"/>
      </right>
      <top/>
      <bottom style="thick">
        <color auto="1"/>
      </bottom>
      <diagonal/>
    </border>
    <border>
      <left style="medium">
        <color auto="1"/>
      </left>
      <right style="thin">
        <color auto="1"/>
      </right>
      <top style="thick">
        <color auto="1"/>
      </top>
      <bottom/>
      <diagonal/>
    </border>
    <border>
      <left style="medium">
        <color auto="1"/>
      </left>
      <right style="thin">
        <color auto="1"/>
      </right>
      <top/>
      <bottom/>
      <diagonal/>
    </border>
    <border>
      <left style="medium">
        <color auto="1"/>
      </left>
      <right style="thin">
        <color auto="1"/>
      </right>
      <top/>
      <bottom style="thick">
        <color auto="1"/>
      </bottom>
      <diagonal/>
    </border>
    <border>
      <left style="thin">
        <color auto="1"/>
      </left>
      <right style="thin">
        <color auto="1"/>
      </right>
      <top style="thick">
        <color auto="1"/>
      </top>
      <bottom/>
      <diagonal/>
    </border>
    <border>
      <left style="thin">
        <color auto="1"/>
      </left>
      <right style="thin">
        <color auto="1"/>
      </right>
      <top/>
      <bottom/>
      <diagonal/>
    </border>
    <border>
      <left style="thin">
        <color auto="1"/>
      </left>
      <right style="thin">
        <color auto="1"/>
      </right>
      <top/>
      <bottom style="thick">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indexed="64"/>
      </left>
      <right/>
      <top/>
      <bottom/>
      <diagonal/>
    </border>
    <border>
      <left style="thin">
        <color indexed="64"/>
      </left>
      <right style="medium">
        <color auto="1"/>
      </right>
      <top style="thin">
        <color indexed="64"/>
      </top>
      <bottom/>
      <diagonal/>
    </border>
    <border>
      <left style="thin">
        <color auto="1"/>
      </left>
      <right style="thin">
        <color auto="1"/>
      </right>
      <top style="thin">
        <color indexed="64"/>
      </top>
      <bottom/>
      <diagonal/>
    </border>
    <border>
      <left style="thin">
        <color indexed="64"/>
      </left>
      <right style="medium">
        <color auto="1"/>
      </right>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top style="medium">
        <color indexed="64"/>
      </top>
      <bottom/>
      <diagonal/>
    </border>
    <border>
      <left/>
      <right/>
      <top style="medium">
        <color indexed="64"/>
      </top>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auto="1"/>
      </right>
      <top style="medium">
        <color indexed="64"/>
      </top>
      <bottom/>
      <diagonal/>
    </border>
    <border>
      <left style="medium">
        <color auto="1"/>
      </left>
      <right style="thin">
        <color auto="1"/>
      </right>
      <top style="medium">
        <color indexed="64"/>
      </top>
      <bottom/>
      <diagonal/>
    </border>
    <border>
      <left style="medium">
        <color indexed="64"/>
      </left>
      <right style="medium">
        <color auto="1"/>
      </right>
      <top/>
      <bottom style="medium">
        <color auto="1"/>
      </bottom>
      <diagonal/>
    </border>
    <border>
      <left/>
      <right style="medium">
        <color indexed="64"/>
      </right>
      <top/>
      <bottom style="medium">
        <color auto="1"/>
      </bottom>
      <diagonal/>
    </border>
    <border>
      <left style="medium">
        <color indexed="64"/>
      </left>
      <right style="medium">
        <color auto="1"/>
      </right>
      <top/>
      <bottom/>
      <diagonal/>
    </border>
    <border>
      <left/>
      <right style="medium">
        <color indexed="64"/>
      </right>
      <top style="medium">
        <color indexed="64"/>
      </top>
      <bottom style="medium">
        <color indexed="64"/>
      </bottom>
      <diagonal/>
    </border>
    <border>
      <left style="medium">
        <color indexed="64"/>
      </left>
      <right/>
      <top/>
      <bottom style="thin">
        <color rgb="FFFF0000"/>
      </bottom>
      <diagonal/>
    </border>
    <border>
      <left style="medium">
        <color indexed="64"/>
      </left>
      <right/>
      <top style="thin">
        <color rgb="FFFF0000"/>
      </top>
      <bottom/>
      <diagonal/>
    </border>
    <border>
      <left/>
      <right style="medium">
        <color indexed="64"/>
      </right>
      <top/>
      <bottom style="thin">
        <color rgb="FFFF0000"/>
      </bottom>
      <diagonal/>
    </border>
    <border>
      <left/>
      <right style="thin">
        <color auto="1"/>
      </right>
      <top style="medium">
        <color indexed="64"/>
      </top>
      <bottom style="medium">
        <color indexed="64"/>
      </bottom>
      <diagonal/>
    </border>
    <border>
      <left/>
      <right style="thin">
        <color auto="1"/>
      </right>
      <top/>
      <bottom/>
      <diagonal/>
    </border>
    <border>
      <left/>
      <right style="thin">
        <color auto="1"/>
      </right>
      <top/>
      <bottom style="medium">
        <color auto="1"/>
      </bottom>
      <diagonal/>
    </border>
    <border>
      <left style="medium">
        <color indexed="64"/>
      </left>
      <right style="thin">
        <color indexed="64"/>
      </right>
      <top style="medium">
        <color indexed="64"/>
      </top>
      <bottom style="medium">
        <color auto="1"/>
      </bottom>
      <diagonal/>
    </border>
    <border>
      <left style="thin">
        <color auto="1"/>
      </left>
      <right style="medium">
        <color indexed="64"/>
      </right>
      <top/>
      <bottom style="double">
        <color auto="1"/>
      </bottom>
      <diagonal/>
    </border>
    <border>
      <left style="thin">
        <color auto="1"/>
      </left>
      <right style="thin">
        <color auto="1"/>
      </right>
      <top/>
      <bottom style="double">
        <color auto="1"/>
      </bottom>
      <diagonal/>
    </border>
    <border>
      <left/>
      <right/>
      <top/>
      <bottom style="double">
        <color auto="1"/>
      </bottom>
      <diagonal/>
    </border>
    <border>
      <left style="thin">
        <color auto="1"/>
      </left>
      <right/>
      <top style="medium">
        <color indexed="64"/>
      </top>
      <bottom style="medium">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medium">
        <color indexed="64"/>
      </right>
      <top/>
      <bottom style="thin">
        <color indexed="64"/>
      </bottom>
      <diagonal/>
    </border>
    <border>
      <left style="medium">
        <color indexed="64"/>
      </left>
      <right/>
      <top/>
      <bottom style="thin">
        <color rgb="FFC00000"/>
      </bottom>
      <diagonal/>
    </border>
    <border>
      <left/>
      <right style="medium">
        <color indexed="64"/>
      </right>
      <top/>
      <bottom style="thin">
        <color rgb="FFC00000"/>
      </bottom>
      <diagonal/>
    </border>
    <border>
      <left/>
      <right style="medium">
        <color indexed="64"/>
      </right>
      <top style="thin">
        <color rgb="FFFF0000"/>
      </top>
      <bottom/>
      <diagonal/>
    </border>
    <border>
      <left/>
      <right style="thin">
        <color auto="1"/>
      </right>
      <top/>
      <bottom style="thick">
        <color auto="1"/>
      </bottom>
      <diagonal/>
    </border>
    <border>
      <left/>
      <right/>
      <top/>
      <bottom style="thin">
        <color rgb="FFC00000"/>
      </bottom>
      <diagonal/>
    </border>
    <border>
      <left style="medium">
        <color rgb="FF0070C0"/>
      </left>
      <right style="thin">
        <color rgb="FF0070C0"/>
      </right>
      <top style="medium">
        <color rgb="FF0070C0"/>
      </top>
      <bottom style="thin">
        <color rgb="FF0070C0"/>
      </bottom>
      <diagonal/>
    </border>
    <border>
      <left style="thin">
        <color rgb="FF0070C0"/>
      </left>
      <right style="medium">
        <color rgb="FF0070C0"/>
      </right>
      <top style="medium">
        <color rgb="FF0070C0"/>
      </top>
      <bottom style="thin">
        <color rgb="FF0070C0"/>
      </bottom>
      <diagonal/>
    </border>
    <border>
      <left style="medium">
        <color rgb="FF0070C0"/>
      </left>
      <right style="thin">
        <color rgb="FF0070C0"/>
      </right>
      <top style="thin">
        <color rgb="FF0070C0"/>
      </top>
      <bottom style="thin">
        <color rgb="FF0070C0"/>
      </bottom>
      <diagonal/>
    </border>
    <border>
      <left style="thin">
        <color rgb="FF0070C0"/>
      </left>
      <right style="medium">
        <color rgb="FF0070C0"/>
      </right>
      <top style="thin">
        <color rgb="FF0070C0"/>
      </top>
      <bottom style="thin">
        <color rgb="FF0070C0"/>
      </bottom>
      <diagonal/>
    </border>
    <border>
      <left style="medium">
        <color rgb="FF0070C0"/>
      </left>
      <right style="thin">
        <color rgb="FF0070C0"/>
      </right>
      <top style="thin">
        <color rgb="FF0070C0"/>
      </top>
      <bottom style="medium">
        <color rgb="FF0070C0"/>
      </bottom>
      <diagonal/>
    </border>
    <border>
      <left style="thin">
        <color rgb="FF0070C0"/>
      </left>
      <right style="medium">
        <color rgb="FF0070C0"/>
      </right>
      <top style="thin">
        <color rgb="FF0070C0"/>
      </top>
      <bottom style="medium">
        <color rgb="FF0070C0"/>
      </bottom>
      <diagonal/>
    </border>
    <border>
      <left style="medium">
        <color rgb="FFC00000"/>
      </left>
      <right/>
      <top style="medium">
        <color rgb="FFC00000"/>
      </top>
      <bottom/>
      <diagonal/>
    </border>
    <border>
      <left/>
      <right/>
      <top style="medium">
        <color rgb="FFC00000"/>
      </top>
      <bottom/>
      <diagonal/>
    </border>
    <border>
      <left/>
      <right style="medium">
        <color rgb="FFC00000"/>
      </right>
      <top style="medium">
        <color rgb="FFC00000"/>
      </top>
      <bottom/>
      <diagonal/>
    </border>
    <border>
      <left style="medium">
        <color rgb="FFC00000"/>
      </left>
      <right/>
      <top/>
      <bottom/>
      <diagonal/>
    </border>
    <border>
      <left/>
      <right style="medium">
        <color rgb="FFC00000"/>
      </right>
      <top/>
      <bottom/>
      <diagonal/>
    </border>
    <border>
      <left style="medium">
        <color rgb="FFC00000"/>
      </left>
      <right/>
      <top/>
      <bottom style="medium">
        <color rgb="FFC00000"/>
      </bottom>
      <diagonal/>
    </border>
    <border>
      <left/>
      <right/>
      <top/>
      <bottom style="medium">
        <color rgb="FFC00000"/>
      </bottom>
      <diagonal/>
    </border>
    <border>
      <left/>
      <right style="medium">
        <color rgb="FFC00000"/>
      </right>
      <top/>
      <bottom style="medium">
        <color rgb="FFC00000"/>
      </bottom>
      <diagonal/>
    </border>
    <border>
      <left style="medium">
        <color rgb="FF0070C0"/>
      </left>
      <right/>
      <top/>
      <bottom/>
      <diagonal/>
    </border>
    <border>
      <left/>
      <right style="medium">
        <color rgb="FF0070C0"/>
      </right>
      <top/>
      <bottom/>
      <diagonal/>
    </border>
    <border>
      <left/>
      <right style="medium">
        <color rgb="FFC00000"/>
      </right>
      <top/>
      <bottom style="medium">
        <color indexed="64"/>
      </bottom>
      <diagonal/>
    </border>
    <border>
      <left/>
      <right style="medium">
        <color rgb="FFC00000"/>
      </right>
      <top/>
      <bottom style="thin">
        <color rgb="FFC00000"/>
      </bottom>
      <diagonal/>
    </border>
    <border>
      <left style="medium">
        <color indexed="64"/>
      </left>
      <right style="medium">
        <color indexed="64"/>
      </right>
      <top/>
      <bottom style="thin">
        <color rgb="FFC00000"/>
      </bottom>
      <diagonal/>
    </border>
    <border>
      <left/>
      <right/>
      <top style="thin">
        <color rgb="FFC00000"/>
      </top>
      <bottom/>
      <diagonal/>
    </border>
    <border>
      <left style="medium">
        <color indexed="64"/>
      </left>
      <right/>
      <top style="thin">
        <color rgb="FFC00000"/>
      </top>
      <bottom/>
      <diagonal/>
    </border>
    <border>
      <left/>
      <right style="medium">
        <color auto="1"/>
      </right>
      <top style="thin">
        <color rgb="FFC00000"/>
      </top>
      <bottom/>
      <diagonal/>
    </border>
    <border>
      <left/>
      <right style="medium">
        <color rgb="FFC00000"/>
      </right>
      <top style="thin">
        <color rgb="FFC00000"/>
      </top>
      <bottom/>
      <diagonal/>
    </border>
    <border>
      <left style="medium">
        <color auto="1"/>
      </left>
      <right style="medium">
        <color auto="1"/>
      </right>
      <top style="thin">
        <color rgb="FFC00000"/>
      </top>
      <bottom/>
      <diagonal/>
    </border>
    <border>
      <left style="medium">
        <color indexed="64"/>
      </left>
      <right/>
      <top/>
      <bottom style="thin">
        <color indexed="64"/>
      </bottom>
      <diagonal/>
    </border>
    <border>
      <left/>
      <right style="medium">
        <color rgb="FFC00000"/>
      </right>
      <top/>
      <bottom style="thin">
        <color auto="1"/>
      </bottom>
      <diagonal/>
    </border>
    <border>
      <left style="medium">
        <color indexed="64"/>
      </left>
      <right style="medium">
        <color indexed="64"/>
      </right>
      <top/>
      <bottom style="thin">
        <color auto="1"/>
      </bottom>
      <diagonal/>
    </border>
    <border>
      <left style="medium">
        <color indexed="64"/>
      </left>
      <right style="medium">
        <color auto="1"/>
      </right>
      <top style="thin">
        <color indexed="64"/>
      </top>
      <bottom/>
      <diagonal/>
    </border>
    <border>
      <left/>
      <right style="medium">
        <color rgb="FFC00000"/>
      </right>
      <top style="medium">
        <color auto="1"/>
      </top>
      <bottom style="medium">
        <color indexed="64"/>
      </bottom>
      <diagonal/>
    </border>
    <border>
      <left style="medium">
        <color rgb="FFC00000"/>
      </left>
      <right style="medium">
        <color rgb="FFC00000"/>
      </right>
      <top style="medium">
        <color rgb="FFC00000"/>
      </top>
      <bottom style="double">
        <color rgb="FFC00000"/>
      </bottom>
      <diagonal/>
    </border>
    <border>
      <left style="thin">
        <color rgb="FFC00000"/>
      </left>
      <right style="thin">
        <color rgb="FFC00000"/>
      </right>
      <top style="medium">
        <color indexed="64"/>
      </top>
      <bottom style="medium">
        <color auto="1"/>
      </bottom>
      <diagonal/>
    </border>
    <border>
      <left/>
      <right style="thin">
        <color rgb="FFC00000"/>
      </right>
      <top style="medium">
        <color indexed="64"/>
      </top>
      <bottom style="medium">
        <color indexed="64"/>
      </bottom>
      <diagonal/>
    </border>
    <border>
      <left/>
      <right style="thin">
        <color rgb="FFC00000"/>
      </right>
      <top/>
      <bottom/>
      <diagonal/>
    </border>
    <border>
      <left/>
      <right style="thin">
        <color rgb="FFC00000"/>
      </right>
      <top/>
      <bottom style="medium">
        <color auto="1"/>
      </bottom>
      <diagonal/>
    </border>
    <border>
      <left style="thin">
        <color rgb="FFC00000"/>
      </left>
      <right style="thin">
        <color rgb="FFC00000"/>
      </right>
      <top/>
      <bottom/>
      <diagonal/>
    </border>
    <border>
      <left style="thin">
        <color rgb="FFC00000"/>
      </left>
      <right style="thin">
        <color rgb="FFC00000"/>
      </right>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rgb="FFC00000"/>
      </left>
      <right/>
      <top style="medium">
        <color rgb="FFC00000"/>
      </top>
      <bottom style="medium">
        <color rgb="FFC00000"/>
      </bottom>
      <diagonal/>
    </border>
    <border>
      <left/>
      <right style="medium">
        <color rgb="FFC00000"/>
      </right>
      <top style="medium">
        <color rgb="FFC00000"/>
      </top>
      <bottom style="medium">
        <color rgb="FFC00000"/>
      </bottom>
      <diagonal/>
    </border>
    <border>
      <left/>
      <right style="thin">
        <color auto="1"/>
      </right>
      <top style="medium">
        <color auto="1"/>
      </top>
      <bottom/>
      <diagonal/>
    </border>
    <border>
      <left/>
      <right style="medium">
        <color rgb="FFFF0000"/>
      </right>
      <top/>
      <bottom/>
      <diagonal/>
    </border>
    <border>
      <left style="thin">
        <color auto="1"/>
      </left>
      <right/>
      <top/>
      <bottom style="medium">
        <color indexed="64"/>
      </bottom>
      <diagonal/>
    </border>
    <border>
      <left/>
      <right style="medium">
        <color rgb="FFFF0000"/>
      </right>
      <top/>
      <bottom style="medium">
        <color auto="1"/>
      </bottom>
      <diagonal/>
    </border>
    <border>
      <left style="medium">
        <color rgb="FFFF0000"/>
      </left>
      <right/>
      <top style="medium">
        <color rgb="FFFF0000"/>
      </top>
      <bottom/>
      <diagonal/>
    </border>
    <border>
      <left style="thin">
        <color indexed="64"/>
      </left>
      <right/>
      <top style="medium">
        <color rgb="FFFF0000"/>
      </top>
      <bottom/>
      <diagonal/>
    </border>
    <border>
      <left/>
      <right style="thin">
        <color auto="1"/>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style="medium">
        <color rgb="FFFF0000"/>
      </left>
      <right/>
      <top/>
      <bottom style="medium">
        <color indexed="64"/>
      </bottom>
      <diagonal/>
    </border>
    <border>
      <left style="medium">
        <color rgb="FFFF0000"/>
      </left>
      <right/>
      <top/>
      <bottom style="medium">
        <color rgb="FFFF0000"/>
      </bottom>
      <diagonal/>
    </border>
    <border>
      <left style="thin">
        <color auto="1"/>
      </left>
      <right/>
      <top/>
      <bottom style="medium">
        <color rgb="FFFF0000"/>
      </bottom>
      <diagonal/>
    </border>
    <border>
      <left/>
      <right style="thin">
        <color auto="1"/>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style="medium">
        <color rgb="FFFF0000"/>
      </right>
      <top/>
      <bottom style="medium">
        <color auto="1"/>
      </bottom>
      <diagonal/>
    </border>
    <border>
      <left/>
      <right style="thin">
        <color auto="1"/>
      </right>
      <top/>
      <bottom style="double">
        <color auto="1"/>
      </bottom>
      <diagonal/>
    </border>
    <border>
      <left style="medium">
        <color indexed="64"/>
      </left>
      <right/>
      <top style="thin">
        <color indexed="64"/>
      </top>
      <bottom/>
      <diagonal/>
    </border>
    <border>
      <left/>
      <right style="medium">
        <color indexed="64"/>
      </right>
      <top style="thin">
        <color indexed="64"/>
      </top>
      <bottom/>
      <diagonal/>
    </border>
    <border>
      <left/>
      <right style="medium">
        <color rgb="FFC00000"/>
      </right>
      <top style="thin">
        <color indexed="64"/>
      </top>
      <bottom/>
      <diagonal/>
    </border>
    <border>
      <left style="medium">
        <color indexed="64"/>
      </left>
      <right/>
      <top/>
      <bottom style="medium">
        <color rgb="FFC00000"/>
      </bottom>
      <diagonal/>
    </border>
    <border>
      <left/>
      <right style="medium">
        <color indexed="64"/>
      </right>
      <top/>
      <bottom style="medium">
        <color rgb="FFC00000"/>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medium">
        <color rgb="FFC00000"/>
      </right>
      <top style="thin">
        <color indexed="64"/>
      </top>
      <bottom style="thin">
        <color indexed="64"/>
      </bottom>
      <diagonal/>
    </border>
    <border>
      <left style="medium">
        <color indexed="64"/>
      </left>
      <right style="medium">
        <color auto="1"/>
      </right>
      <top style="thin">
        <color indexed="64"/>
      </top>
      <bottom style="thin">
        <color indexed="64"/>
      </bottom>
      <diagonal/>
    </border>
    <border>
      <left/>
      <right style="medium">
        <color indexed="64"/>
      </right>
      <top/>
      <bottom style="thick">
        <color auto="1"/>
      </bottom>
      <diagonal/>
    </border>
    <border>
      <left style="thin">
        <color auto="1"/>
      </left>
      <right/>
      <top/>
      <bottom style="thick">
        <color auto="1"/>
      </bottom>
      <diagonal/>
    </border>
    <border>
      <left style="thin">
        <color indexed="64"/>
      </left>
      <right style="medium">
        <color indexed="64"/>
      </right>
      <top/>
      <bottom style="thick">
        <color auto="1"/>
      </bottom>
      <diagonal/>
    </border>
  </borders>
  <cellStyleXfs count="1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0" fillId="14" borderId="0" applyNumberFormat="0" applyBorder="0" applyAlignment="0" applyProtection="0"/>
    <xf numFmtId="0" fontId="24" fillId="0" borderId="0" applyNumberFormat="0" applyFill="0" applyBorder="0" applyAlignment="0" applyProtection="0"/>
    <xf numFmtId="0" fontId="10" fillId="19" borderId="0" applyNumberFormat="0" applyBorder="0" applyAlignment="0" applyProtection="0"/>
    <xf numFmtId="0" fontId="1" fillId="23" borderId="0" applyNumberFormat="0" applyBorder="0" applyAlignment="0" applyProtection="0"/>
    <xf numFmtId="0" fontId="28" fillId="24" borderId="0" applyNumberFormat="0" applyBorder="0" applyAlignment="0" applyProtection="0"/>
    <xf numFmtId="0" fontId="10" fillId="29" borderId="0" applyNumberFormat="0" applyBorder="0" applyAlignment="0" applyProtection="0"/>
    <xf numFmtId="0" fontId="1" fillId="30" borderId="0" applyNumberFormat="0" applyBorder="0" applyAlignment="0" applyProtection="0"/>
    <xf numFmtId="0" fontId="10" fillId="31" borderId="0" applyNumberFormat="0" applyBorder="0" applyAlignment="0" applyProtection="0"/>
    <xf numFmtId="0" fontId="1" fillId="33" borderId="0" applyNumberFormat="0" applyBorder="0" applyAlignment="0" applyProtection="0"/>
  </cellStyleXfs>
  <cellXfs count="1589">
    <xf numFmtId="0" fontId="0" fillId="0" borderId="0" xfId="0"/>
    <xf numFmtId="0" fontId="0" fillId="0" borderId="0" xfId="0" applyAlignment="1">
      <alignment vertical="center"/>
    </xf>
    <xf numFmtId="0" fontId="0" fillId="0" borderId="0" xfId="0" applyFill="1"/>
    <xf numFmtId="0" fontId="4" fillId="0" borderId="0" xfId="0" applyFont="1" applyFill="1"/>
    <xf numFmtId="0" fontId="4" fillId="7" borderId="0" xfId="0" applyFont="1" applyFill="1"/>
    <xf numFmtId="0" fontId="0" fillId="0" borderId="0" xfId="0" applyAlignment="1">
      <alignment horizontal="center" vertical="center"/>
    </xf>
    <xf numFmtId="0" fontId="0" fillId="0" borderId="0" xfId="0" applyFill="1" applyAlignment="1">
      <alignment horizontal="center" vertical="center"/>
    </xf>
    <xf numFmtId="0" fontId="3" fillId="0" borderId="0" xfId="0" applyFont="1" applyFill="1" applyAlignment="1">
      <alignment vertical="center"/>
    </xf>
    <xf numFmtId="0" fontId="4" fillId="0" borderId="0" xfId="0" applyFont="1" applyFill="1" applyAlignment="1">
      <alignment horizontal="center" vertical="center"/>
    </xf>
    <xf numFmtId="0" fontId="4" fillId="0" borderId="0" xfId="0" applyFont="1" applyFill="1" applyAlignment="1">
      <alignment horizontal="left" vertical="center"/>
    </xf>
    <xf numFmtId="0" fontId="4" fillId="0" borderId="0" xfId="0" applyFont="1"/>
    <xf numFmtId="0" fontId="0" fillId="0" borderId="0" xfId="0" applyAlignment="1"/>
    <xf numFmtId="0" fontId="3" fillId="0" borderId="0" xfId="0" applyFont="1" applyAlignment="1"/>
    <xf numFmtId="0" fontId="4" fillId="3" borderId="6" xfId="2" applyFont="1" applyBorder="1" applyAlignment="1">
      <alignment horizontal="left" vertical="center"/>
    </xf>
    <xf numFmtId="0" fontId="4" fillId="0" borderId="0" xfId="2" applyFont="1" applyFill="1" applyAlignment="1">
      <alignment horizontal="center" vertical="center"/>
    </xf>
    <xf numFmtId="0" fontId="4" fillId="0" borderId="0" xfId="0" applyFont="1" applyAlignment="1">
      <alignment horizontal="left" vertical="center"/>
    </xf>
    <xf numFmtId="0" fontId="4" fillId="0" borderId="0" xfId="0" applyFont="1" applyAlignment="1">
      <alignment horizontal="left"/>
    </xf>
    <xf numFmtId="0" fontId="4" fillId="0" borderId="0" xfId="0" applyFont="1" applyFill="1" applyAlignment="1">
      <alignment horizontal="left"/>
    </xf>
    <xf numFmtId="0" fontId="3" fillId="0" borderId="0" xfId="0" applyFont="1" applyFill="1" applyAlignment="1">
      <alignment horizontal="left" vertical="center" wrapText="1"/>
    </xf>
    <xf numFmtId="0" fontId="4" fillId="0" borderId="0" xfId="0" applyFont="1" applyFill="1" applyAlignment="1">
      <alignment horizontal="left" vertical="center" wrapText="1"/>
    </xf>
    <xf numFmtId="0" fontId="6" fillId="0" borderId="0" xfId="0" applyFont="1" applyFill="1" applyAlignment="1">
      <alignment horizontal="center" vertical="center"/>
    </xf>
    <xf numFmtId="0" fontId="4" fillId="0" borderId="0" xfId="0" applyFont="1" applyAlignment="1">
      <alignment horizontal="center" vertical="center"/>
    </xf>
    <xf numFmtId="0" fontId="4" fillId="0" borderId="9" xfId="0" applyFont="1" applyBorder="1" applyAlignment="1">
      <alignment horizontal="center" vertical="center"/>
    </xf>
    <xf numFmtId="0" fontId="4" fillId="0" borderId="12" xfId="0" applyFont="1" applyBorder="1" applyAlignment="1">
      <alignment horizontal="center" vertical="center"/>
    </xf>
    <xf numFmtId="0" fontId="4" fillId="9" borderId="7" xfId="0" applyFont="1" applyFill="1" applyBorder="1" applyAlignment="1">
      <alignment horizontal="left" vertical="center"/>
    </xf>
    <xf numFmtId="0" fontId="4" fillId="0" borderId="13" xfId="0" applyFont="1" applyBorder="1" applyAlignment="1">
      <alignment horizontal="center" vertical="center"/>
    </xf>
    <xf numFmtId="0" fontId="4" fillId="7" borderId="0" xfId="0" applyFont="1" applyFill="1" applyAlignment="1">
      <alignment horizontal="left" vertical="center"/>
    </xf>
    <xf numFmtId="0" fontId="3" fillId="0" borderId="0" xfId="0" applyFont="1" applyAlignment="1">
      <alignment horizontal="center" vertical="center"/>
    </xf>
    <xf numFmtId="0" fontId="3" fillId="0" borderId="0" xfId="0" applyFont="1" applyAlignment="1">
      <alignment horizontal="left"/>
    </xf>
    <xf numFmtId="0" fontId="2" fillId="0" borderId="0" xfId="0" applyFont="1"/>
    <xf numFmtId="0" fontId="3" fillId="0" borderId="0" xfId="1" applyFont="1" applyFill="1"/>
    <xf numFmtId="0" fontId="3" fillId="0" borderId="0" xfId="2" applyFont="1" applyFill="1" applyAlignment="1">
      <alignment horizontal="center" vertical="center"/>
    </xf>
    <xf numFmtId="9" fontId="4" fillId="0" borderId="0" xfId="0" applyNumberFormat="1" applyFont="1" applyFill="1" applyAlignment="1">
      <alignment horizontal="left" vertical="center"/>
    </xf>
    <xf numFmtId="0" fontId="2" fillId="0" borderId="0" xfId="0" applyFont="1" applyFill="1"/>
    <xf numFmtId="0" fontId="3" fillId="0" borderId="0" xfId="3" applyFont="1" applyFill="1" applyAlignment="1">
      <alignment vertical="top"/>
    </xf>
    <xf numFmtId="0" fontId="3" fillId="10" borderId="0" xfId="3" applyFont="1" applyFill="1" applyAlignment="1">
      <alignment vertical="center"/>
    </xf>
    <xf numFmtId="0" fontId="4" fillId="7" borderId="0" xfId="0" applyFont="1" applyFill="1" applyAlignment="1">
      <alignment horizontal="center" vertical="center"/>
    </xf>
    <xf numFmtId="0" fontId="3" fillId="0" borderId="3" xfId="0" applyFont="1" applyFill="1" applyBorder="1" applyAlignment="1">
      <alignment vertical="center"/>
    </xf>
    <xf numFmtId="0" fontId="3" fillId="0" borderId="0" xfId="0" applyFont="1"/>
    <xf numFmtId="0" fontId="4" fillId="6" borderId="6" xfId="2" applyFont="1" applyFill="1" applyBorder="1" applyAlignment="1">
      <alignment horizontal="left" vertical="center"/>
    </xf>
    <xf numFmtId="0" fontId="4" fillId="6" borderId="7" xfId="0" applyFont="1" applyFill="1" applyBorder="1" applyAlignment="1">
      <alignment horizontal="left" vertical="center"/>
    </xf>
    <xf numFmtId="0" fontId="3" fillId="11" borderId="0" xfId="3" applyFont="1" applyFill="1" applyAlignment="1">
      <alignment vertical="center"/>
    </xf>
    <xf numFmtId="0" fontId="4" fillId="12" borderId="6" xfId="2" applyFont="1" applyFill="1" applyBorder="1" applyAlignment="1">
      <alignment horizontal="left" vertical="center"/>
    </xf>
    <xf numFmtId="0" fontId="4" fillId="12" borderId="7" xfId="0" applyFont="1" applyFill="1" applyBorder="1" applyAlignment="1">
      <alignment horizontal="left" vertical="center"/>
    </xf>
    <xf numFmtId="0" fontId="3" fillId="11" borderId="0" xfId="2" applyFont="1" applyFill="1" applyAlignment="1">
      <alignment horizontal="center" vertical="center"/>
    </xf>
    <xf numFmtId="0" fontId="3" fillId="0" borderId="0" xfId="3" applyFont="1" applyFill="1" applyAlignment="1">
      <alignment vertical="center"/>
    </xf>
    <xf numFmtId="0" fontId="7" fillId="13" borderId="0" xfId="3" applyFont="1" applyFill="1" applyAlignment="1">
      <alignment vertical="center"/>
    </xf>
    <xf numFmtId="0" fontId="7" fillId="13" borderId="0" xfId="2" applyFont="1" applyFill="1" applyAlignment="1">
      <alignment horizontal="center" vertical="center"/>
    </xf>
    <xf numFmtId="0" fontId="7" fillId="0" borderId="0" xfId="1" applyFont="1" applyFill="1"/>
    <xf numFmtId="0" fontId="8" fillId="0" borderId="0" xfId="0" applyFont="1" applyFill="1"/>
    <xf numFmtId="0" fontId="7" fillId="13" borderId="5" xfId="0" applyFont="1" applyFill="1" applyBorder="1" applyAlignment="1">
      <alignment horizontal="center"/>
    </xf>
    <xf numFmtId="0" fontId="7" fillId="13" borderId="8" xfId="0" applyFont="1" applyFill="1" applyBorder="1" applyAlignment="1">
      <alignment horizontal="center"/>
    </xf>
    <xf numFmtId="0" fontId="7" fillId="13" borderId="1" xfId="0" applyFont="1" applyFill="1" applyBorder="1" applyAlignment="1">
      <alignment horizontal="center"/>
    </xf>
    <xf numFmtId="0" fontId="4" fillId="7" borderId="6" xfId="2" applyFont="1" applyFill="1" applyBorder="1" applyAlignment="1">
      <alignment horizontal="left" vertical="center"/>
    </xf>
    <xf numFmtId="0" fontId="4" fillId="0" borderId="0" xfId="0" applyFont="1" applyFill="1" applyAlignment="1">
      <alignment horizontal="left" wrapText="1"/>
    </xf>
    <xf numFmtId="0" fontId="4" fillId="7" borderId="0" xfId="0" applyFont="1" applyFill="1" applyAlignment="1">
      <alignment horizontal="left" vertical="center" wrapText="1"/>
    </xf>
    <xf numFmtId="0" fontId="4" fillId="0" borderId="0" xfId="0" applyFont="1" applyAlignment="1">
      <alignment horizontal="left" vertical="center" wrapText="1"/>
    </xf>
    <xf numFmtId="0" fontId="4" fillId="0" borderId="0" xfId="0" applyFont="1" applyAlignment="1">
      <alignment horizontal="left" wrapText="1"/>
    </xf>
    <xf numFmtId="0" fontId="3" fillId="0" borderId="0" xfId="0" applyFont="1" applyAlignment="1">
      <alignment horizontal="left" wrapText="1"/>
    </xf>
    <xf numFmtId="0" fontId="3" fillId="0" borderId="0" xfId="1" applyFont="1" applyFill="1" applyAlignment="1">
      <alignment wrapText="1"/>
    </xf>
    <xf numFmtId="0" fontId="4" fillId="0" borderId="0" xfId="0" applyFont="1" applyAlignment="1">
      <alignment horizontal="center" vertical="center" wrapText="1"/>
    </xf>
    <xf numFmtId="0" fontId="4" fillId="0" borderId="0" xfId="0" applyFont="1" applyAlignment="1">
      <alignment wrapText="1"/>
    </xf>
    <xf numFmtId="0" fontId="4" fillId="0" borderId="0" xfId="0" applyFont="1" applyFill="1" applyAlignment="1">
      <alignment horizontal="center" vertical="center" wrapText="1"/>
    </xf>
    <xf numFmtId="0" fontId="4" fillId="7" borderId="0" xfId="0" applyFont="1" applyFill="1" applyAlignment="1">
      <alignment horizontal="center" vertical="center" wrapText="1"/>
    </xf>
    <xf numFmtId="0" fontId="4" fillId="7" borderId="0" xfId="0" applyFont="1" applyFill="1" applyAlignment="1">
      <alignment wrapText="1"/>
    </xf>
    <xf numFmtId="0" fontId="1" fillId="0" borderId="0" xfId="0" applyFont="1" applyAlignment="1">
      <alignment horizontal="left" vertical="center" wrapText="1"/>
    </xf>
    <xf numFmtId="9" fontId="1" fillId="0" borderId="0" xfId="0" applyNumberFormat="1" applyFont="1" applyFill="1" applyAlignment="1">
      <alignment horizontal="left" vertical="center" wrapText="1"/>
    </xf>
    <xf numFmtId="0" fontId="1" fillId="7" borderId="0" xfId="0" applyFont="1" applyFill="1" applyAlignment="1">
      <alignment horizontal="left" vertical="center" wrapText="1"/>
    </xf>
    <xf numFmtId="0" fontId="1" fillId="0" borderId="0" xfId="0" applyFont="1" applyAlignment="1">
      <alignment horizontal="center" vertical="center" wrapText="1"/>
    </xf>
    <xf numFmtId="0" fontId="1" fillId="7" borderId="0" xfId="0" applyFont="1" applyFill="1" applyAlignment="1">
      <alignment horizontal="center" vertical="center" wrapText="1"/>
    </xf>
    <xf numFmtId="0" fontId="1" fillId="0" borderId="0" xfId="0" applyFont="1"/>
    <xf numFmtId="0" fontId="1" fillId="0" borderId="0" xfId="0" applyFont="1" applyAlignment="1">
      <alignment horizontal="left" vertical="center"/>
    </xf>
    <xf numFmtId="0" fontId="4" fillId="0" borderId="12" xfId="0" applyFont="1" applyBorder="1" applyAlignment="1">
      <alignment horizontal="center"/>
    </xf>
    <xf numFmtId="0" fontId="4" fillId="0" borderId="2" xfId="0" applyFont="1" applyBorder="1" applyAlignment="1">
      <alignment horizontal="center"/>
    </xf>
    <xf numFmtId="0" fontId="0" fillId="0" borderId="0" xfId="0" applyAlignment="1">
      <alignment horizontal="center"/>
    </xf>
    <xf numFmtId="0" fontId="0" fillId="0" borderId="0" xfId="0" applyFont="1" applyFill="1" applyAlignment="1">
      <alignment horizontal="left" vertical="center" wrapText="1"/>
    </xf>
    <xf numFmtId="0" fontId="3" fillId="0" borderId="0" xfId="0" applyFont="1" applyFill="1" applyBorder="1" applyAlignment="1">
      <alignment vertical="center"/>
    </xf>
    <xf numFmtId="0" fontId="3" fillId="10" borderId="20" xfId="0" applyFont="1" applyFill="1" applyBorder="1" applyAlignment="1">
      <alignment horizontal="center"/>
    </xf>
    <xf numFmtId="0" fontId="3" fillId="10" borderId="23" xfId="0" applyFont="1" applyFill="1" applyBorder="1" applyAlignment="1">
      <alignment horizontal="center"/>
    </xf>
    <xf numFmtId="0" fontId="4" fillId="6" borderId="24" xfId="2" applyFont="1" applyFill="1" applyBorder="1" applyAlignment="1">
      <alignment horizontal="left" vertical="center"/>
    </xf>
    <xf numFmtId="0" fontId="4" fillId="6" borderId="25" xfId="0" applyFont="1" applyFill="1" applyBorder="1" applyAlignment="1">
      <alignment horizontal="left" vertical="center"/>
    </xf>
    <xf numFmtId="0" fontId="3" fillId="10" borderId="26" xfId="0" applyFont="1" applyFill="1" applyBorder="1" applyAlignment="1">
      <alignment horizontal="center"/>
    </xf>
    <xf numFmtId="0" fontId="3" fillId="10" borderId="27" xfId="0" applyFont="1" applyFill="1" applyBorder="1" applyAlignment="1">
      <alignment horizontal="center"/>
    </xf>
    <xf numFmtId="0" fontId="0" fillId="0" borderId="18" xfId="0" applyBorder="1" applyAlignment="1">
      <alignment horizontal="center"/>
    </xf>
    <xf numFmtId="0" fontId="0" fillId="0" borderId="17" xfId="0" applyBorder="1" applyAlignment="1">
      <alignment horizontal="center"/>
    </xf>
    <xf numFmtId="0" fontId="0" fillId="0" borderId="12" xfId="0" applyBorder="1" applyAlignment="1">
      <alignment horizontal="center"/>
    </xf>
    <xf numFmtId="0" fontId="0" fillId="0" borderId="19" xfId="0" applyBorder="1" applyAlignment="1">
      <alignment horizontal="center"/>
    </xf>
    <xf numFmtId="0" fontId="0" fillId="0" borderId="12" xfId="0" applyFill="1" applyBorder="1" applyAlignment="1">
      <alignment horizontal="center"/>
    </xf>
    <xf numFmtId="0" fontId="0" fillId="0" borderId="15" xfId="0" applyBorder="1" applyAlignment="1">
      <alignment horizontal="center"/>
    </xf>
    <xf numFmtId="0" fontId="0" fillId="0" borderId="0" xfId="0" applyBorder="1" applyAlignment="1">
      <alignment horizontal="center" vertical="center"/>
    </xf>
    <xf numFmtId="0" fontId="0" fillId="0" borderId="22" xfId="0" applyBorder="1" applyAlignment="1">
      <alignment horizontal="center" vertical="center"/>
    </xf>
    <xf numFmtId="0" fontId="0" fillId="0" borderId="12" xfId="0" applyBorder="1" applyAlignment="1">
      <alignment horizontal="center" vertical="center"/>
    </xf>
    <xf numFmtId="0" fontId="0" fillId="0" borderId="19" xfId="0" applyBorder="1" applyAlignment="1">
      <alignment horizontal="center" vertical="center"/>
    </xf>
    <xf numFmtId="16" fontId="0" fillId="0" borderId="19" xfId="0" applyNumberFormat="1" applyBorder="1" applyAlignment="1">
      <alignment horizontal="center" vertical="center"/>
    </xf>
    <xf numFmtId="0" fontId="0" fillId="0" borderId="15" xfId="0" applyBorder="1" applyAlignment="1">
      <alignment horizontal="center" vertical="center"/>
    </xf>
    <xf numFmtId="0" fontId="0" fillId="0" borderId="28" xfId="0" applyBorder="1" applyAlignment="1">
      <alignment horizontal="center" vertical="center"/>
    </xf>
    <xf numFmtId="0" fontId="2" fillId="0" borderId="29" xfId="0" applyFont="1" applyFill="1"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9" fontId="0" fillId="0" borderId="19" xfId="0" applyNumberFormat="1" applyBorder="1" applyAlignment="1">
      <alignment horizontal="center" vertical="center"/>
    </xf>
    <xf numFmtId="0" fontId="4" fillId="0" borderId="15" xfId="0" applyFont="1" applyBorder="1" applyAlignment="1">
      <alignment horizontal="center" vertical="center"/>
    </xf>
    <xf numFmtId="0" fontId="4" fillId="0" borderId="21" xfId="0" applyFont="1" applyBorder="1" applyAlignment="1">
      <alignment horizontal="center"/>
    </xf>
    <xf numFmtId="9" fontId="0" fillId="0" borderId="28" xfId="0" applyNumberFormat="1" applyBorder="1" applyAlignment="1">
      <alignment horizontal="center" vertical="center"/>
    </xf>
    <xf numFmtId="0" fontId="0" fillId="0" borderId="0" xfId="0" applyBorder="1"/>
    <xf numFmtId="0" fontId="0" fillId="0" borderId="0" xfId="0" applyFill="1" applyBorder="1" applyAlignment="1">
      <alignment horizontal="center" vertical="center"/>
    </xf>
    <xf numFmtId="0" fontId="0" fillId="0" borderId="19" xfId="0" applyFill="1" applyBorder="1" applyAlignment="1">
      <alignment horizontal="center" vertical="center"/>
    </xf>
    <xf numFmtId="16" fontId="0" fillId="0" borderId="15" xfId="0" applyNumberFormat="1" applyBorder="1" applyAlignment="1">
      <alignment horizontal="center" vertical="center"/>
    </xf>
    <xf numFmtId="0" fontId="4" fillId="0" borderId="0" xfId="0" applyFont="1" applyBorder="1" applyAlignment="1">
      <alignment horizontal="center" vertical="center"/>
    </xf>
    <xf numFmtId="0" fontId="4" fillId="0" borderId="35" xfId="0" applyFont="1" applyBorder="1" applyAlignment="1">
      <alignment horizontal="center" vertical="center"/>
    </xf>
    <xf numFmtId="0" fontId="4" fillId="0" borderId="20" xfId="0" applyFont="1" applyBorder="1" applyAlignment="1">
      <alignment horizontal="center"/>
    </xf>
    <xf numFmtId="0" fontId="4" fillId="7" borderId="38" xfId="2" applyFont="1" applyFill="1" applyBorder="1" applyAlignment="1">
      <alignment horizontal="center" vertical="center"/>
    </xf>
    <xf numFmtId="0" fontId="11" fillId="0" borderId="0" xfId="0" applyFont="1" applyAlignment="1">
      <alignment vertical="center"/>
    </xf>
    <xf numFmtId="0" fontId="0" fillId="0" borderId="0" xfId="0" applyAlignment="1">
      <alignment horizontal="left" vertical="center" indent="4"/>
    </xf>
    <xf numFmtId="0" fontId="15" fillId="0" borderId="0" xfId="0" applyFont="1" applyAlignment="1">
      <alignment horizontal="left" vertical="center"/>
    </xf>
    <xf numFmtId="0" fontId="16" fillId="0" borderId="36" xfId="0" applyFont="1" applyBorder="1" applyAlignment="1">
      <alignment horizontal="center" vertical="center" wrapText="1"/>
    </xf>
    <xf numFmtId="0" fontId="18" fillId="0" borderId="37" xfId="0" applyFont="1" applyBorder="1" applyAlignment="1">
      <alignment horizontal="center" vertical="center" wrapText="1"/>
    </xf>
    <xf numFmtId="0" fontId="16" fillId="0" borderId="37" xfId="0" applyFont="1" applyBorder="1" applyAlignment="1">
      <alignment horizontal="center" vertical="center" wrapText="1"/>
    </xf>
    <xf numFmtId="0" fontId="17" fillId="6" borderId="24" xfId="0" applyFont="1" applyFill="1" applyBorder="1" applyAlignment="1">
      <alignment horizontal="center" vertical="center" wrapText="1"/>
    </xf>
    <xf numFmtId="0" fontId="17" fillId="6" borderId="0" xfId="0" applyFont="1" applyFill="1" applyAlignment="1">
      <alignment horizontal="center" vertical="center" wrapText="1"/>
    </xf>
    <xf numFmtId="0" fontId="17" fillId="9" borderId="21" xfId="0" applyFont="1" applyFill="1" applyBorder="1" applyAlignment="1">
      <alignment horizontal="center" vertical="center" wrapText="1"/>
    </xf>
    <xf numFmtId="0" fontId="17" fillId="15" borderId="24" xfId="0" applyFont="1" applyFill="1" applyBorder="1" applyAlignment="1">
      <alignment horizontal="center" vertical="center" wrapText="1"/>
    </xf>
    <xf numFmtId="0" fontId="17" fillId="15" borderId="0" xfId="0" applyFont="1" applyFill="1" applyAlignment="1">
      <alignment horizontal="center" vertical="center" wrapText="1"/>
    </xf>
    <xf numFmtId="0" fontId="17" fillId="12" borderId="24" xfId="0" applyFont="1" applyFill="1" applyBorder="1" applyAlignment="1">
      <alignment horizontal="center" vertical="center" wrapText="1"/>
    </xf>
    <xf numFmtId="0" fontId="17" fillId="12" borderId="0" xfId="0" applyFont="1" applyFill="1" applyAlignment="1">
      <alignment horizontal="center" vertical="center" wrapText="1"/>
    </xf>
    <xf numFmtId="0" fontId="17" fillId="16" borderId="24" xfId="0" applyFont="1" applyFill="1" applyBorder="1" applyAlignment="1">
      <alignment horizontal="center" vertical="center" wrapText="1"/>
    </xf>
    <xf numFmtId="0" fontId="17" fillId="16" borderId="0" xfId="0" applyFont="1" applyFill="1" applyAlignment="1">
      <alignment horizontal="center" vertical="center" wrapText="1"/>
    </xf>
    <xf numFmtId="0" fontId="0" fillId="0" borderId="0" xfId="0" applyAlignment="1">
      <alignment wrapText="1"/>
    </xf>
    <xf numFmtId="0" fontId="17" fillId="0" borderId="0" xfId="0" applyFont="1" applyAlignment="1">
      <alignment horizontal="left" vertical="center" indent="1"/>
    </xf>
    <xf numFmtId="0" fontId="16" fillId="0" borderId="25" xfId="0" applyFont="1" applyBorder="1" applyAlignment="1">
      <alignment horizontal="center" vertical="center" wrapText="1"/>
    </xf>
    <xf numFmtId="0" fontId="14" fillId="0" borderId="0" xfId="0" applyFont="1"/>
    <xf numFmtId="0" fontId="16" fillId="6" borderId="24" xfId="0" applyFont="1" applyFill="1" applyBorder="1" applyAlignment="1">
      <alignment horizontal="left" vertical="center"/>
    </xf>
    <xf numFmtId="0" fontId="10" fillId="14" borderId="0" xfId="4" applyAlignment="1">
      <alignment horizontal="center" vertical="center" wrapText="1"/>
    </xf>
    <xf numFmtId="0" fontId="2" fillId="6" borderId="0" xfId="0" applyFont="1" applyFill="1" applyAlignment="1">
      <alignment horizontal="center" vertical="center" wrapText="1"/>
    </xf>
    <xf numFmtId="0" fontId="17" fillId="0" borderId="24" xfId="0" applyFont="1" applyBorder="1" applyAlignment="1">
      <alignment horizontal="left" vertical="center" indent="1"/>
    </xf>
    <xf numFmtId="0" fontId="17" fillId="0" borderId="25" xfId="0" applyFont="1" applyBorder="1" applyAlignment="1">
      <alignment horizontal="left" vertical="center" indent="1"/>
    </xf>
    <xf numFmtId="0" fontId="17" fillId="6" borderId="21" xfId="0" applyFont="1" applyFill="1" applyBorder="1" applyAlignment="1">
      <alignment horizontal="center" vertical="center"/>
    </xf>
    <xf numFmtId="0" fontId="17" fillId="0" borderId="20" xfId="0" applyFont="1" applyBorder="1" applyAlignment="1">
      <alignment horizontal="center" vertical="center"/>
    </xf>
    <xf numFmtId="0" fontId="2" fillId="12" borderId="0" xfId="0" applyFont="1" applyFill="1" applyAlignment="1">
      <alignment horizontal="center" vertical="center" wrapText="1"/>
    </xf>
    <xf numFmtId="0" fontId="16" fillId="15" borderId="24" xfId="0" applyFont="1" applyFill="1" applyBorder="1" applyAlignment="1">
      <alignment horizontal="left" vertical="center" wrapText="1"/>
    </xf>
    <xf numFmtId="0" fontId="3" fillId="15" borderId="0" xfId="2" applyFont="1" applyFill="1" applyBorder="1" applyAlignment="1">
      <alignment horizontal="center" vertical="center" wrapText="1"/>
    </xf>
    <xf numFmtId="0" fontId="2" fillId="15" borderId="0" xfId="0" applyFont="1" applyFill="1" applyAlignment="1">
      <alignment horizontal="center" vertical="center" wrapText="1"/>
    </xf>
    <xf numFmtId="0" fontId="16" fillId="16" borderId="24" xfId="0" applyFont="1" applyFill="1" applyBorder="1" applyAlignment="1">
      <alignment vertical="center" wrapText="1"/>
    </xf>
    <xf numFmtId="0" fontId="3" fillId="16" borderId="0" xfId="2" applyFont="1" applyFill="1" applyBorder="1" applyAlignment="1">
      <alignment horizontal="center" vertical="center" wrapText="1"/>
    </xf>
    <xf numFmtId="0" fontId="2" fillId="16" borderId="0" xfId="0" applyFont="1" applyFill="1" applyAlignment="1">
      <alignment horizontal="center" wrapText="1"/>
    </xf>
    <xf numFmtId="0" fontId="2" fillId="16" borderId="0" xfId="0" applyFont="1" applyFill="1" applyAlignment="1">
      <alignment horizontal="center" vertical="center" wrapText="1"/>
    </xf>
    <xf numFmtId="0" fontId="17" fillId="16" borderId="21" xfId="0" applyFont="1" applyFill="1" applyBorder="1" applyAlignment="1">
      <alignment horizontal="center" vertical="center"/>
    </xf>
    <xf numFmtId="0" fontId="16" fillId="9" borderId="24" xfId="0" applyFont="1" applyFill="1" applyBorder="1" applyAlignment="1">
      <alignment horizontal="left" vertical="center" wrapText="1"/>
    </xf>
    <xf numFmtId="0" fontId="3" fillId="9" borderId="0" xfId="2" applyFont="1" applyFill="1" applyAlignment="1">
      <alignment horizontal="center" vertical="center" wrapText="1"/>
    </xf>
    <xf numFmtId="0" fontId="2" fillId="9" borderId="0" xfId="0" applyFont="1" applyFill="1" applyAlignment="1">
      <alignment horizontal="center" vertical="center" wrapText="1"/>
    </xf>
    <xf numFmtId="0" fontId="17" fillId="9" borderId="21" xfId="0" applyFont="1" applyFill="1" applyBorder="1" applyAlignment="1">
      <alignment horizontal="center" vertical="center"/>
    </xf>
    <xf numFmtId="0" fontId="17" fillId="0" borderId="0" xfId="0" applyFont="1" applyFill="1" applyAlignment="1">
      <alignment horizontal="center" vertical="center" wrapText="1"/>
    </xf>
    <xf numFmtId="0" fontId="5" fillId="0" borderId="0" xfId="0" applyFont="1" applyFill="1" applyAlignment="1">
      <alignment horizontal="center" vertical="center" wrapText="1"/>
    </xf>
    <xf numFmtId="0" fontId="17" fillId="0" borderId="0" xfId="0" applyFont="1" applyFill="1" applyAlignment="1">
      <alignment horizontal="center" vertical="center"/>
    </xf>
    <xf numFmtId="0" fontId="0" fillId="0" borderId="0" xfId="0" applyFill="1" applyAlignment="1">
      <alignment horizontal="center"/>
    </xf>
    <xf numFmtId="0" fontId="9" fillId="0" borderId="0" xfId="0" applyFont="1" applyFill="1" applyAlignment="1">
      <alignment horizontal="center"/>
    </xf>
    <xf numFmtId="0" fontId="9" fillId="0" borderId="0" xfId="0" applyFont="1" applyAlignment="1">
      <alignment horizontal="center"/>
    </xf>
    <xf numFmtId="0" fontId="10" fillId="0" borderId="0" xfId="0" applyFont="1" applyAlignment="1">
      <alignment horizontal="center"/>
    </xf>
    <xf numFmtId="0" fontId="0" fillId="0" borderId="0" xfId="0" applyFont="1" applyAlignment="1">
      <alignment horizontal="center"/>
    </xf>
    <xf numFmtId="0" fontId="0" fillId="0" borderId="0" xfId="0" applyAlignment="1">
      <alignment horizontal="left" vertical="center"/>
    </xf>
    <xf numFmtId="0" fontId="16" fillId="0" borderId="36" xfId="0" applyFont="1" applyBorder="1" applyAlignment="1">
      <alignment horizontal="center" vertical="center"/>
    </xf>
    <xf numFmtId="0" fontId="18" fillId="0" borderId="29" xfId="0" applyFont="1" applyBorder="1" applyAlignment="1">
      <alignment vertical="center"/>
    </xf>
    <xf numFmtId="0" fontId="18" fillId="0" borderId="31" xfId="0" applyFont="1" applyBorder="1" applyAlignment="1">
      <alignment horizontal="center" vertical="center"/>
    </xf>
    <xf numFmtId="0" fontId="18" fillId="0" borderId="31" xfId="0" applyFont="1" applyBorder="1" applyAlignment="1">
      <alignment vertical="center"/>
    </xf>
    <xf numFmtId="0" fontId="18" fillId="0" borderId="39" xfId="0" applyFont="1" applyBorder="1" applyAlignment="1">
      <alignment vertical="center"/>
    </xf>
    <xf numFmtId="0" fontId="18" fillId="0" borderId="37" xfId="0" applyFont="1" applyBorder="1" applyAlignment="1">
      <alignment horizontal="center" vertical="center"/>
    </xf>
    <xf numFmtId="0" fontId="5" fillId="0" borderId="0" xfId="0" applyFont="1" applyAlignment="1">
      <alignment horizontal="center" vertical="center"/>
    </xf>
    <xf numFmtId="0" fontId="17" fillId="0" borderId="25" xfId="0" applyFont="1" applyBorder="1" applyAlignment="1">
      <alignment horizontal="center" vertical="center"/>
    </xf>
    <xf numFmtId="0" fontId="17" fillId="0" borderId="22" xfId="0" applyFont="1" applyBorder="1" applyAlignment="1">
      <alignment horizontal="center" vertical="center"/>
    </xf>
    <xf numFmtId="0" fontId="17" fillId="0" borderId="0" xfId="0" applyFont="1" applyAlignment="1">
      <alignment horizontal="left" vertical="center"/>
    </xf>
    <xf numFmtId="0" fontId="17" fillId="0" borderId="24" xfId="0" applyFont="1" applyBorder="1" applyAlignment="1">
      <alignment horizontal="left" vertical="center"/>
    </xf>
    <xf numFmtId="0" fontId="17" fillId="0" borderId="25" xfId="0" applyFont="1" applyBorder="1" applyAlignment="1">
      <alignment horizontal="left" vertical="center"/>
    </xf>
    <xf numFmtId="0" fontId="9" fillId="0" borderId="0" xfId="0" applyFont="1" applyAlignment="1">
      <alignment horizontal="center" vertical="center"/>
    </xf>
    <xf numFmtId="0" fontId="17" fillId="6" borderId="24" xfId="0" applyFont="1" applyFill="1" applyBorder="1" applyAlignment="1">
      <alignment horizontal="left" vertical="center"/>
    </xf>
    <xf numFmtId="0" fontId="16" fillId="12" borderId="24" xfId="0" applyFont="1" applyFill="1" applyBorder="1" applyAlignment="1">
      <alignment horizontal="left" vertical="center" wrapText="1"/>
    </xf>
    <xf numFmtId="0" fontId="17" fillId="12" borderId="25" xfId="0" applyFont="1" applyFill="1" applyBorder="1" applyAlignment="1">
      <alignment horizontal="left" vertical="center"/>
    </xf>
    <xf numFmtId="0" fontId="16" fillId="15" borderId="24" xfId="0" applyFont="1" applyFill="1" applyBorder="1" applyAlignment="1">
      <alignment horizontal="left" vertical="center"/>
    </xf>
    <xf numFmtId="0" fontId="16" fillId="16" borderId="24" xfId="0" applyFont="1" applyFill="1" applyBorder="1" applyAlignment="1">
      <alignment vertical="center"/>
    </xf>
    <xf numFmtId="0" fontId="17" fillId="16" borderId="24" xfId="0" applyFont="1" applyFill="1" applyBorder="1" applyAlignment="1">
      <alignment horizontal="left" vertical="center"/>
    </xf>
    <xf numFmtId="0" fontId="16" fillId="9" borderId="24" xfId="0" applyFont="1" applyFill="1" applyBorder="1" applyAlignment="1">
      <alignment horizontal="left" vertical="center"/>
    </xf>
    <xf numFmtId="0" fontId="17" fillId="9" borderId="24" xfId="0" applyFont="1" applyFill="1" applyBorder="1" applyAlignment="1">
      <alignment horizontal="left" vertical="center"/>
    </xf>
    <xf numFmtId="0" fontId="0" fillId="0" borderId="0" xfId="0" applyBorder="1" applyAlignment="1">
      <alignment horizontal="center"/>
    </xf>
    <xf numFmtId="0" fontId="17" fillId="0" borderId="21" xfId="0" applyFont="1" applyFill="1" applyBorder="1" applyAlignment="1">
      <alignment horizontal="center" vertical="center"/>
    </xf>
    <xf numFmtId="0" fontId="17" fillId="0" borderId="37" xfId="0" applyFont="1" applyFill="1" applyBorder="1" applyAlignment="1">
      <alignment horizontal="center" vertical="center"/>
    </xf>
    <xf numFmtId="0" fontId="17" fillId="6" borderId="21" xfId="0" applyFont="1" applyFill="1" applyBorder="1" applyAlignment="1">
      <alignment horizontal="center" vertical="center" wrapText="1"/>
    </xf>
    <xf numFmtId="0" fontId="0" fillId="12" borderId="21" xfId="0" applyFill="1" applyBorder="1" applyAlignment="1">
      <alignment horizontal="center" vertical="center" wrapText="1"/>
    </xf>
    <xf numFmtId="0" fontId="0" fillId="16" borderId="21" xfId="0" applyFill="1" applyBorder="1" applyAlignment="1">
      <alignment vertical="top" wrapText="1"/>
    </xf>
    <xf numFmtId="0" fontId="0" fillId="9" borderId="21" xfId="0" applyFill="1" applyBorder="1" applyAlignment="1">
      <alignment horizontal="center" vertical="center" wrapText="1"/>
    </xf>
    <xf numFmtId="0" fontId="6" fillId="0" borderId="0" xfId="0" applyFont="1" applyAlignment="1">
      <alignment horizontal="center"/>
    </xf>
    <xf numFmtId="0" fontId="6" fillId="0" borderId="0" xfId="0" applyFont="1" applyFill="1" applyAlignment="1">
      <alignment horizontal="center"/>
    </xf>
    <xf numFmtId="0" fontId="23" fillId="0" borderId="0" xfId="1" applyFont="1" applyFill="1" applyAlignment="1">
      <alignment horizontal="center"/>
    </xf>
    <xf numFmtId="0" fontId="6" fillId="7" borderId="0" xfId="0" applyFont="1" applyFill="1" applyAlignment="1">
      <alignment horizontal="center"/>
    </xf>
    <xf numFmtId="0" fontId="6" fillId="0" borderId="12" xfId="0" applyFont="1" applyBorder="1" applyAlignment="1">
      <alignment horizontal="center"/>
    </xf>
    <xf numFmtId="0" fontId="5" fillId="0" borderId="0" xfId="0" applyFont="1" applyAlignment="1">
      <alignment horizontal="center"/>
    </xf>
    <xf numFmtId="0" fontId="5" fillId="0" borderId="0" xfId="0" applyFont="1" applyAlignment="1">
      <alignment horizontal="center" wrapText="1"/>
    </xf>
    <xf numFmtId="0" fontId="5" fillId="0" borderId="0" xfId="0" applyFont="1" applyFill="1" applyAlignment="1">
      <alignment horizontal="center"/>
    </xf>
    <xf numFmtId="0" fontId="17" fillId="0" borderId="40" xfId="0" applyFont="1" applyBorder="1" applyAlignment="1">
      <alignment horizontal="left" vertical="center"/>
    </xf>
    <xf numFmtId="0" fontId="17" fillId="0" borderId="24" xfId="0" applyFont="1" applyFill="1" applyBorder="1" applyAlignment="1">
      <alignment horizontal="left" vertical="center"/>
    </xf>
    <xf numFmtId="0" fontId="0" fillId="0" borderId="0" xfId="0" applyFill="1" applyBorder="1"/>
    <xf numFmtId="0" fontId="0" fillId="0" borderId="0" xfId="0" applyFont="1"/>
    <xf numFmtId="0" fontId="10" fillId="0" borderId="0" xfId="0" applyFont="1" applyFill="1" applyBorder="1" applyAlignment="1">
      <alignment horizontal="center"/>
    </xf>
    <xf numFmtId="0" fontId="0" fillId="0" borderId="0" xfId="0" applyFill="1" applyBorder="1" applyAlignment="1">
      <alignment horizontal="center"/>
    </xf>
    <xf numFmtId="0" fontId="9" fillId="0" borderId="21" xfId="0" applyFont="1" applyBorder="1" applyAlignment="1">
      <alignment horizontal="center" vertical="center" wrapText="1"/>
    </xf>
    <xf numFmtId="0" fontId="19" fillId="0" borderId="0" xfId="0" applyFont="1" applyAlignment="1">
      <alignment horizontal="center" vertical="center" wrapText="1"/>
    </xf>
    <xf numFmtId="0" fontId="19" fillId="0" borderId="21" xfId="0" applyFont="1" applyBorder="1" applyAlignment="1">
      <alignment horizontal="center" vertical="center" wrapText="1"/>
    </xf>
    <xf numFmtId="0" fontId="5" fillId="6" borderId="24" xfId="0" applyFont="1" applyFill="1" applyBorder="1" applyAlignment="1">
      <alignment horizontal="center" vertical="center" wrapText="1"/>
    </xf>
    <xf numFmtId="0" fontId="19" fillId="15" borderId="0" xfId="0" applyFont="1" applyFill="1" applyAlignment="1">
      <alignment horizontal="center" vertical="center" wrapText="1"/>
    </xf>
    <xf numFmtId="0" fontId="19" fillId="0" borderId="0" xfId="0" applyFont="1" applyFill="1" applyAlignment="1">
      <alignment horizontal="center" vertical="center" wrapText="1"/>
    </xf>
    <xf numFmtId="0" fontId="24" fillId="18" borderId="24" xfId="5" applyFont="1" applyFill="1" applyBorder="1" applyAlignment="1">
      <alignment horizontal="center" vertical="center" wrapText="1"/>
    </xf>
    <xf numFmtId="0" fontId="16" fillId="6" borderId="24" xfId="0" applyFont="1" applyFill="1" applyBorder="1" applyAlignment="1">
      <alignment horizontal="left" vertical="center" wrapText="1"/>
    </xf>
    <xf numFmtId="0" fontId="3" fillId="17" borderId="0" xfId="3" applyFont="1" applyFill="1" applyAlignment="1">
      <alignment vertical="center"/>
    </xf>
    <xf numFmtId="0" fontId="1" fillId="18" borderId="24" xfId="5" applyFont="1" applyFill="1" applyBorder="1" applyAlignment="1">
      <alignment horizontal="center" vertical="center" wrapText="1"/>
    </xf>
    <xf numFmtId="0" fontId="4" fillId="15" borderId="6" xfId="2" applyFont="1" applyFill="1" applyBorder="1" applyAlignment="1">
      <alignment horizontal="left" vertical="center"/>
    </xf>
    <xf numFmtId="0" fontId="4" fillId="15" borderId="7" xfId="0" applyFont="1" applyFill="1" applyBorder="1" applyAlignment="1">
      <alignment horizontal="left" vertical="center"/>
    </xf>
    <xf numFmtId="0" fontId="3" fillId="20" borderId="0" xfId="3" applyFont="1" applyFill="1" applyAlignment="1">
      <alignment vertical="center"/>
    </xf>
    <xf numFmtId="0" fontId="3" fillId="20" borderId="0" xfId="2" applyFont="1" applyFill="1" applyAlignment="1">
      <alignment horizontal="center" vertical="center"/>
    </xf>
    <xf numFmtId="0" fontId="3" fillId="17" borderId="0" xfId="2" applyFont="1" applyFill="1" applyAlignment="1">
      <alignment horizontal="center" vertical="center"/>
    </xf>
    <xf numFmtId="0" fontId="3" fillId="17" borderId="5" xfId="0" applyFont="1" applyFill="1" applyBorder="1" applyAlignment="1">
      <alignment horizontal="center"/>
    </xf>
    <xf numFmtId="0" fontId="3" fillId="17" borderId="11" xfId="0" applyFont="1" applyFill="1" applyBorder="1" applyAlignment="1">
      <alignment horizontal="center"/>
    </xf>
    <xf numFmtId="0" fontId="3" fillId="17" borderId="1" xfId="0" applyFont="1" applyFill="1" applyBorder="1" applyAlignment="1">
      <alignment horizontal="center"/>
    </xf>
    <xf numFmtId="0" fontId="3" fillId="21" borderId="0" xfId="3" applyFont="1" applyFill="1" applyAlignment="1">
      <alignment vertical="center"/>
    </xf>
    <xf numFmtId="0" fontId="3" fillId="21" borderId="5" xfId="0" applyFont="1" applyFill="1" applyBorder="1" applyAlignment="1">
      <alignment horizontal="center"/>
    </xf>
    <xf numFmtId="0" fontId="3" fillId="21" borderId="8" xfId="0" applyFont="1" applyFill="1" applyBorder="1" applyAlignment="1">
      <alignment horizontal="center"/>
    </xf>
    <xf numFmtId="0" fontId="3" fillId="21" borderId="11" xfId="0" applyFont="1" applyFill="1" applyBorder="1" applyAlignment="1">
      <alignment horizontal="center"/>
    </xf>
    <xf numFmtId="0" fontId="3" fillId="21" borderId="1" xfId="0" applyFont="1" applyFill="1" applyBorder="1" applyAlignment="1">
      <alignment horizontal="center"/>
    </xf>
    <xf numFmtId="0" fontId="0" fillId="0" borderId="24" xfId="0" applyFill="1" applyBorder="1" applyAlignment="1">
      <alignment horizontal="left" vertical="center"/>
    </xf>
    <xf numFmtId="0" fontId="0" fillId="0" borderId="25" xfId="0" applyFill="1" applyBorder="1" applyAlignment="1">
      <alignment horizontal="left" vertical="center"/>
    </xf>
    <xf numFmtId="0" fontId="0" fillId="0" borderId="0" xfId="0" applyFill="1" applyAlignment="1">
      <alignment wrapText="1"/>
    </xf>
    <xf numFmtId="0" fontId="2" fillId="6" borderId="0" xfId="2" applyFont="1" applyFill="1" applyBorder="1" applyAlignment="1">
      <alignment horizontal="center" vertical="center" wrapText="1"/>
    </xf>
    <xf numFmtId="0" fontId="0" fillId="0" borderId="0" xfId="0" applyFont="1" applyAlignment="1">
      <alignment wrapText="1"/>
    </xf>
    <xf numFmtId="0" fontId="0" fillId="15" borderId="21" xfId="0" applyFill="1" applyBorder="1" applyAlignment="1">
      <alignment horizontal="center" vertical="center" wrapText="1"/>
    </xf>
    <xf numFmtId="0" fontId="10" fillId="19" borderId="0" xfId="6" applyBorder="1" applyAlignment="1">
      <alignment horizontal="center" vertical="center" wrapText="1"/>
    </xf>
    <xf numFmtId="0" fontId="4" fillId="0" borderId="0" xfId="0" applyFont="1" applyAlignment="1">
      <alignment horizontal="center"/>
    </xf>
    <xf numFmtId="0" fontId="4" fillId="0" borderId="0" xfId="0" applyFont="1" applyFill="1" applyAlignment="1">
      <alignment horizontal="center"/>
    </xf>
    <xf numFmtId="0" fontId="3" fillId="0" borderId="0" xfId="0" applyFont="1" applyAlignment="1">
      <alignment horizontal="center"/>
    </xf>
    <xf numFmtId="0" fontId="3" fillId="0" borderId="0" xfId="1" applyFont="1" applyFill="1" applyAlignment="1">
      <alignment horizontal="center"/>
    </xf>
    <xf numFmtId="0" fontId="4" fillId="7" borderId="0" xfId="0" applyFont="1" applyFill="1" applyAlignment="1">
      <alignment horizontal="center"/>
    </xf>
    <xf numFmtId="0" fontId="17" fillId="0" borderId="25" xfId="0" applyFont="1" applyBorder="1" applyAlignment="1">
      <alignment horizontal="center" vertical="center" wrapText="1"/>
    </xf>
    <xf numFmtId="0" fontId="17" fillId="0" borderId="22" xfId="0" applyFont="1" applyBorder="1" applyAlignment="1">
      <alignment horizontal="center" vertical="center" wrapText="1"/>
    </xf>
    <xf numFmtId="0" fontId="17" fillId="0" borderId="37" xfId="0" applyFont="1" applyBorder="1" applyAlignment="1">
      <alignment horizontal="center" vertical="center" wrapText="1"/>
    </xf>
    <xf numFmtId="0" fontId="9" fillId="0" borderId="0" xfId="0" applyFont="1" applyFill="1" applyBorder="1" applyAlignment="1">
      <alignment horizontal="center"/>
    </xf>
    <xf numFmtId="0" fontId="0" fillId="0" borderId="0" xfId="0" applyAlignment="1">
      <alignment horizontal="left" vertical="top"/>
    </xf>
    <xf numFmtId="0" fontId="21" fillId="0" borderId="0" xfId="0" applyFont="1" applyAlignment="1">
      <alignment horizontal="left" vertical="top"/>
    </xf>
    <xf numFmtId="0" fontId="18" fillId="0" borderId="29" xfId="0" applyFont="1" applyBorder="1" applyAlignment="1">
      <alignment vertical="center" wrapText="1"/>
    </xf>
    <xf numFmtId="0" fontId="18" fillId="0" borderId="31" xfId="0" applyFont="1" applyBorder="1" applyAlignment="1">
      <alignment vertical="center" wrapText="1"/>
    </xf>
    <xf numFmtId="0" fontId="18" fillId="0" borderId="39" xfId="0" applyFont="1" applyBorder="1" applyAlignment="1">
      <alignment vertical="center" wrapText="1"/>
    </xf>
    <xf numFmtId="0" fontId="19" fillId="0" borderId="29" xfId="0" applyFont="1" applyBorder="1" applyAlignment="1">
      <alignment vertical="center"/>
    </xf>
    <xf numFmtId="0" fontId="16" fillId="0" borderId="23" xfId="0" applyFont="1" applyBorder="1" applyAlignment="1">
      <alignment vertical="center"/>
    </xf>
    <xf numFmtId="0" fontId="16" fillId="0" borderId="20" xfId="0" applyFont="1" applyBorder="1" applyAlignment="1">
      <alignment vertical="center"/>
    </xf>
    <xf numFmtId="0" fontId="16" fillId="0" borderId="25" xfId="0" applyFont="1" applyBorder="1" applyAlignment="1">
      <alignment vertical="center"/>
    </xf>
    <xf numFmtId="0" fontId="16" fillId="0" borderId="37" xfId="0" applyFont="1" applyBorder="1" applyAlignment="1">
      <alignment vertical="center"/>
    </xf>
    <xf numFmtId="0" fontId="0" fillId="0" borderId="0" xfId="0" applyAlignment="1">
      <alignment horizontal="center" vertical="center" wrapText="1"/>
    </xf>
    <xf numFmtId="0" fontId="14" fillId="0" borderId="0" xfId="0" applyFont="1" applyAlignment="1">
      <alignment wrapText="1"/>
    </xf>
    <xf numFmtId="0" fontId="0" fillId="0" borderId="0" xfId="0" applyAlignment="1">
      <alignment horizontal="center" wrapText="1"/>
    </xf>
    <xf numFmtId="0" fontId="2" fillId="15" borderId="0" xfId="2" applyFont="1" applyFill="1" applyBorder="1" applyAlignment="1">
      <alignment horizontal="center" vertical="center" wrapText="1"/>
    </xf>
    <xf numFmtId="0" fontId="2" fillId="16" borderId="0" xfId="2" applyFont="1" applyFill="1" applyBorder="1" applyAlignment="1">
      <alignment horizontal="center" vertical="center" wrapText="1"/>
    </xf>
    <xf numFmtId="0" fontId="2" fillId="9" borderId="0" xfId="2" applyFont="1" applyFill="1" applyAlignment="1">
      <alignment horizontal="center" vertical="center" wrapText="1"/>
    </xf>
    <xf numFmtId="0" fontId="17" fillId="0" borderId="24" xfId="0" applyFont="1" applyBorder="1" applyAlignment="1">
      <alignment horizontal="left" vertical="center" wrapText="1"/>
    </xf>
    <xf numFmtId="0" fontId="17" fillId="0" borderId="25" xfId="0" applyFont="1" applyBorder="1" applyAlignment="1">
      <alignment horizontal="left" vertical="center" wrapText="1"/>
    </xf>
    <xf numFmtId="0" fontId="9" fillId="0" borderId="0" xfId="0" applyFont="1" applyAlignment="1">
      <alignment horizontal="center" vertical="center" wrapText="1"/>
    </xf>
    <xf numFmtId="0" fontId="9" fillId="0" borderId="0" xfId="0" applyFont="1" applyAlignment="1">
      <alignment horizontal="center" wrapText="1"/>
    </xf>
    <xf numFmtId="0" fontId="19" fillId="0" borderId="31" xfId="0" applyFont="1" applyBorder="1" applyAlignment="1">
      <alignment horizontal="center" vertical="center" wrapText="1"/>
    </xf>
    <xf numFmtId="0" fontId="4" fillId="9" borderId="0" xfId="2" applyFont="1" applyFill="1" applyAlignment="1">
      <alignment horizontal="center" vertical="center"/>
    </xf>
    <xf numFmtId="0" fontId="29" fillId="0" borderId="0" xfId="0" applyFont="1" applyAlignment="1">
      <alignment vertical="center"/>
    </xf>
    <xf numFmtId="0" fontId="0" fillId="0" borderId="0" xfId="0" applyAlignment="1">
      <alignment horizontal="left" vertical="center" indent="1"/>
    </xf>
    <xf numFmtId="0" fontId="0" fillId="0" borderId="0" xfId="0" applyAlignment="1">
      <alignment horizontal="left" vertical="center" indent="2"/>
    </xf>
    <xf numFmtId="0" fontId="0" fillId="0" borderId="0" xfId="0" applyAlignment="1">
      <alignment horizontal="left" vertical="center" indent="3"/>
    </xf>
    <xf numFmtId="0" fontId="0" fillId="5" borderId="0" xfId="0" applyFill="1" applyAlignment="1">
      <alignment horizontal="center"/>
    </xf>
    <xf numFmtId="0" fontId="17" fillId="0" borderId="37" xfId="0" applyFont="1" applyBorder="1" applyAlignment="1">
      <alignment horizontal="center" vertical="center"/>
    </xf>
    <xf numFmtId="0" fontId="9" fillId="9" borderId="21" xfId="0" applyFont="1" applyFill="1" applyBorder="1" applyAlignment="1">
      <alignment horizontal="center" vertical="center" wrapText="1"/>
    </xf>
    <xf numFmtId="0" fontId="10" fillId="0" borderId="0" xfId="4" applyFill="1" applyAlignment="1">
      <alignment horizontal="center" vertical="center" wrapText="1"/>
    </xf>
    <xf numFmtId="0" fontId="10" fillId="0" borderId="0" xfId="4" applyFill="1" applyAlignment="1">
      <alignment horizontal="center" vertical="center"/>
    </xf>
    <xf numFmtId="0" fontId="5" fillId="0" borderId="0" xfId="0" applyFont="1" applyFill="1" applyAlignment="1">
      <alignment horizontal="center" vertical="center"/>
    </xf>
    <xf numFmtId="0" fontId="10" fillId="0" borderId="0" xfId="0" applyFont="1" applyFill="1" applyAlignment="1">
      <alignment horizontal="center"/>
    </xf>
    <xf numFmtId="0" fontId="0" fillId="15" borderId="21" xfId="0" applyFill="1" applyBorder="1" applyAlignment="1">
      <alignment horizontal="center" vertical="center"/>
    </xf>
    <xf numFmtId="0" fontId="0" fillId="16" borderId="21" xfId="0" applyFill="1" applyBorder="1" applyAlignment="1">
      <alignment vertical="top"/>
    </xf>
    <xf numFmtId="0" fontId="0" fillId="9" borderId="21" xfId="0" applyFill="1" applyBorder="1" applyAlignment="1">
      <alignment horizontal="center" vertical="center"/>
    </xf>
    <xf numFmtId="0" fontId="17" fillId="6" borderId="20" xfId="0" applyFont="1" applyFill="1" applyBorder="1" applyAlignment="1">
      <alignment horizontal="center" vertical="center"/>
    </xf>
    <xf numFmtId="0" fontId="17" fillId="12" borderId="37" xfId="0" applyFont="1" applyFill="1" applyBorder="1" applyAlignment="1">
      <alignment horizontal="center" vertical="center"/>
    </xf>
    <xf numFmtId="0" fontId="17" fillId="0" borderId="24" xfId="0" applyFont="1" applyFill="1" applyBorder="1" applyAlignment="1">
      <alignment horizontal="center" vertical="center" wrapText="1"/>
    </xf>
    <xf numFmtId="0" fontId="16" fillId="6" borderId="23" xfId="0" applyFont="1" applyFill="1" applyBorder="1" applyAlignment="1">
      <alignment horizontal="left" vertical="center"/>
    </xf>
    <xf numFmtId="0" fontId="24" fillId="0" borderId="0" xfId="5" applyFont="1" applyFill="1" applyAlignment="1">
      <alignment vertical="center"/>
    </xf>
    <xf numFmtId="0" fontId="0" fillId="0" borderId="0" xfId="0" applyFont="1" applyFill="1"/>
    <xf numFmtId="0" fontId="5" fillId="12" borderId="24" xfId="0" applyFont="1" applyFill="1" applyBorder="1" applyAlignment="1">
      <alignment horizontal="center" vertical="center" wrapText="1"/>
    </xf>
    <xf numFmtId="0" fontId="9" fillId="0" borderId="24" xfId="5" applyFont="1" applyBorder="1" applyAlignment="1">
      <alignment horizontal="center" vertical="center" wrapText="1"/>
    </xf>
    <xf numFmtId="0" fontId="17" fillId="0" borderId="41" xfId="0" applyFont="1" applyBorder="1" applyAlignment="1">
      <alignment horizontal="left" vertical="center"/>
    </xf>
    <xf numFmtId="0" fontId="17" fillId="0" borderId="42" xfId="0" applyFont="1" applyBorder="1" applyAlignment="1">
      <alignment horizontal="center" vertical="center"/>
    </xf>
    <xf numFmtId="0" fontId="9" fillId="0" borderId="0" xfId="0" applyFont="1"/>
    <xf numFmtId="0" fontId="17" fillId="9" borderId="24" xfId="0" applyFont="1" applyFill="1" applyBorder="1" applyAlignment="1">
      <alignment horizontal="center" vertical="center" wrapText="1"/>
    </xf>
    <xf numFmtId="0" fontId="17" fillId="0" borderId="25" xfId="0" applyFont="1" applyFill="1" applyBorder="1" applyAlignment="1">
      <alignment horizontal="left" vertical="center"/>
    </xf>
    <xf numFmtId="0" fontId="17" fillId="6" borderId="24" xfId="0" applyFont="1" applyFill="1" applyBorder="1" applyAlignment="1">
      <alignment horizontal="center" vertical="center"/>
    </xf>
    <xf numFmtId="0" fontId="17" fillId="6" borderId="0" xfId="0" applyFont="1" applyFill="1" applyAlignment="1">
      <alignment horizontal="center" vertical="center"/>
    </xf>
    <xf numFmtId="0" fontId="17" fillId="12" borderId="0" xfId="0" applyFont="1" applyFill="1" applyAlignment="1">
      <alignment horizontal="center" vertical="center"/>
    </xf>
    <xf numFmtId="0" fontId="17" fillId="12" borderId="24" xfId="0" applyFont="1" applyFill="1" applyBorder="1" applyAlignment="1">
      <alignment horizontal="center" vertical="center"/>
    </xf>
    <xf numFmtId="0" fontId="17" fillId="15" borderId="0" xfId="0" applyFont="1" applyFill="1" applyAlignment="1">
      <alignment horizontal="center" vertical="center"/>
    </xf>
    <xf numFmtId="0" fontId="17" fillId="15" borderId="24" xfId="0" applyFont="1" applyFill="1" applyBorder="1" applyAlignment="1">
      <alignment horizontal="center" vertical="center"/>
    </xf>
    <xf numFmtId="0" fontId="17" fillId="16" borderId="0" xfId="0" applyFont="1" applyFill="1" applyAlignment="1">
      <alignment horizontal="center" vertical="center"/>
    </xf>
    <xf numFmtId="0" fontId="17" fillId="16" borderId="24" xfId="0" applyFont="1" applyFill="1" applyBorder="1" applyAlignment="1">
      <alignment horizontal="center" vertical="center"/>
    </xf>
    <xf numFmtId="0" fontId="17" fillId="9" borderId="24" xfId="0" applyFont="1" applyFill="1" applyBorder="1" applyAlignment="1">
      <alignment horizontal="center" vertical="center"/>
    </xf>
    <xf numFmtId="0" fontId="16" fillId="0" borderId="25" xfId="0" applyFont="1" applyBorder="1" applyAlignment="1">
      <alignment horizontal="center" vertical="center"/>
    </xf>
    <xf numFmtId="0" fontId="16" fillId="0" borderId="37" xfId="0" applyFont="1" applyBorder="1" applyAlignment="1">
      <alignment horizontal="center" vertical="center"/>
    </xf>
    <xf numFmtId="0" fontId="17" fillId="0" borderId="24" xfId="0" applyFont="1" applyBorder="1" applyAlignment="1">
      <alignment horizontal="center" vertical="center" wrapText="1"/>
    </xf>
    <xf numFmtId="0" fontId="17" fillId="0" borderId="21" xfId="0" applyFont="1" applyBorder="1" applyAlignment="1">
      <alignment horizontal="center" vertical="center" wrapText="1"/>
    </xf>
    <xf numFmtId="0" fontId="3" fillId="0" borderId="0" xfId="0" applyFont="1" applyFill="1" applyAlignment="1">
      <alignment horizontal="left" vertical="center"/>
    </xf>
    <xf numFmtId="0" fontId="17" fillId="0" borderId="0" xfId="0" applyFont="1" applyAlignment="1">
      <alignment horizontal="center" vertical="center" wrapText="1"/>
    </xf>
    <xf numFmtId="0" fontId="17" fillId="0" borderId="0" xfId="0" applyFont="1" applyAlignment="1">
      <alignment horizontal="center" vertical="center"/>
    </xf>
    <xf numFmtId="0" fontId="17" fillId="0" borderId="21" xfId="0" applyFont="1" applyBorder="1" applyAlignment="1">
      <alignment horizontal="center" vertical="center"/>
    </xf>
    <xf numFmtId="0" fontId="0" fillId="0" borderId="12" xfId="0" applyFill="1" applyBorder="1" applyAlignment="1">
      <alignment horizontal="center" vertical="center"/>
    </xf>
    <xf numFmtId="9" fontId="0" fillId="0" borderId="19" xfId="0" applyNumberFormat="1" applyFill="1" applyBorder="1" applyAlignment="1">
      <alignment horizontal="center" vertical="center"/>
    </xf>
    <xf numFmtId="0" fontId="0" fillId="0" borderId="15" xfId="0" applyFill="1" applyBorder="1" applyAlignment="1">
      <alignment horizontal="center" vertical="center"/>
    </xf>
    <xf numFmtId="0" fontId="0" fillId="0" borderId="22" xfId="0" applyFill="1" applyBorder="1" applyAlignment="1">
      <alignment horizontal="center" vertical="center"/>
    </xf>
    <xf numFmtId="0" fontId="0" fillId="0" borderId="28" xfId="0" applyFill="1" applyBorder="1" applyAlignment="1">
      <alignment horizontal="center" vertical="center"/>
    </xf>
    <xf numFmtId="0" fontId="3" fillId="6" borderId="0" xfId="2" applyFont="1" applyFill="1" applyBorder="1" applyAlignment="1">
      <alignment horizontal="center" vertical="center"/>
    </xf>
    <xf numFmtId="0" fontId="31" fillId="0" borderId="0" xfId="0" applyFont="1"/>
    <xf numFmtId="0" fontId="4" fillId="0" borderId="30" xfId="0" applyFont="1" applyBorder="1" applyAlignment="1">
      <alignment horizontal="center" vertical="center"/>
    </xf>
    <xf numFmtId="0" fontId="4" fillId="0" borderId="31" xfId="0" applyFont="1" applyBorder="1" applyAlignment="1">
      <alignment horizontal="center" vertical="center"/>
    </xf>
    <xf numFmtId="0" fontId="4" fillId="0" borderId="32" xfId="0" applyFont="1" applyBorder="1" applyAlignment="1">
      <alignment horizontal="center" vertical="center"/>
    </xf>
    <xf numFmtId="0" fontId="4" fillId="0" borderId="19" xfId="0" applyFont="1" applyBorder="1" applyAlignment="1">
      <alignment horizontal="center" vertical="center"/>
    </xf>
    <xf numFmtId="16" fontId="4" fillId="0" borderId="19" xfId="0" applyNumberFormat="1" applyFont="1" applyBorder="1" applyAlignment="1">
      <alignment horizontal="center" vertical="center"/>
    </xf>
    <xf numFmtId="0" fontId="4" fillId="0" borderId="22" xfId="0" applyFont="1" applyBorder="1" applyAlignment="1">
      <alignment horizontal="center" vertical="center"/>
    </xf>
    <xf numFmtId="0" fontId="4" fillId="0" borderId="28" xfId="0" applyFont="1" applyBorder="1" applyAlignment="1">
      <alignment horizontal="center" vertical="center"/>
    </xf>
    <xf numFmtId="0" fontId="4" fillId="0" borderId="0" xfId="0" applyFont="1" applyFill="1" applyAlignment="1">
      <alignment horizontal="left" vertical="top" wrapText="1"/>
    </xf>
    <xf numFmtId="0" fontId="4" fillId="0" borderId="0" xfId="0" applyFont="1" applyAlignment="1">
      <alignment horizontal="left" vertical="top"/>
    </xf>
    <xf numFmtId="0" fontId="0" fillId="0" borderId="0" xfId="0" applyAlignment="1">
      <alignment vertical="top"/>
    </xf>
    <xf numFmtId="9" fontId="4" fillId="0" borderId="0" xfId="0" applyNumberFormat="1" applyFont="1" applyFill="1" applyAlignment="1">
      <alignment horizontal="left" vertical="top"/>
    </xf>
    <xf numFmtId="0" fontId="4" fillId="0" borderId="0" xfId="0" applyFont="1" applyFill="1" applyAlignment="1">
      <alignment horizontal="left" vertical="top"/>
    </xf>
    <xf numFmtId="16" fontId="0" fillId="0" borderId="19" xfId="0" applyNumberFormat="1" applyFill="1" applyBorder="1" applyAlignment="1">
      <alignment horizontal="center" vertical="center"/>
    </xf>
    <xf numFmtId="0" fontId="3" fillId="0" borderId="0" xfId="0" applyFont="1" applyFill="1" applyAlignment="1">
      <alignment horizontal="left" vertical="top" wrapText="1"/>
    </xf>
    <xf numFmtId="0" fontId="0" fillId="0" borderId="30" xfId="0" applyBorder="1" applyAlignment="1">
      <alignment horizontal="center" vertical="center" wrapText="1"/>
    </xf>
    <xf numFmtId="0" fontId="4" fillId="12" borderId="0" xfId="0" applyFont="1" applyFill="1" applyAlignment="1">
      <alignment horizontal="left" vertical="center"/>
    </xf>
    <xf numFmtId="0" fontId="4" fillId="12" borderId="0" xfId="0" applyFont="1" applyFill="1" applyAlignment="1">
      <alignment horizontal="left" vertical="top"/>
    </xf>
    <xf numFmtId="0" fontId="4" fillId="5" borderId="0" xfId="2" applyFont="1" applyFill="1" applyAlignment="1">
      <alignment horizontal="center" vertical="center"/>
    </xf>
    <xf numFmtId="0" fontId="4" fillId="5" borderId="0" xfId="1" applyFont="1" applyFill="1" applyAlignment="1">
      <alignment vertical="top"/>
    </xf>
    <xf numFmtId="0" fontId="4" fillId="0" borderId="0" xfId="1" applyFont="1" applyFill="1"/>
    <xf numFmtId="0" fontId="4" fillId="0" borderId="0" xfId="1" applyFont="1" applyFill="1" applyAlignment="1">
      <alignment vertical="top"/>
    </xf>
    <xf numFmtId="0" fontId="0" fillId="0" borderId="0" xfId="0" applyFill="1" applyAlignment="1">
      <alignment vertical="top"/>
    </xf>
    <xf numFmtId="0" fontId="4" fillId="0" borderId="0" xfId="0" applyFont="1" applyAlignment="1">
      <alignment horizontal="right"/>
    </xf>
    <xf numFmtId="0" fontId="17" fillId="0" borderId="21" xfId="0" applyFont="1" applyFill="1" applyBorder="1" applyAlignment="1">
      <alignment horizontal="center" vertical="center" wrapText="1"/>
    </xf>
    <xf numFmtId="0" fontId="0" fillId="0" borderId="0" xfId="0" applyFill="1" applyAlignment="1">
      <alignment horizontal="center" wrapText="1"/>
    </xf>
    <xf numFmtId="0" fontId="5" fillId="0" borderId="0" xfId="0" applyFont="1" applyFill="1" applyAlignment="1">
      <alignment horizontal="center" wrapText="1"/>
    </xf>
    <xf numFmtId="0" fontId="0" fillId="0" borderId="0" xfId="0" applyFill="1" applyAlignment="1">
      <alignment horizontal="center" vertical="center" wrapText="1"/>
    </xf>
    <xf numFmtId="0" fontId="17" fillId="0" borderId="24" xfId="0" applyFont="1" applyBorder="1" applyAlignment="1">
      <alignment horizontal="left" vertical="top"/>
    </xf>
    <xf numFmtId="0" fontId="17" fillId="0" borderId="21" xfId="0" applyFont="1" applyBorder="1" applyAlignment="1">
      <alignment horizontal="center" vertical="top"/>
    </xf>
    <xf numFmtId="0" fontId="0" fillId="0" borderId="0" xfId="0" applyFill="1" applyAlignment="1">
      <alignment horizontal="center" vertical="top"/>
    </xf>
    <xf numFmtId="0" fontId="5" fillId="0" borderId="0" xfId="0" applyFont="1" applyFill="1" applyAlignment="1">
      <alignment horizontal="center" vertical="top"/>
    </xf>
    <xf numFmtId="0" fontId="17" fillId="0" borderId="25" xfId="0" applyFont="1" applyBorder="1" applyAlignment="1">
      <alignment horizontal="left" vertical="top"/>
    </xf>
    <xf numFmtId="0" fontId="17" fillId="0" borderId="37" xfId="0" applyFont="1" applyBorder="1" applyAlignment="1">
      <alignment horizontal="center" vertical="top"/>
    </xf>
    <xf numFmtId="0" fontId="9" fillId="0" borderId="0" xfId="0" applyFont="1" applyFill="1" applyAlignment="1">
      <alignment horizontal="center" vertical="top"/>
    </xf>
    <xf numFmtId="0" fontId="3" fillId="22" borderId="0" xfId="2" applyFont="1" applyFill="1" applyAlignment="1">
      <alignment horizontal="center" vertical="center"/>
    </xf>
    <xf numFmtId="0" fontId="9" fillId="0" borderId="21"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16" fillId="6" borderId="23" xfId="0" applyFont="1" applyFill="1" applyBorder="1" applyAlignment="1">
      <alignment horizontal="left" vertical="center" wrapText="1"/>
    </xf>
    <xf numFmtId="0" fontId="17" fillId="6" borderId="20" xfId="0" applyFont="1" applyFill="1" applyBorder="1" applyAlignment="1">
      <alignment horizontal="center" vertical="center" wrapText="1"/>
    </xf>
    <xf numFmtId="0" fontId="5" fillId="0" borderId="0" xfId="0" applyFont="1" applyAlignment="1">
      <alignment horizontal="right" vertical="center"/>
    </xf>
    <xf numFmtId="0" fontId="0" fillId="0" borderId="30" xfId="0" applyFont="1" applyBorder="1" applyAlignment="1">
      <alignment horizontal="center" vertical="center"/>
    </xf>
    <xf numFmtId="0" fontId="0" fillId="0" borderId="31" xfId="0" applyFont="1" applyBorder="1" applyAlignment="1">
      <alignment horizontal="center" vertical="center"/>
    </xf>
    <xf numFmtId="0" fontId="0" fillId="0" borderId="32" xfId="0" applyFont="1" applyBorder="1" applyAlignment="1">
      <alignment horizontal="center" vertical="center"/>
    </xf>
    <xf numFmtId="0" fontId="0" fillId="0" borderId="24" xfId="0" applyFont="1" applyFill="1" applyBorder="1" applyAlignment="1">
      <alignment horizontal="left" vertical="center"/>
    </xf>
    <xf numFmtId="0" fontId="0" fillId="0" borderId="12" xfId="0" applyFont="1" applyFill="1" applyBorder="1" applyAlignment="1">
      <alignment horizontal="center" vertical="center"/>
    </xf>
    <xf numFmtId="0" fontId="0" fillId="0" borderId="0" xfId="0" applyFont="1" applyFill="1" applyBorder="1" applyAlignment="1">
      <alignment horizontal="center" vertical="center"/>
    </xf>
    <xf numFmtId="0" fontId="0" fillId="0" borderId="19" xfId="0" applyFont="1" applyFill="1" applyBorder="1" applyAlignment="1">
      <alignment horizontal="center" vertical="center"/>
    </xf>
    <xf numFmtId="16" fontId="0" fillId="0" borderId="19" xfId="0" applyNumberFormat="1" applyFont="1" applyFill="1" applyBorder="1" applyAlignment="1">
      <alignment horizontal="center" vertical="center"/>
    </xf>
    <xf numFmtId="0" fontId="0" fillId="0" borderId="25" xfId="0" applyFont="1" applyFill="1" applyBorder="1" applyAlignment="1">
      <alignment horizontal="left" vertical="center"/>
    </xf>
    <xf numFmtId="0" fontId="0" fillId="0" borderId="15" xfId="0" applyFont="1" applyBorder="1" applyAlignment="1">
      <alignment horizontal="center" vertical="center"/>
    </xf>
    <xf numFmtId="0" fontId="0" fillId="0" borderId="22" xfId="0" applyFont="1" applyBorder="1" applyAlignment="1">
      <alignment horizontal="center" vertical="center"/>
    </xf>
    <xf numFmtId="0" fontId="0" fillId="0" borderId="28" xfId="0" applyFont="1" applyBorder="1" applyAlignment="1">
      <alignment horizontal="center" vertical="center"/>
    </xf>
    <xf numFmtId="0" fontId="0" fillId="0" borderId="43" xfId="0" applyFont="1" applyBorder="1" applyAlignment="1">
      <alignment horizontal="center" vertical="center"/>
    </xf>
    <xf numFmtId="0" fontId="0" fillId="0" borderId="44" xfId="0" applyFont="1" applyFill="1" applyBorder="1" applyAlignment="1">
      <alignment horizontal="center" vertical="center"/>
    </xf>
    <xf numFmtId="0" fontId="0" fillId="0" borderId="45" xfId="0" applyFont="1" applyBorder="1" applyAlignment="1">
      <alignment horizontal="center" vertical="center"/>
    </xf>
    <xf numFmtId="0" fontId="4" fillId="0" borderId="9" xfId="0" applyFont="1" applyBorder="1" applyAlignment="1">
      <alignment horizontal="center"/>
    </xf>
    <xf numFmtId="0" fontId="9" fillId="0" borderId="0" xfId="0" applyFont="1" applyFill="1" applyAlignment="1">
      <alignment horizontal="center" wrapText="1"/>
    </xf>
    <xf numFmtId="0" fontId="0" fillId="0" borderId="43" xfId="0" applyBorder="1" applyAlignment="1">
      <alignment horizontal="center" vertical="center"/>
    </xf>
    <xf numFmtId="0" fontId="0" fillId="0" borderId="44" xfId="0" applyBorder="1" applyAlignment="1">
      <alignment horizontal="center" vertical="center"/>
    </xf>
    <xf numFmtId="0" fontId="0" fillId="0" borderId="45" xfId="0" applyBorder="1" applyAlignment="1">
      <alignment horizontal="center" vertical="center"/>
    </xf>
    <xf numFmtId="0" fontId="21" fillId="0" borderId="12" xfId="0" applyFont="1" applyBorder="1" applyAlignment="1">
      <alignment horizontal="center"/>
    </xf>
    <xf numFmtId="0" fontId="9" fillId="0" borderId="45" xfId="0" applyFont="1" applyBorder="1" applyAlignment="1">
      <alignment horizontal="center" vertical="center"/>
    </xf>
    <xf numFmtId="0" fontId="9" fillId="0" borderId="22" xfId="0" applyFont="1" applyBorder="1" applyAlignment="1">
      <alignment horizontal="center" vertical="center"/>
    </xf>
    <xf numFmtId="0" fontId="9" fillId="0" borderId="24" xfId="5" applyFont="1" applyFill="1" applyBorder="1" applyAlignment="1">
      <alignment horizontal="center" vertical="center" wrapText="1"/>
    </xf>
    <xf numFmtId="0" fontId="3" fillId="21" borderId="0" xfId="2" applyFont="1" applyFill="1" applyAlignment="1">
      <alignment horizontal="center" vertical="center"/>
    </xf>
    <xf numFmtId="0" fontId="17" fillId="0" borderId="24" xfId="0" applyFont="1" applyBorder="1" applyAlignment="1">
      <alignment horizontal="center" vertical="center" wrapText="1"/>
    </xf>
    <xf numFmtId="0" fontId="17" fillId="0" borderId="21" xfId="0" applyFont="1" applyBorder="1" applyAlignment="1">
      <alignment horizontal="center" vertical="center" wrapText="1"/>
    </xf>
    <xf numFmtId="0" fontId="18" fillId="0" borderId="31" xfId="0" applyFont="1" applyBorder="1" applyAlignment="1">
      <alignment horizontal="center" vertical="center" wrapText="1"/>
    </xf>
    <xf numFmtId="0" fontId="19" fillId="0" borderId="31" xfId="0" applyFont="1" applyBorder="1" applyAlignment="1">
      <alignment vertical="center" wrapText="1"/>
    </xf>
    <xf numFmtId="0" fontId="19" fillId="0" borderId="39" xfId="0" applyFont="1" applyBorder="1" applyAlignment="1">
      <alignment vertical="center" wrapText="1"/>
    </xf>
    <xf numFmtId="0" fontId="3" fillId="0" borderId="0" xfId="0" applyFont="1" applyFill="1" applyAlignment="1">
      <alignment horizontal="left" vertical="center"/>
    </xf>
    <xf numFmtId="0" fontId="17" fillId="0" borderId="0" xfId="0" applyFont="1" applyAlignment="1">
      <alignment horizontal="center" vertical="center" wrapText="1"/>
    </xf>
    <xf numFmtId="0" fontId="17" fillId="0" borderId="0" xfId="0" applyFont="1" applyAlignment="1">
      <alignment horizontal="center" vertical="center"/>
    </xf>
    <xf numFmtId="0" fontId="17" fillId="0" borderId="21" xfId="0" applyFont="1" applyBorder="1" applyAlignment="1">
      <alignment horizontal="center" vertical="center"/>
    </xf>
    <xf numFmtId="0" fontId="0" fillId="5" borderId="0" xfId="0" applyFill="1"/>
    <xf numFmtId="0" fontId="0" fillId="0" borderId="43" xfId="0" applyBorder="1" applyAlignment="1">
      <alignment horizontal="center" vertical="center" wrapText="1"/>
    </xf>
    <xf numFmtId="0" fontId="3" fillId="22" borderId="0" xfId="3" applyFont="1" applyFill="1" applyAlignment="1">
      <alignment vertical="center" wrapText="1"/>
    </xf>
    <xf numFmtId="0" fontId="4" fillId="0" borderId="0" xfId="0" applyFont="1" applyAlignment="1">
      <alignment horizontal="left" vertical="top" wrapText="1"/>
    </xf>
    <xf numFmtId="0" fontId="4" fillId="6" borderId="6" xfId="2" applyFont="1" applyFill="1" applyBorder="1" applyAlignment="1">
      <alignment horizontal="left" vertical="center" wrapText="1"/>
    </xf>
    <xf numFmtId="0" fontId="4" fillId="6" borderId="7" xfId="0" applyFont="1" applyFill="1" applyBorder="1" applyAlignment="1">
      <alignment horizontal="left" vertical="center" wrapText="1"/>
    </xf>
    <xf numFmtId="0" fontId="3" fillId="22" borderId="0" xfId="3" applyFont="1" applyFill="1" applyAlignment="1">
      <alignment vertical="center"/>
    </xf>
    <xf numFmtId="0" fontId="3" fillId="22" borderId="0" xfId="2" applyFont="1" applyFill="1" applyAlignment="1">
      <alignment horizontal="center" vertical="center" wrapText="1"/>
    </xf>
    <xf numFmtId="0" fontId="17" fillId="0" borderId="24" xfId="0" applyFont="1" applyFill="1" applyBorder="1" applyAlignment="1">
      <alignment horizontal="center" vertical="center"/>
    </xf>
    <xf numFmtId="0" fontId="2" fillId="7" borderId="0" xfId="0" applyFont="1" applyFill="1" applyAlignment="1">
      <alignment horizontal="center" vertical="center" wrapText="1"/>
    </xf>
    <xf numFmtId="0" fontId="0" fillId="0" borderId="48" xfId="0" applyFill="1" applyBorder="1" applyAlignment="1">
      <alignment horizontal="center" vertical="center"/>
    </xf>
    <xf numFmtId="0" fontId="0" fillId="0" borderId="47" xfId="0" applyBorder="1" applyAlignment="1">
      <alignment horizontal="center" vertical="center"/>
    </xf>
    <xf numFmtId="0" fontId="17" fillId="15" borderId="25" xfId="0" applyFont="1" applyFill="1" applyBorder="1" applyAlignment="1">
      <alignment horizontal="center" vertical="center"/>
    </xf>
    <xf numFmtId="0" fontId="17" fillId="15" borderId="22" xfId="0" applyFont="1" applyFill="1" applyBorder="1" applyAlignment="1">
      <alignment horizontal="center" vertical="center"/>
    </xf>
    <xf numFmtId="0" fontId="17" fillId="9" borderId="37" xfId="0" applyFont="1" applyFill="1" applyBorder="1" applyAlignment="1">
      <alignment horizontal="center" vertical="center"/>
    </xf>
    <xf numFmtId="0" fontId="19" fillId="0" borderId="31" xfId="0" applyFont="1" applyBorder="1" applyAlignment="1">
      <alignment vertical="center"/>
    </xf>
    <xf numFmtId="0" fontId="19" fillId="0" borderId="39" xfId="0" applyFont="1" applyBorder="1" applyAlignment="1">
      <alignment vertical="center"/>
    </xf>
    <xf numFmtId="0" fontId="0" fillId="0" borderId="21" xfId="0" applyBorder="1" applyAlignment="1">
      <alignment horizontal="center"/>
    </xf>
    <xf numFmtId="0" fontId="0" fillId="0" borderId="22" xfId="0" applyBorder="1" applyAlignment="1">
      <alignment horizontal="center"/>
    </xf>
    <xf numFmtId="0" fontId="19" fillId="6" borderId="0" xfId="0" applyFont="1" applyFill="1" applyAlignment="1">
      <alignment horizontal="center" vertical="center" wrapText="1"/>
    </xf>
    <xf numFmtId="0" fontId="19" fillId="16" borderId="0" xfId="0" applyFont="1" applyFill="1" applyAlignment="1">
      <alignment horizontal="center" vertical="center" wrapText="1"/>
    </xf>
    <xf numFmtId="0" fontId="19" fillId="9" borderId="21" xfId="0" applyFont="1" applyFill="1" applyBorder="1" applyAlignment="1">
      <alignment horizontal="center" vertical="center" wrapText="1"/>
    </xf>
    <xf numFmtId="0" fontId="16" fillId="0" borderId="25" xfId="0" applyFont="1" applyBorder="1" applyAlignment="1">
      <alignment horizontal="center" vertical="center"/>
    </xf>
    <xf numFmtId="0" fontId="16" fillId="0" borderId="37" xfId="0" applyFont="1" applyBorder="1" applyAlignment="1">
      <alignment horizontal="center" vertical="center"/>
    </xf>
    <xf numFmtId="0" fontId="17" fillId="0" borderId="24" xfId="0" applyFont="1" applyBorder="1" applyAlignment="1">
      <alignment horizontal="center" vertical="center" wrapText="1"/>
    </xf>
    <xf numFmtId="0" fontId="17" fillId="0" borderId="21" xfId="0" applyFont="1" applyBorder="1" applyAlignment="1">
      <alignment horizontal="center" vertical="center" wrapText="1"/>
    </xf>
    <xf numFmtId="0" fontId="18" fillId="0" borderId="31" xfId="0" applyFont="1" applyBorder="1" applyAlignment="1">
      <alignment horizontal="center" vertical="center" wrapText="1"/>
    </xf>
    <xf numFmtId="0" fontId="19" fillId="0" borderId="31" xfId="0" applyFont="1" applyBorder="1" applyAlignment="1">
      <alignment vertical="center" wrapText="1"/>
    </xf>
    <xf numFmtId="0" fontId="19" fillId="0" borderId="39" xfId="0" applyFont="1" applyBorder="1" applyAlignment="1">
      <alignment vertical="center" wrapText="1"/>
    </xf>
    <xf numFmtId="0" fontId="3" fillId="0" borderId="0" xfId="0" applyFont="1" applyFill="1" applyAlignment="1">
      <alignment horizontal="left" vertical="center"/>
    </xf>
    <xf numFmtId="0" fontId="17" fillId="0" borderId="0" xfId="0" applyFont="1" applyAlignment="1">
      <alignment horizontal="center" vertical="center" wrapText="1"/>
    </xf>
    <xf numFmtId="0" fontId="17" fillId="0" borderId="24" xfId="0" applyFont="1" applyBorder="1" applyAlignment="1">
      <alignment horizontal="center" vertical="center"/>
    </xf>
    <xf numFmtId="0" fontId="17" fillId="0" borderId="0" xfId="0" applyFont="1" applyAlignment="1">
      <alignment horizontal="center" vertical="center"/>
    </xf>
    <xf numFmtId="0" fontId="17" fillId="0" borderId="21" xfId="0" applyFont="1" applyBorder="1" applyAlignment="1">
      <alignment horizontal="center" vertical="center"/>
    </xf>
    <xf numFmtId="0" fontId="0" fillId="0" borderId="15" xfId="0" applyFont="1" applyFill="1" applyBorder="1" applyAlignment="1">
      <alignment horizontal="center" vertical="center"/>
    </xf>
    <xf numFmtId="0" fontId="2" fillId="0" borderId="29" xfId="0" applyFont="1" applyBorder="1" applyAlignment="1">
      <alignment horizontal="center" vertical="center"/>
    </xf>
    <xf numFmtId="0" fontId="0" fillId="0" borderId="50" xfId="0" applyBorder="1" applyAlignment="1">
      <alignment horizontal="center" vertical="center"/>
    </xf>
    <xf numFmtId="0" fontId="0" fillId="0" borderId="33" xfId="0" applyBorder="1" applyAlignment="1">
      <alignment horizontal="center" vertical="center"/>
    </xf>
    <xf numFmtId="0" fontId="0" fillId="0" borderId="24" xfId="0" applyBorder="1" applyAlignment="1">
      <alignment horizontal="right" vertical="center"/>
    </xf>
    <xf numFmtId="0" fontId="0" fillId="0" borderId="28" xfId="0" applyBorder="1"/>
    <xf numFmtId="0" fontId="0" fillId="0" borderId="0" xfId="0" applyAlignment="1">
      <alignment horizontal="right" vertical="center"/>
    </xf>
    <xf numFmtId="0" fontId="38" fillId="0" borderId="16" xfId="0" applyFont="1" applyBorder="1" applyAlignment="1">
      <alignment horizontal="center" vertical="center" wrapText="1"/>
    </xf>
    <xf numFmtId="0" fontId="17" fillId="6" borderId="25" xfId="0" applyFont="1" applyFill="1" applyBorder="1" applyAlignment="1">
      <alignment horizontal="center" vertical="center" wrapText="1"/>
    </xf>
    <xf numFmtId="0" fontId="17" fillId="6" borderId="22" xfId="0" applyFont="1" applyFill="1" applyBorder="1" applyAlignment="1">
      <alignment horizontal="center" vertical="center" wrapText="1"/>
    </xf>
    <xf numFmtId="0" fontId="0" fillId="0" borderId="0" xfId="0" applyFill="1" applyAlignment="1">
      <alignment horizontal="left" vertical="top"/>
    </xf>
    <xf numFmtId="9" fontId="1" fillId="0" borderId="0" xfId="0" applyNumberFormat="1" applyFont="1" applyAlignment="1">
      <alignment horizontal="left" vertical="center" wrapText="1"/>
    </xf>
    <xf numFmtId="0" fontId="3" fillId="0" borderId="0" xfId="0" applyFont="1" applyAlignment="1">
      <alignment vertical="center"/>
    </xf>
    <xf numFmtId="0" fontId="2" fillId="0" borderId="0" xfId="0" applyFont="1" applyAlignment="1">
      <alignment vertical="center" wrapText="1"/>
    </xf>
    <xf numFmtId="0" fontId="6" fillId="0" borderId="0" xfId="0" applyFont="1" applyAlignment="1">
      <alignment horizontal="center" vertical="center" wrapText="1"/>
    </xf>
    <xf numFmtId="0" fontId="3" fillId="0" borderId="0" xfId="0" applyFont="1" applyAlignment="1">
      <alignment wrapText="1"/>
    </xf>
    <xf numFmtId="0" fontId="4" fillId="0" borderId="44" xfId="0" applyFont="1" applyBorder="1" applyAlignment="1">
      <alignment horizontal="center" vertical="center"/>
    </xf>
    <xf numFmtId="0" fontId="4" fillId="0" borderId="16" xfId="0" applyFont="1" applyBorder="1" applyAlignment="1">
      <alignment horizontal="center" vertical="center"/>
    </xf>
    <xf numFmtId="0" fontId="1" fillId="7" borderId="0" xfId="0" applyFont="1" applyFill="1" applyAlignment="1">
      <alignment horizontal="center" vertical="center"/>
    </xf>
    <xf numFmtId="9" fontId="4" fillId="0" borderId="0" xfId="0" applyNumberFormat="1" applyFont="1" applyAlignment="1">
      <alignment horizontal="left" vertical="center"/>
    </xf>
    <xf numFmtId="0" fontId="6" fillId="0" borderId="0" xfId="0" applyFont="1" applyAlignment="1">
      <alignment horizontal="center" vertical="center"/>
    </xf>
    <xf numFmtId="0" fontId="3" fillId="11" borderId="0" xfId="2" applyFont="1" applyFill="1" applyAlignment="1">
      <alignment horizontal="center" vertical="center" wrapText="1"/>
    </xf>
    <xf numFmtId="0" fontId="3" fillId="26" borderId="3" xfId="0" applyFont="1" applyFill="1" applyBorder="1" applyAlignment="1">
      <alignment vertical="center"/>
    </xf>
    <xf numFmtId="0" fontId="3" fillId="26" borderId="0" xfId="0" applyFont="1" applyFill="1" applyAlignment="1">
      <alignment horizontal="center" vertical="center"/>
    </xf>
    <xf numFmtId="0" fontId="3" fillId="26" borderId="0" xfId="0" applyFont="1" applyFill="1"/>
    <xf numFmtId="0" fontId="4" fillId="6" borderId="9" xfId="2" applyFont="1" applyFill="1" applyBorder="1" applyAlignment="1">
      <alignment horizontal="left" vertical="center"/>
    </xf>
    <xf numFmtId="0" fontId="4" fillId="6" borderId="14" xfId="0" applyFont="1" applyFill="1" applyBorder="1" applyAlignment="1">
      <alignment horizontal="left" vertical="center"/>
    </xf>
    <xf numFmtId="0" fontId="21" fillId="0" borderId="13" xfId="0" applyFont="1" applyBorder="1" applyAlignment="1">
      <alignment horizontal="center" vertical="center"/>
    </xf>
    <xf numFmtId="0" fontId="21" fillId="0" borderId="15" xfId="0" applyFont="1" applyBorder="1" applyAlignment="1">
      <alignment horizontal="center" vertical="center"/>
    </xf>
    <xf numFmtId="0" fontId="17" fillId="0" borderId="58" xfId="0" applyFont="1" applyBorder="1" applyAlignment="1">
      <alignment horizontal="left" vertical="center"/>
    </xf>
    <xf numFmtId="0" fontId="17" fillId="0" borderId="59" xfId="0" applyFont="1" applyBorder="1" applyAlignment="1">
      <alignment horizontal="center" vertical="center"/>
    </xf>
    <xf numFmtId="0" fontId="0" fillId="0" borderId="0" xfId="0" applyFont="1" applyFill="1" applyAlignment="1">
      <alignment horizontal="center"/>
    </xf>
    <xf numFmtId="0" fontId="7" fillId="13" borderId="0" xfId="3" applyFont="1" applyFill="1" applyAlignment="1">
      <alignment vertical="center" wrapText="1"/>
    </xf>
    <xf numFmtId="0" fontId="3" fillId="0" borderId="0" xfId="0" applyFont="1" applyFill="1" applyAlignment="1">
      <alignment horizontal="left" vertical="center"/>
    </xf>
    <xf numFmtId="0" fontId="4" fillId="5" borderId="0" xfId="0" applyFont="1" applyFill="1" applyAlignment="1">
      <alignment horizontal="left" vertical="top"/>
    </xf>
    <xf numFmtId="0" fontId="3" fillId="0" borderId="0" xfId="0" applyFont="1" applyFill="1" applyAlignment="1">
      <alignment horizontal="left" vertical="center"/>
    </xf>
    <xf numFmtId="14" fontId="4" fillId="0" borderId="0" xfId="0" applyNumberFormat="1" applyFont="1" applyFill="1" applyAlignment="1">
      <alignment horizontal="left" vertical="center" wrapText="1"/>
    </xf>
    <xf numFmtId="0" fontId="4" fillId="27" borderId="10" xfId="0" applyFont="1" applyFill="1" applyBorder="1" applyAlignment="1">
      <alignment horizontal="center" vertical="center"/>
    </xf>
    <xf numFmtId="0" fontId="6" fillId="27" borderId="13" xfId="0" applyFont="1" applyFill="1" applyBorder="1" applyAlignment="1">
      <alignment horizontal="center"/>
    </xf>
    <xf numFmtId="0" fontId="4" fillId="27" borderId="4" xfId="0" applyFont="1" applyFill="1" applyBorder="1" applyAlignment="1">
      <alignment horizontal="center"/>
    </xf>
    <xf numFmtId="0" fontId="4" fillId="28" borderId="0" xfId="0" applyFont="1" applyFill="1" applyAlignment="1">
      <alignment horizontal="left" vertical="center"/>
    </xf>
    <xf numFmtId="0" fontId="4" fillId="28" borderId="0" xfId="0" applyFont="1" applyFill="1" applyAlignment="1">
      <alignment horizontal="left" vertical="top"/>
    </xf>
    <xf numFmtId="0" fontId="4" fillId="7" borderId="0" xfId="0" applyFont="1" applyFill="1" applyAlignment="1">
      <alignment horizontal="left" vertical="top"/>
    </xf>
    <xf numFmtId="0" fontId="4" fillId="7" borderId="0" xfId="0" applyFont="1" applyFill="1" applyAlignment="1">
      <alignment horizontal="center" vertical="top"/>
    </xf>
    <xf numFmtId="0" fontId="3" fillId="17" borderId="8" xfId="0" applyFont="1" applyFill="1" applyBorder="1" applyAlignment="1">
      <alignment horizontal="center" vertical="top"/>
    </xf>
    <xf numFmtId="0" fontId="3" fillId="0" borderId="0" xfId="3" applyFont="1" applyFill="1" applyAlignment="1">
      <alignment horizontal="left" vertical="top"/>
    </xf>
    <xf numFmtId="0" fontId="0" fillId="0" borderId="30" xfId="0" applyBorder="1" applyAlignment="1">
      <alignment horizontal="left" vertical="top"/>
    </xf>
    <xf numFmtId="0" fontId="0" fillId="0" borderId="12" xfId="0" applyBorder="1" applyAlignment="1">
      <alignment horizontal="left" vertical="top"/>
    </xf>
    <xf numFmtId="0" fontId="0" fillId="0" borderId="15" xfId="0" applyBorder="1" applyAlignment="1">
      <alignment horizontal="left" vertical="top"/>
    </xf>
    <xf numFmtId="0" fontId="18" fillId="0" borderId="37" xfId="0" applyFont="1" applyBorder="1" applyAlignment="1">
      <alignment horizontal="left" vertical="top" wrapText="1"/>
    </xf>
    <xf numFmtId="0" fontId="19" fillId="0" borderId="0" xfId="0" applyFont="1" applyAlignment="1">
      <alignment horizontal="left" vertical="top" wrapText="1"/>
    </xf>
    <xf numFmtId="0" fontId="17" fillId="0" borderId="0" xfId="0" applyFont="1" applyAlignment="1">
      <alignment horizontal="left" vertical="top" wrapText="1"/>
    </xf>
    <xf numFmtId="0" fontId="5" fillId="6" borderId="0" xfId="0" applyFont="1" applyFill="1" applyAlignment="1">
      <alignment horizontal="left" vertical="top" wrapText="1"/>
    </xf>
    <xf numFmtId="0" fontId="17" fillId="0" borderId="22" xfId="0" applyFont="1" applyBorder="1" applyAlignment="1">
      <alignment horizontal="left" vertical="top" wrapText="1"/>
    </xf>
    <xf numFmtId="0" fontId="17" fillId="0" borderId="0" xfId="0" applyFont="1" applyAlignment="1">
      <alignment horizontal="left" vertical="top"/>
    </xf>
    <xf numFmtId="0" fontId="43" fillId="18" borderId="0" xfId="5" applyFont="1" applyFill="1" applyAlignment="1">
      <alignment vertical="center"/>
    </xf>
    <xf numFmtId="0" fontId="9" fillId="0" borderId="0" xfId="0" applyFont="1" applyAlignment="1">
      <alignment horizontal="left" vertical="top"/>
    </xf>
    <xf numFmtId="0" fontId="9" fillId="0" borderId="0" xfId="0" applyFont="1" applyFill="1" applyBorder="1"/>
    <xf numFmtId="0" fontId="17" fillId="6" borderId="20" xfId="0" applyFont="1" applyFill="1" applyBorder="1" applyAlignment="1">
      <alignment horizontal="left" vertical="top"/>
    </xf>
    <xf numFmtId="0" fontId="17" fillId="0" borderId="21" xfId="0" applyFont="1" applyBorder="1" applyAlignment="1">
      <alignment horizontal="left" vertical="top"/>
    </xf>
    <xf numFmtId="0" fontId="17" fillId="0" borderId="37" xfId="0" applyFont="1" applyBorder="1" applyAlignment="1">
      <alignment horizontal="left" vertical="top"/>
    </xf>
    <xf numFmtId="0" fontId="17" fillId="6" borderId="21" xfId="0" applyFont="1" applyFill="1" applyBorder="1" applyAlignment="1">
      <alignment horizontal="left" vertical="top"/>
    </xf>
    <xf numFmtId="0" fontId="17" fillId="0" borderId="42" xfId="0" applyFont="1" applyBorder="1" applyAlignment="1">
      <alignment horizontal="left" vertical="top"/>
    </xf>
    <xf numFmtId="0" fontId="17" fillId="0" borderId="60" xfId="0" applyFont="1" applyBorder="1" applyAlignment="1">
      <alignment horizontal="left" vertical="top"/>
    </xf>
    <xf numFmtId="0" fontId="0" fillId="0" borderId="21" xfId="0" applyBorder="1" applyAlignment="1">
      <alignment horizontal="left" vertical="top" wrapText="1"/>
    </xf>
    <xf numFmtId="0" fontId="17" fillId="12" borderId="37" xfId="0" applyFont="1" applyFill="1" applyBorder="1" applyAlignment="1">
      <alignment horizontal="left" vertical="top"/>
    </xf>
    <xf numFmtId="0" fontId="17" fillId="16" borderId="21" xfId="0" applyFont="1" applyFill="1" applyBorder="1" applyAlignment="1">
      <alignment horizontal="left" vertical="top"/>
    </xf>
    <xf numFmtId="0" fontId="4" fillId="7" borderId="13" xfId="0" applyFont="1" applyFill="1" applyBorder="1" applyAlignment="1">
      <alignment horizontal="center"/>
    </xf>
    <xf numFmtId="0" fontId="4" fillId="7" borderId="4" xfId="0" applyFont="1" applyFill="1" applyBorder="1" applyAlignment="1">
      <alignment horizontal="center"/>
    </xf>
    <xf numFmtId="0" fontId="4" fillId="9" borderId="12" xfId="0" applyFont="1" applyFill="1" applyBorder="1" applyAlignment="1">
      <alignment horizontal="center"/>
    </xf>
    <xf numFmtId="14" fontId="4" fillId="0" borderId="0" xfId="0" applyNumberFormat="1" applyFont="1" applyFill="1" applyAlignment="1">
      <alignment horizontal="left" vertical="top" wrapText="1"/>
    </xf>
    <xf numFmtId="0" fontId="4" fillId="26" borderId="10" xfId="0" applyFont="1" applyFill="1" applyBorder="1" applyAlignment="1">
      <alignment horizontal="center" vertical="center"/>
    </xf>
    <xf numFmtId="0" fontId="4" fillId="26" borderId="13" xfId="0" applyFont="1" applyFill="1" applyBorder="1" applyAlignment="1">
      <alignment horizontal="center"/>
    </xf>
    <xf numFmtId="0" fontId="4" fillId="26" borderId="4" xfId="0" applyFont="1" applyFill="1" applyBorder="1" applyAlignment="1">
      <alignment horizontal="center"/>
    </xf>
    <xf numFmtId="9" fontId="4" fillId="0" borderId="0" xfId="0" applyNumberFormat="1" applyFont="1" applyFill="1" applyAlignment="1">
      <alignment horizontal="left" vertical="top" wrapText="1"/>
    </xf>
    <xf numFmtId="0" fontId="43" fillId="0" borderId="0" xfId="5" applyFont="1" applyAlignment="1">
      <alignment vertical="center"/>
    </xf>
    <xf numFmtId="0" fontId="9" fillId="0" borderId="0" xfId="0" applyFont="1" applyBorder="1" applyAlignment="1">
      <alignment horizontal="center"/>
    </xf>
    <xf numFmtId="0" fontId="9" fillId="0" borderId="0" xfId="0" applyFont="1" applyBorder="1"/>
    <xf numFmtId="0" fontId="3" fillId="11" borderId="0" xfId="3" applyFont="1" applyFill="1" applyAlignment="1">
      <alignment vertical="top"/>
    </xf>
    <xf numFmtId="0" fontId="3" fillId="0" borderId="0" xfId="0" applyFont="1" applyFill="1" applyAlignment="1">
      <alignment horizontal="left" vertical="top"/>
    </xf>
    <xf numFmtId="0" fontId="4" fillId="0" borderId="38" xfId="2" applyFont="1" applyFill="1" applyBorder="1" applyAlignment="1">
      <alignment horizontal="left" vertical="center"/>
    </xf>
    <xf numFmtId="0" fontId="44" fillId="13" borderId="0" xfId="3" applyFont="1" applyFill="1" applyAlignment="1">
      <alignment vertical="center"/>
    </xf>
    <xf numFmtId="0" fontId="16" fillId="0" borderId="39" xfId="0" applyFont="1" applyBorder="1" applyAlignment="1">
      <alignment horizontal="center" vertical="center" wrapText="1"/>
    </xf>
    <xf numFmtId="0" fontId="4" fillId="0" borderId="45" xfId="0" applyFont="1" applyBorder="1" applyAlignment="1">
      <alignment horizontal="center" vertical="center"/>
    </xf>
    <xf numFmtId="0" fontId="4" fillId="0" borderId="0" xfId="0" applyFont="1" applyFill="1" applyAlignment="1">
      <alignment vertical="center"/>
    </xf>
    <xf numFmtId="0" fontId="0" fillId="9" borderId="0" xfId="0" applyFill="1" applyAlignment="1">
      <alignment horizontal="center" vertical="center"/>
    </xf>
    <xf numFmtId="0" fontId="0" fillId="16" borderId="21" xfId="0" applyFill="1" applyBorder="1" applyAlignment="1">
      <alignment horizontal="left" vertical="top"/>
    </xf>
    <xf numFmtId="0" fontId="4" fillId="5" borderId="0" xfId="2" applyFont="1" applyFill="1" applyAlignment="1">
      <alignment horizontal="left" vertical="top"/>
    </xf>
    <xf numFmtId="14" fontId="0" fillId="0" borderId="12" xfId="0" applyNumberFormat="1" applyBorder="1" applyAlignment="1">
      <alignment horizontal="left" vertical="top"/>
    </xf>
    <xf numFmtId="0" fontId="17" fillId="6" borderId="0" xfId="0" applyFont="1" applyFill="1" applyAlignment="1">
      <alignment horizontal="left" vertical="top" wrapText="1"/>
    </xf>
    <xf numFmtId="0" fontId="16" fillId="0" borderId="37" xfId="0" applyFont="1" applyBorder="1" applyAlignment="1">
      <alignment horizontal="left" vertical="top"/>
    </xf>
    <xf numFmtId="0" fontId="17" fillId="0" borderId="20" xfId="0" applyFont="1" applyBorder="1" applyAlignment="1">
      <alignment horizontal="left" vertical="top"/>
    </xf>
    <xf numFmtId="0" fontId="0" fillId="12" borderId="21" xfId="0" applyFill="1" applyBorder="1" applyAlignment="1">
      <alignment horizontal="left" vertical="top" wrapText="1"/>
    </xf>
    <xf numFmtId="0" fontId="0" fillId="15" borderId="21" xfId="0" applyFill="1" applyBorder="1" applyAlignment="1">
      <alignment horizontal="left" vertical="top"/>
    </xf>
    <xf numFmtId="0" fontId="0" fillId="9" borderId="21" xfId="0" applyFill="1" applyBorder="1" applyAlignment="1">
      <alignment horizontal="left" vertical="top"/>
    </xf>
    <xf numFmtId="0" fontId="17" fillId="9" borderId="21" xfId="0" applyFont="1" applyFill="1" applyBorder="1" applyAlignment="1">
      <alignment horizontal="left" vertical="top"/>
    </xf>
    <xf numFmtId="0" fontId="4" fillId="21" borderId="0" xfId="0" applyFont="1" applyFill="1" applyAlignment="1">
      <alignment horizontal="left" vertical="top"/>
    </xf>
    <xf numFmtId="0" fontId="4" fillId="0" borderId="9" xfId="0" applyFont="1" applyBorder="1" applyAlignment="1">
      <alignment horizontal="center" vertical="top"/>
    </xf>
    <xf numFmtId="0" fontId="4" fillId="26" borderId="10" xfId="0" applyFont="1" applyFill="1" applyBorder="1" applyAlignment="1">
      <alignment horizontal="center" vertical="top"/>
    </xf>
    <xf numFmtId="0" fontId="3" fillId="0" borderId="3" xfId="0" applyFont="1" applyBorder="1" applyAlignment="1">
      <alignment vertical="center"/>
    </xf>
    <xf numFmtId="0" fontId="4" fillId="15" borderId="6" xfId="2" applyFont="1" applyFill="1" applyBorder="1" applyAlignment="1">
      <alignment horizontal="left" vertical="center" wrapText="1"/>
    </xf>
    <xf numFmtId="0" fontId="4" fillId="15" borderId="7" xfId="0" applyFont="1" applyFill="1" applyBorder="1" applyAlignment="1">
      <alignment horizontal="left" vertical="center" wrapText="1"/>
    </xf>
    <xf numFmtId="0" fontId="9" fillId="6" borderId="24" xfId="5" applyFont="1" applyFill="1" applyBorder="1" applyAlignment="1">
      <alignment horizontal="center" vertical="center" wrapText="1"/>
    </xf>
    <xf numFmtId="0" fontId="4" fillId="0" borderId="61" xfId="0" applyFont="1" applyBorder="1" applyAlignment="1">
      <alignment horizontal="center" vertical="center"/>
    </xf>
    <xf numFmtId="0" fontId="4" fillId="12" borderId="0" xfId="0" applyFont="1" applyFill="1" applyBorder="1" applyAlignment="1">
      <alignment horizontal="left" vertical="center"/>
    </xf>
    <xf numFmtId="0" fontId="0" fillId="0" borderId="0" xfId="0" applyFont="1" applyBorder="1" applyAlignment="1">
      <alignment horizontal="center"/>
    </xf>
    <xf numFmtId="0" fontId="3" fillId="10" borderId="0" xfId="3" applyFont="1" applyFill="1" applyAlignment="1">
      <alignment vertical="top"/>
    </xf>
    <xf numFmtId="0" fontId="0" fillId="0" borderId="15" xfId="0" applyFill="1" applyBorder="1" applyAlignment="1">
      <alignment horizontal="center"/>
    </xf>
    <xf numFmtId="0" fontId="0" fillId="6" borderId="12" xfId="0" applyFill="1" applyBorder="1" applyAlignment="1">
      <alignment horizontal="center"/>
    </xf>
    <xf numFmtId="0" fontId="0" fillId="6" borderId="19" xfId="0" applyFill="1" applyBorder="1" applyAlignment="1">
      <alignment horizontal="center"/>
    </xf>
    <xf numFmtId="0" fontId="4" fillId="5" borderId="0" xfId="0" applyFont="1" applyFill="1" applyAlignment="1">
      <alignment vertical="top"/>
    </xf>
    <xf numFmtId="0" fontId="4" fillId="0" borderId="0" xfId="0" applyFont="1" applyFill="1" applyAlignment="1">
      <alignment vertical="top"/>
    </xf>
    <xf numFmtId="0" fontId="0" fillId="0" borderId="0" xfId="0" applyAlignment="1">
      <alignment horizontal="left"/>
    </xf>
    <xf numFmtId="0" fontId="3" fillId="0" borderId="0" xfId="0" applyFont="1" applyFill="1" applyAlignment="1">
      <alignment horizontal="left" vertical="center"/>
    </xf>
    <xf numFmtId="0" fontId="3" fillId="7" borderId="0" xfId="0" applyFont="1" applyFill="1" applyAlignment="1">
      <alignment horizontal="left" vertical="center"/>
    </xf>
    <xf numFmtId="0" fontId="4" fillId="0" borderId="0" xfId="0" applyFont="1" applyFill="1" applyAlignment="1">
      <alignment horizontal="left" vertical="top"/>
    </xf>
    <xf numFmtId="0" fontId="19" fillId="0" borderId="31" xfId="0" applyFont="1" applyBorder="1" applyAlignment="1">
      <alignment vertical="center" wrapText="1"/>
    </xf>
    <xf numFmtId="0" fontId="19" fillId="0" borderId="39" xfId="0" applyFont="1" applyBorder="1" applyAlignment="1">
      <alignment vertical="center" wrapText="1"/>
    </xf>
    <xf numFmtId="0" fontId="16" fillId="0" borderId="23" xfId="0" applyFont="1" applyBorder="1" applyAlignment="1">
      <alignment horizontal="center" vertical="center"/>
    </xf>
    <xf numFmtId="0" fontId="16" fillId="0" borderId="20" xfId="0" applyFont="1" applyBorder="1" applyAlignment="1">
      <alignment horizontal="center" vertical="center"/>
    </xf>
    <xf numFmtId="0" fontId="17" fillId="0" borderId="24" xfId="0" applyFont="1" applyBorder="1" applyAlignment="1">
      <alignment horizontal="center" vertical="center" wrapText="1"/>
    </xf>
    <xf numFmtId="0" fontId="17" fillId="0" borderId="21" xfId="0" applyFont="1" applyBorder="1" applyAlignment="1">
      <alignment horizontal="center" vertical="center" wrapText="1"/>
    </xf>
    <xf numFmtId="0" fontId="18" fillId="0" borderId="31" xfId="0" applyFont="1" applyBorder="1" applyAlignment="1">
      <alignment horizontal="center" vertical="center" wrapText="1"/>
    </xf>
    <xf numFmtId="0" fontId="17" fillId="0" borderId="0" xfId="0" applyFont="1" applyAlignment="1">
      <alignment horizontal="center" vertical="center" wrapText="1"/>
    </xf>
    <xf numFmtId="0" fontId="17" fillId="0" borderId="24" xfId="0" applyFont="1" applyBorder="1" applyAlignment="1">
      <alignment horizontal="center" vertical="center"/>
    </xf>
    <xf numFmtId="0" fontId="17" fillId="0" borderId="0" xfId="0" applyFont="1" applyAlignment="1">
      <alignment horizontal="center" vertical="center"/>
    </xf>
    <xf numFmtId="0" fontId="17" fillId="0" borderId="21" xfId="0" applyFont="1" applyBorder="1" applyAlignment="1">
      <alignment horizontal="center" vertical="center"/>
    </xf>
    <xf numFmtId="0" fontId="16" fillId="0" borderId="25" xfId="0" applyFont="1" applyBorder="1" applyAlignment="1">
      <alignment horizontal="center" vertical="center"/>
    </xf>
    <xf numFmtId="0" fontId="16" fillId="0" borderId="37" xfId="0" applyFont="1" applyBorder="1" applyAlignment="1">
      <alignment horizontal="center" vertical="center"/>
    </xf>
    <xf numFmtId="0" fontId="3" fillId="0" borderId="0" xfId="0" applyFont="1" applyAlignment="1">
      <alignment horizontal="left" vertical="center"/>
    </xf>
    <xf numFmtId="0" fontId="4" fillId="0" borderId="0" xfId="0" applyFont="1" applyFill="1" applyAlignment="1">
      <alignment horizontal="left" vertical="top"/>
    </xf>
    <xf numFmtId="0" fontId="4" fillId="0" borderId="0" xfId="0" applyFont="1" applyFill="1" applyAlignment="1">
      <alignment horizontal="center" vertical="top"/>
    </xf>
    <xf numFmtId="0" fontId="4" fillId="0" borderId="0" xfId="0" applyFont="1" applyFill="1" applyAlignment="1">
      <alignment horizontal="center" vertical="top" wrapText="1"/>
    </xf>
    <xf numFmtId="0" fontId="4" fillId="26" borderId="0" xfId="0" applyFont="1" applyFill="1" applyAlignment="1">
      <alignment horizontal="left" vertical="center"/>
    </xf>
    <xf numFmtId="0" fontId="4" fillId="26" borderId="0" xfId="0" applyFont="1" applyFill="1" applyAlignment="1">
      <alignment horizontal="center" vertical="center"/>
    </xf>
    <xf numFmtId="0" fontId="0" fillId="26" borderId="0" xfId="0" applyFill="1" applyAlignment="1">
      <alignment horizontal="center"/>
    </xf>
    <xf numFmtId="0" fontId="4" fillId="22" borderId="0" xfId="3" applyFont="1" applyFill="1" applyAlignment="1">
      <alignment horizontal="center" vertical="center"/>
    </xf>
    <xf numFmtId="0" fontId="4" fillId="11" borderId="0" xfId="3" applyFont="1" applyFill="1" applyAlignment="1">
      <alignment horizontal="center" vertical="top"/>
    </xf>
    <xf numFmtId="0" fontId="5" fillId="0" borderId="0" xfId="0" applyFont="1"/>
    <xf numFmtId="0" fontId="5" fillId="26" borderId="0" xfId="0" applyFont="1" applyFill="1"/>
    <xf numFmtId="0" fontId="5" fillId="26" borderId="0" xfId="0" applyFont="1" applyFill="1" applyAlignment="1">
      <alignment horizontal="center"/>
    </xf>
    <xf numFmtId="0" fontId="0" fillId="0" borderId="0" xfId="0" applyFont="1" applyAlignment="1">
      <alignment horizontal="center" vertical="center"/>
    </xf>
    <xf numFmtId="0" fontId="0" fillId="16" borderId="0" xfId="0" applyFont="1" applyFill="1" applyAlignment="1">
      <alignment horizontal="center" vertical="center"/>
    </xf>
    <xf numFmtId="0" fontId="0" fillId="0" borderId="0" xfId="0" applyFont="1" applyFill="1" applyAlignment="1">
      <alignment horizontal="left" vertical="center"/>
    </xf>
    <xf numFmtId="0" fontId="30" fillId="0" borderId="0" xfId="0" applyFont="1" applyFill="1" applyAlignment="1">
      <alignment horizontal="left" vertical="center"/>
    </xf>
    <xf numFmtId="0" fontId="30" fillId="0" borderId="0" xfId="0" applyFont="1" applyAlignment="1">
      <alignment horizontal="center"/>
    </xf>
    <xf numFmtId="0" fontId="30" fillId="0" borderId="0" xfId="0" applyFont="1" applyFill="1" applyAlignment="1">
      <alignment horizontal="left" vertical="center" wrapText="1"/>
    </xf>
    <xf numFmtId="0" fontId="46" fillId="0" borderId="0" xfId="0" applyFont="1"/>
    <xf numFmtId="0" fontId="46" fillId="0" borderId="0" xfId="0" applyFont="1" applyAlignment="1">
      <alignment horizontal="center"/>
    </xf>
    <xf numFmtId="0" fontId="46" fillId="0" borderId="0" xfId="0" applyFont="1" applyFill="1" applyAlignment="1">
      <alignment horizontal="left" vertical="center" wrapText="1"/>
    </xf>
    <xf numFmtId="0" fontId="47" fillId="0" borderId="0" xfId="0" applyFont="1" applyAlignment="1">
      <alignment horizontal="center"/>
    </xf>
    <xf numFmtId="0" fontId="47" fillId="0" borderId="0" xfId="0" applyFont="1" applyFill="1" applyAlignment="1">
      <alignment horizontal="left" vertical="center" wrapText="1"/>
    </xf>
    <xf numFmtId="0" fontId="48" fillId="0" borderId="0" xfId="0" applyFont="1" applyFill="1" applyAlignment="1">
      <alignment horizontal="left" vertical="center"/>
    </xf>
    <xf numFmtId="0" fontId="48" fillId="0" borderId="0" xfId="0" applyFont="1" applyAlignment="1">
      <alignment horizontal="center" vertical="center"/>
    </xf>
    <xf numFmtId="0" fontId="2" fillId="16" borderId="0" xfId="0" applyFont="1" applyFill="1" applyAlignment="1">
      <alignment horizontal="left" vertical="center"/>
    </xf>
    <xf numFmtId="0" fontId="0" fillId="16" borderId="0" xfId="0" applyFont="1" applyFill="1" applyAlignment="1">
      <alignment horizontal="center" vertical="center" wrapText="1"/>
    </xf>
    <xf numFmtId="0" fontId="5" fillId="21" borderId="0" xfId="3" applyFont="1" applyFill="1" applyAlignment="1">
      <alignment horizontal="center" vertical="center" wrapText="1"/>
    </xf>
    <xf numFmtId="0" fontId="5" fillId="10" borderId="0" xfId="3" applyFont="1" applyFill="1" applyAlignment="1">
      <alignment horizontal="center" vertical="center" wrapText="1"/>
    </xf>
    <xf numFmtId="0" fontId="5" fillId="17" borderId="0" xfId="3" applyFont="1" applyFill="1" applyAlignment="1">
      <alignment horizontal="center" vertical="center" wrapText="1"/>
    </xf>
    <xf numFmtId="0" fontId="5" fillId="9" borderId="0" xfId="3" applyFont="1" applyFill="1" applyAlignment="1">
      <alignment horizontal="center" vertical="center" wrapText="1"/>
    </xf>
    <xf numFmtId="0" fontId="17" fillId="0" borderId="24" xfId="0" applyFont="1" applyBorder="1" applyAlignment="1">
      <alignment horizontal="center" vertical="center" wrapText="1"/>
    </xf>
    <xf numFmtId="0" fontId="17" fillId="0" borderId="21" xfId="0" applyFont="1" applyBorder="1" applyAlignment="1">
      <alignment horizontal="center" vertical="center" wrapText="1"/>
    </xf>
    <xf numFmtId="0" fontId="17" fillId="0" borderId="0" xfId="0" applyFont="1" applyAlignment="1">
      <alignment horizontal="center" vertical="center" wrapText="1"/>
    </xf>
    <xf numFmtId="0" fontId="17" fillId="0" borderId="0" xfId="0" applyFont="1" applyAlignment="1">
      <alignment horizontal="center" vertical="center"/>
    </xf>
    <xf numFmtId="0" fontId="17" fillId="0" borderId="21" xfId="0" applyFont="1" applyBorder="1" applyAlignment="1">
      <alignment horizontal="center" vertical="center"/>
    </xf>
    <xf numFmtId="0" fontId="16" fillId="0" borderId="25" xfId="0" applyFont="1" applyBorder="1" applyAlignment="1">
      <alignment horizontal="center" vertical="center"/>
    </xf>
    <xf numFmtId="0" fontId="16" fillId="0" borderId="37" xfId="0" applyFont="1" applyBorder="1" applyAlignment="1">
      <alignment horizontal="center" vertical="center"/>
    </xf>
    <xf numFmtId="0" fontId="3" fillId="0" borderId="0" xfId="0" applyFont="1" applyAlignment="1">
      <alignment horizontal="left" vertical="center"/>
    </xf>
    <xf numFmtId="0" fontId="4" fillId="0" borderId="0" xfId="0" applyFont="1" applyFill="1" applyAlignment="1">
      <alignment horizontal="left" vertical="top"/>
    </xf>
    <xf numFmtId="0" fontId="6" fillId="0" borderId="0" xfId="0" applyFont="1" applyAlignment="1">
      <alignment horizontal="center" wrapText="1"/>
    </xf>
    <xf numFmtId="0" fontId="4" fillId="0" borderId="0" xfId="0" applyFont="1" applyAlignment="1">
      <alignment horizontal="center" wrapText="1"/>
    </xf>
    <xf numFmtId="0" fontId="3" fillId="0" borderId="29" xfId="0" applyFont="1" applyBorder="1" applyAlignment="1">
      <alignment horizontal="center" vertical="center"/>
    </xf>
    <xf numFmtId="0" fontId="4" fillId="0" borderId="24" xfId="0" applyFont="1" applyBorder="1" applyAlignment="1">
      <alignment horizontal="left" vertical="center"/>
    </xf>
    <xf numFmtId="0" fontId="4" fillId="0" borderId="25" xfId="0" applyFont="1" applyBorder="1" applyAlignment="1">
      <alignment horizontal="left" vertical="center"/>
    </xf>
    <xf numFmtId="0" fontId="5" fillId="0" borderId="0" xfId="0" applyFont="1" applyAlignment="1">
      <alignment horizontal="center" vertical="center" wrapText="1"/>
    </xf>
    <xf numFmtId="0" fontId="21" fillId="0" borderId="0" xfId="0" applyFont="1"/>
    <xf numFmtId="0" fontId="0" fillId="0" borderId="24" xfId="0" applyBorder="1" applyAlignment="1">
      <alignment horizontal="left" vertical="center"/>
    </xf>
    <xf numFmtId="0" fontId="0" fillId="0" borderId="25" xfId="0" applyBorder="1" applyAlignment="1">
      <alignment horizontal="left" vertical="center"/>
    </xf>
    <xf numFmtId="0" fontId="16" fillId="0" borderId="0" xfId="0" applyFont="1" applyAlignment="1">
      <alignment horizontal="center" vertical="center" wrapText="1"/>
    </xf>
    <xf numFmtId="0" fontId="18" fillId="0" borderId="0" xfId="0" applyFont="1" applyAlignment="1">
      <alignment horizontal="center" vertical="center" wrapText="1"/>
    </xf>
    <xf numFmtId="0" fontId="24" fillId="18" borderId="24" xfId="5" applyFill="1" applyBorder="1" applyAlignment="1">
      <alignment horizontal="center" vertical="center" wrapText="1"/>
    </xf>
    <xf numFmtId="0" fontId="21" fillId="0" borderId="0" xfId="0" applyFont="1" applyAlignment="1">
      <alignment vertical="top"/>
    </xf>
    <xf numFmtId="0" fontId="9" fillId="0" borderId="0" xfId="0" applyFont="1" applyAlignment="1">
      <alignment vertical="center"/>
    </xf>
    <xf numFmtId="0" fontId="14" fillId="0" borderId="0" xfId="0" applyFont="1" applyAlignment="1">
      <alignment horizontal="center" vertical="center" wrapText="1"/>
    </xf>
    <xf numFmtId="0" fontId="9" fillId="0" borderId="0" xfId="0" applyFont="1" applyAlignment="1">
      <alignment vertical="top"/>
    </xf>
    <xf numFmtId="0" fontId="30" fillId="0" borderId="0" xfId="0" applyFont="1" applyAlignment="1">
      <alignment horizontal="left" vertical="top"/>
    </xf>
    <xf numFmtId="0" fontId="19" fillId="0" borderId="0" xfId="0" applyFont="1" applyAlignment="1">
      <alignment vertical="center" wrapText="1"/>
    </xf>
    <xf numFmtId="0" fontId="0" fillId="0" borderId="0" xfId="0" applyAlignment="1">
      <alignment vertical="center" wrapText="1"/>
    </xf>
    <xf numFmtId="20" fontId="0" fillId="0" borderId="0" xfId="0" applyNumberFormat="1" applyAlignment="1">
      <alignment horizontal="center" vertical="center"/>
    </xf>
    <xf numFmtId="0" fontId="30" fillId="5" borderId="0" xfId="0" applyFont="1" applyFill="1" applyAlignment="1">
      <alignment horizontal="left" vertical="top"/>
    </xf>
    <xf numFmtId="0" fontId="32" fillId="0" borderId="0" xfId="0" applyFont="1" applyAlignment="1">
      <alignment horizontal="center" vertical="center"/>
    </xf>
    <xf numFmtId="0" fontId="24" fillId="0" borderId="0" xfId="5" applyFill="1" applyAlignment="1">
      <alignment vertical="center"/>
    </xf>
    <xf numFmtId="0" fontId="8" fillId="0" borderId="0" xfId="0" applyFont="1"/>
    <xf numFmtId="0" fontId="0" fillId="0" borderId="0" xfId="0" applyAlignment="1">
      <alignment horizontal="center" vertical="top"/>
    </xf>
    <xf numFmtId="0" fontId="5" fillId="0" borderId="0" xfId="0" applyFont="1" applyAlignment="1">
      <alignment horizontal="center" vertical="top"/>
    </xf>
    <xf numFmtId="0" fontId="9" fillId="0" borderId="0" xfId="0" applyFont="1" applyAlignment="1">
      <alignment horizontal="center" vertical="top"/>
    </xf>
    <xf numFmtId="0" fontId="24" fillId="0" borderId="24" xfId="5" applyBorder="1" applyAlignment="1">
      <alignment horizontal="center" vertical="center" wrapText="1"/>
    </xf>
    <xf numFmtId="0" fontId="0" fillId="0" borderId="38" xfId="0" applyBorder="1" applyAlignment="1">
      <alignment horizontal="left" vertical="center"/>
    </xf>
    <xf numFmtId="0" fontId="0" fillId="0" borderId="9" xfId="0" applyBorder="1" applyAlignment="1">
      <alignment horizontal="center" vertical="center"/>
    </xf>
    <xf numFmtId="0" fontId="0" fillId="0" borderId="36" xfId="0" applyBorder="1" applyAlignment="1">
      <alignment horizontal="left" vertical="center"/>
    </xf>
    <xf numFmtId="0" fontId="0" fillId="0" borderId="14" xfId="0" applyBorder="1" applyAlignment="1">
      <alignment horizontal="center" vertical="center"/>
    </xf>
    <xf numFmtId="0" fontId="3" fillId="0" borderId="0" xfId="0" applyFont="1" applyAlignment="1">
      <alignment vertical="center" wrapText="1"/>
    </xf>
    <xf numFmtId="0" fontId="3" fillId="0" borderId="3" xfId="0" applyFont="1" applyBorder="1" applyAlignment="1">
      <alignment horizontal="left" vertical="top"/>
    </xf>
    <xf numFmtId="0" fontId="34" fillId="0" borderId="22" xfId="0" applyFont="1" applyBorder="1"/>
    <xf numFmtId="0" fontId="19" fillId="0" borderId="31" xfId="0" applyFont="1" applyBorder="1" applyAlignment="1">
      <alignment vertical="center" wrapText="1"/>
    </xf>
    <xf numFmtId="0" fontId="19" fillId="0" borderId="39" xfId="0" applyFont="1" applyBorder="1" applyAlignment="1">
      <alignment vertical="center" wrapText="1"/>
    </xf>
    <xf numFmtId="0" fontId="17" fillId="0" borderId="24" xfId="0" applyFont="1" applyBorder="1" applyAlignment="1">
      <alignment horizontal="center" vertical="center" wrapText="1"/>
    </xf>
    <xf numFmtId="0" fontId="17" fillId="0" borderId="0" xfId="0" applyFont="1" applyAlignment="1">
      <alignment horizontal="center" vertical="center" wrapText="1"/>
    </xf>
    <xf numFmtId="0" fontId="17" fillId="0" borderId="21" xfId="0" applyFont="1" applyBorder="1" applyAlignment="1">
      <alignment horizontal="center" vertical="center" wrapText="1"/>
    </xf>
    <xf numFmtId="0" fontId="17" fillId="0" borderId="0" xfId="0" applyFont="1" applyAlignment="1">
      <alignment horizontal="center" vertical="center"/>
    </xf>
    <xf numFmtId="0" fontId="17" fillId="0" borderId="21" xfId="0" applyFont="1" applyBorder="1" applyAlignment="1">
      <alignment horizontal="center" vertical="center"/>
    </xf>
    <xf numFmtId="0" fontId="16" fillId="0" borderId="25" xfId="0" applyFont="1" applyBorder="1" applyAlignment="1">
      <alignment horizontal="center" vertical="center"/>
    </xf>
    <xf numFmtId="0" fontId="16" fillId="0" borderId="37" xfId="0" applyFont="1" applyBorder="1" applyAlignment="1">
      <alignment horizontal="center" vertical="center"/>
    </xf>
    <xf numFmtId="0" fontId="5" fillId="0" borderId="24" xfId="0" applyFont="1" applyBorder="1" applyAlignment="1">
      <alignment horizontal="center" vertical="center" wrapText="1"/>
    </xf>
    <xf numFmtId="0" fontId="0" fillId="0" borderId="44" xfId="0" applyBorder="1"/>
    <xf numFmtId="0" fontId="10" fillId="0" borderId="0" xfId="0" applyFont="1" applyAlignment="1">
      <alignment horizontal="center" wrapText="1"/>
    </xf>
    <xf numFmtId="0" fontId="2"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horizontal="right" vertical="center"/>
    </xf>
    <xf numFmtId="0" fontId="4" fillId="0" borderId="0" xfId="0" applyFont="1" applyFill="1" applyAlignment="1">
      <alignment horizontal="left" vertical="top"/>
    </xf>
    <xf numFmtId="0" fontId="49" fillId="0" borderId="0" xfId="0" applyFont="1" applyAlignment="1">
      <alignment horizontal="left" vertical="center"/>
    </xf>
    <xf numFmtId="0" fontId="4" fillId="0" borderId="63" xfId="3" applyFont="1" applyFill="1" applyBorder="1" applyAlignment="1">
      <alignment vertical="center"/>
    </xf>
    <xf numFmtId="0" fontId="0" fillId="0" borderId="64" xfId="0" applyFont="1" applyBorder="1" applyAlignment="1">
      <alignment vertical="center"/>
    </xf>
    <xf numFmtId="0" fontId="4" fillId="7" borderId="65" xfId="0" applyFont="1" applyFill="1" applyBorder="1" applyAlignment="1">
      <alignment horizontal="left" vertical="center"/>
    </xf>
    <xf numFmtId="0" fontId="4" fillId="7" borderId="66" xfId="0" applyFont="1" applyFill="1" applyBorder="1" applyAlignment="1">
      <alignment horizontal="left" vertical="center"/>
    </xf>
    <xf numFmtId="0" fontId="3" fillId="0" borderId="65" xfId="0" applyFont="1" applyFill="1" applyBorder="1" applyAlignment="1">
      <alignment horizontal="left" vertical="center" wrapText="1"/>
    </xf>
    <xf numFmtId="0" fontId="4" fillId="0" borderId="66" xfId="0" applyFont="1" applyBorder="1" applyAlignment="1">
      <alignment horizontal="left" vertical="center"/>
    </xf>
    <xf numFmtId="0" fontId="4" fillId="0" borderId="65" xfId="0" applyFont="1" applyFill="1" applyBorder="1" applyAlignment="1">
      <alignment horizontal="left" vertical="center" wrapText="1"/>
    </xf>
    <xf numFmtId="0" fontId="4" fillId="0" borderId="68" xfId="0" applyFont="1" applyBorder="1" applyAlignment="1">
      <alignment horizontal="left" vertical="center"/>
    </xf>
    <xf numFmtId="0" fontId="4" fillId="0" borderId="66" xfId="0" applyFont="1" applyBorder="1" applyAlignment="1">
      <alignment horizontal="left" vertical="center" wrapText="1"/>
    </xf>
    <xf numFmtId="0" fontId="4" fillId="0" borderId="0" xfId="0" applyFont="1" applyBorder="1" applyAlignment="1">
      <alignment horizontal="left"/>
    </xf>
    <xf numFmtId="0" fontId="50" fillId="0" borderId="0" xfId="0" applyFont="1" applyBorder="1" applyAlignment="1">
      <alignment horizontal="center" vertical="center"/>
    </xf>
    <xf numFmtId="14" fontId="50" fillId="0" borderId="0" xfId="0" applyNumberFormat="1" applyFont="1" applyBorder="1" applyAlignment="1">
      <alignment horizontal="center"/>
    </xf>
    <xf numFmtId="0" fontId="0" fillId="0" borderId="69" xfId="0" applyBorder="1"/>
    <xf numFmtId="2" fontId="4" fillId="0" borderId="70" xfId="0" applyNumberFormat="1" applyFont="1" applyBorder="1" applyAlignment="1">
      <alignment horizontal="center" vertical="center"/>
    </xf>
    <xf numFmtId="2" fontId="0" fillId="0" borderId="70" xfId="0" applyNumberFormat="1" applyBorder="1" applyAlignment="1">
      <alignment vertical="center"/>
    </xf>
    <xf numFmtId="0" fontId="4" fillId="0" borderId="70" xfId="0" applyFont="1" applyBorder="1" applyAlignment="1">
      <alignment horizontal="center"/>
    </xf>
    <xf numFmtId="0" fontId="4" fillId="0" borderId="71" xfId="0" applyFont="1" applyBorder="1" applyAlignment="1">
      <alignment horizontal="center"/>
    </xf>
    <xf numFmtId="0" fontId="4" fillId="0" borderId="72" xfId="0" applyFont="1" applyBorder="1" applyAlignment="1">
      <alignment horizontal="center" vertical="center"/>
    </xf>
    <xf numFmtId="0" fontId="4" fillId="0" borderId="73" xfId="0" applyFont="1" applyBorder="1" applyAlignment="1">
      <alignment horizontal="center"/>
    </xf>
    <xf numFmtId="14" fontId="4" fillId="0" borderId="72" xfId="0" applyNumberFormat="1" applyFont="1" applyBorder="1" applyAlignment="1">
      <alignment horizontal="center" vertical="center"/>
    </xf>
    <xf numFmtId="0" fontId="50" fillId="0" borderId="76" xfId="0" applyFont="1" applyBorder="1" applyAlignment="1">
      <alignment horizontal="center"/>
    </xf>
    <xf numFmtId="0" fontId="4" fillId="5" borderId="77" xfId="0" applyFont="1" applyFill="1" applyBorder="1" applyAlignment="1">
      <alignment horizontal="left" vertical="center"/>
    </xf>
    <xf numFmtId="0" fontId="0" fillId="5" borderId="78" xfId="0" applyFill="1" applyBorder="1"/>
    <xf numFmtId="0" fontId="0" fillId="0" borderId="77" xfId="0" applyBorder="1" applyAlignment="1">
      <alignment horizontal="left" vertical="top"/>
    </xf>
    <xf numFmtId="0" fontId="0" fillId="0" borderId="78" xfId="0" applyBorder="1" applyAlignment="1">
      <alignment horizontal="left" vertical="top"/>
    </xf>
    <xf numFmtId="0" fontId="4" fillId="5" borderId="77" xfId="0" applyFont="1" applyFill="1" applyBorder="1" applyAlignment="1">
      <alignment horizontal="left" vertical="top" wrapText="1"/>
    </xf>
    <xf numFmtId="0" fontId="0" fillId="5" borderId="78" xfId="0" applyFill="1" applyBorder="1" applyAlignment="1">
      <alignment horizontal="left" vertical="top"/>
    </xf>
    <xf numFmtId="14" fontId="51" fillId="0" borderId="74" xfId="0" applyNumberFormat="1" applyFont="1" applyFill="1" applyBorder="1" applyAlignment="1">
      <alignment horizontal="center" vertical="center"/>
    </xf>
    <xf numFmtId="14" fontId="51" fillId="0" borderId="66" xfId="0" applyNumberFormat="1" applyFont="1" applyBorder="1" applyAlignment="1">
      <alignment horizontal="left" vertical="center"/>
    </xf>
    <xf numFmtId="14" fontId="52" fillId="0" borderId="67" xfId="0" applyNumberFormat="1" applyFont="1" applyFill="1" applyBorder="1" applyAlignment="1">
      <alignment horizontal="left" vertical="center" wrapText="1"/>
    </xf>
    <xf numFmtId="14" fontId="52" fillId="0" borderId="75" xfId="0" applyNumberFormat="1" applyFont="1" applyBorder="1" applyAlignment="1">
      <alignment horizontal="center"/>
    </xf>
    <xf numFmtId="14" fontId="4" fillId="0" borderId="72" xfId="0" applyNumberFormat="1" applyFont="1" applyBorder="1" applyAlignment="1">
      <alignment horizontal="center" vertical="center" wrapText="1"/>
    </xf>
    <xf numFmtId="14" fontId="50" fillId="0" borderId="0" xfId="0" applyNumberFormat="1" applyFont="1" applyBorder="1" applyAlignment="1">
      <alignment horizontal="center" wrapText="1"/>
    </xf>
    <xf numFmtId="0" fontId="4" fillId="0" borderId="73" xfId="0" applyFont="1" applyBorder="1" applyAlignment="1">
      <alignment horizontal="center" wrapText="1"/>
    </xf>
    <xf numFmtId="14" fontId="51" fillId="0" borderId="66" xfId="0" applyNumberFormat="1" applyFont="1" applyBorder="1" applyAlignment="1">
      <alignment horizontal="left" vertical="center" wrapText="1"/>
    </xf>
    <xf numFmtId="0" fontId="4" fillId="0" borderId="77" xfId="0" applyFont="1" applyBorder="1" applyAlignment="1">
      <alignment horizontal="left" vertical="top" wrapText="1"/>
    </xf>
    <xf numFmtId="0" fontId="4" fillId="0" borderId="63" xfId="3" applyFont="1" applyFill="1" applyBorder="1" applyAlignment="1">
      <alignment vertical="center" wrapText="1"/>
    </xf>
    <xf numFmtId="0" fontId="0" fillId="0" borderId="64" xfId="0" applyFont="1" applyBorder="1" applyAlignment="1">
      <alignment vertical="center" wrapText="1"/>
    </xf>
    <xf numFmtId="0" fontId="6" fillId="0" borderId="0" xfId="0" applyFont="1" applyFill="1" applyAlignment="1">
      <alignment horizontal="center" vertical="center" wrapText="1"/>
    </xf>
    <xf numFmtId="0" fontId="4" fillId="7" borderId="65" xfId="0" applyFont="1" applyFill="1" applyBorder="1" applyAlignment="1">
      <alignment horizontal="left" vertical="center" wrapText="1"/>
    </xf>
    <xf numFmtId="0" fontId="4" fillId="7" borderId="66" xfId="0" applyFont="1" applyFill="1" applyBorder="1" applyAlignment="1">
      <alignment horizontal="left" vertical="center" wrapText="1"/>
    </xf>
    <xf numFmtId="0" fontId="6" fillId="0" borderId="0" xfId="0" applyFont="1" applyFill="1" applyAlignment="1">
      <alignment horizontal="center" wrapText="1"/>
    </xf>
    <xf numFmtId="0" fontId="4" fillId="0" borderId="0" xfId="0" applyFont="1" applyFill="1" applyAlignment="1">
      <alignment horizontal="center" wrapText="1"/>
    </xf>
    <xf numFmtId="0" fontId="4" fillId="0" borderId="71" xfId="0" applyFont="1" applyBorder="1" applyAlignment="1">
      <alignment horizontal="center" wrapText="1"/>
    </xf>
    <xf numFmtId="0" fontId="4" fillId="0" borderId="68" xfId="0" applyFont="1" applyBorder="1" applyAlignment="1">
      <alignment horizontal="left" vertical="center" wrapText="1"/>
    </xf>
    <xf numFmtId="0" fontId="50" fillId="0" borderId="76" xfId="0" applyFont="1" applyBorder="1" applyAlignment="1">
      <alignment horizontal="center" wrapText="1"/>
    </xf>
    <xf numFmtId="0" fontId="4" fillId="0" borderId="0" xfId="3" applyFont="1" applyFill="1" applyAlignment="1">
      <alignment vertical="center" wrapText="1"/>
    </xf>
    <xf numFmtId="0" fontId="4" fillId="0" borderId="0" xfId="3" applyFont="1" applyFill="1" applyAlignment="1">
      <alignment vertical="center"/>
    </xf>
    <xf numFmtId="14" fontId="54" fillId="0" borderId="66" xfId="0" applyNumberFormat="1" applyFont="1" applyBorder="1" applyAlignment="1">
      <alignment horizontal="left" vertical="center"/>
    </xf>
    <xf numFmtId="0" fontId="4" fillId="0" borderId="77" xfId="0" applyFont="1" applyBorder="1" applyAlignment="1">
      <alignment horizontal="left" vertical="center" wrapText="1"/>
    </xf>
    <xf numFmtId="0" fontId="4" fillId="5" borderId="78" xfId="0" applyFont="1" applyFill="1" applyBorder="1" applyAlignment="1">
      <alignment horizontal="left" vertical="center" wrapText="1"/>
    </xf>
    <xf numFmtId="0" fontId="5" fillId="5" borderId="78" xfId="0" applyFont="1" applyFill="1" applyBorder="1" applyAlignment="1">
      <alignment horizontal="left" vertical="center"/>
    </xf>
    <xf numFmtId="0" fontId="5" fillId="5" borderId="77" xfId="0" applyFont="1" applyFill="1" applyBorder="1" applyAlignment="1">
      <alignment horizontal="left" vertical="center"/>
    </xf>
    <xf numFmtId="0" fontId="1" fillId="5" borderId="78" xfId="0" applyFont="1" applyFill="1" applyBorder="1" applyAlignment="1">
      <alignment horizontal="left" vertical="center"/>
    </xf>
    <xf numFmtId="0" fontId="3" fillId="0" borderId="0" xfId="0" applyFont="1" applyAlignment="1">
      <alignment horizontal="left" vertical="center"/>
    </xf>
    <xf numFmtId="0" fontId="16" fillId="0" borderId="25" xfId="0" applyFont="1" applyBorder="1" applyAlignment="1">
      <alignment horizontal="center" vertical="center"/>
    </xf>
    <xf numFmtId="0" fontId="16" fillId="0" borderId="37" xfId="0" applyFont="1" applyBorder="1" applyAlignment="1">
      <alignment horizontal="center" vertical="center"/>
    </xf>
    <xf numFmtId="0" fontId="17" fillId="0" borderId="0" xfId="0" applyFont="1" applyAlignment="1">
      <alignment horizontal="center" vertical="center"/>
    </xf>
    <xf numFmtId="0" fontId="3" fillId="0" borderId="65" xfId="0" applyFont="1" applyFill="1" applyBorder="1" applyAlignment="1">
      <alignment horizontal="left" vertical="center"/>
    </xf>
    <xf numFmtId="0" fontId="4" fillId="0" borderId="65" xfId="0" applyFont="1" applyFill="1" applyBorder="1" applyAlignment="1">
      <alignment horizontal="left" vertical="center"/>
    </xf>
    <xf numFmtId="14" fontId="52" fillId="0" borderId="67" xfId="0" applyNumberFormat="1" applyFont="1" applyFill="1" applyBorder="1" applyAlignment="1">
      <alignment horizontal="left" vertical="center"/>
    </xf>
    <xf numFmtId="0" fontId="4" fillId="0" borderId="77" xfId="0" applyFont="1" applyBorder="1" applyAlignment="1">
      <alignment horizontal="left" vertical="center"/>
    </xf>
    <xf numFmtId="0" fontId="0" fillId="0" borderId="78" xfId="0" applyBorder="1"/>
    <xf numFmtId="0" fontId="0" fillId="0" borderId="78" xfId="0" applyBorder="1" applyAlignment="1"/>
    <xf numFmtId="0" fontId="4" fillId="5" borderId="0" xfId="0" applyFont="1" applyFill="1" applyAlignment="1">
      <alignment vertical="center"/>
    </xf>
    <xf numFmtId="0" fontId="4" fillId="5" borderId="0" xfId="0" applyFont="1" applyFill="1" applyAlignment="1"/>
    <xf numFmtId="0" fontId="26" fillId="0" borderId="38" xfId="0" applyFont="1" applyBorder="1" applyAlignment="1">
      <alignment horizontal="left" vertical="top" wrapText="1"/>
    </xf>
    <xf numFmtId="0" fontId="26" fillId="0" borderId="81" xfId="0" applyFont="1" applyBorder="1" applyAlignment="1">
      <alignment horizontal="left" vertical="top" wrapText="1"/>
    </xf>
    <xf numFmtId="0" fontId="26" fillId="0" borderId="86" xfId="0" applyFont="1" applyBorder="1" applyAlignment="1">
      <alignment horizontal="left" vertical="top" wrapText="1"/>
    </xf>
    <xf numFmtId="0" fontId="26" fillId="0" borderId="89" xfId="0" applyFont="1" applyBorder="1" applyAlignment="1">
      <alignment horizontal="left" vertical="top" wrapText="1"/>
    </xf>
    <xf numFmtId="0" fontId="26" fillId="0" borderId="90" xfId="0" applyFont="1" applyBorder="1" applyAlignment="1">
      <alignment horizontal="left" vertical="top" wrapText="1"/>
    </xf>
    <xf numFmtId="0" fontId="26" fillId="2" borderId="29" xfId="1" applyFont="1" applyBorder="1" applyAlignment="1">
      <alignment horizontal="center" vertical="center" wrapText="1"/>
    </xf>
    <xf numFmtId="0" fontId="26" fillId="2" borderId="31" xfId="1" applyFont="1" applyBorder="1" applyAlignment="1">
      <alignment horizontal="center" vertical="center" wrapText="1"/>
    </xf>
    <xf numFmtId="0" fontId="26" fillId="23" borderId="31" xfId="7" applyFont="1" applyBorder="1" applyAlignment="1">
      <alignment horizontal="center" vertical="center" wrapText="1"/>
    </xf>
    <xf numFmtId="0" fontId="36" fillId="2" borderId="29" xfId="1" applyFont="1" applyBorder="1" applyAlignment="1">
      <alignment horizontal="center" vertical="center" wrapText="1"/>
    </xf>
    <xf numFmtId="0" fontId="26" fillId="2" borderId="39" xfId="1" applyFont="1" applyBorder="1" applyAlignment="1">
      <alignment horizontal="center" vertical="center" wrapText="1"/>
    </xf>
    <xf numFmtId="0" fontId="55" fillId="15" borderId="31" xfId="7" applyFont="1" applyFill="1" applyBorder="1" applyAlignment="1">
      <alignment horizontal="center" vertical="center" wrapText="1"/>
    </xf>
    <xf numFmtId="0" fontId="57" fillId="15" borderId="91" xfId="7" applyFont="1" applyFill="1" applyBorder="1" applyAlignment="1">
      <alignment horizontal="center" vertical="center" wrapText="1"/>
    </xf>
    <xf numFmtId="0" fontId="27" fillId="14" borderId="33" xfId="4" applyFont="1" applyBorder="1" applyAlignment="1">
      <alignment horizontal="center" vertical="center" wrapText="1"/>
    </xf>
    <xf numFmtId="0" fontId="35" fillId="24" borderId="33" xfId="8" applyFont="1" applyBorder="1" applyAlignment="1">
      <alignment horizontal="center" vertical="center" wrapText="1"/>
    </xf>
    <xf numFmtId="14" fontId="0" fillId="0" borderId="0" xfId="0" applyNumberFormat="1" applyAlignment="1">
      <alignment horizontal="center"/>
    </xf>
    <xf numFmtId="14" fontId="4" fillId="0" borderId="0" xfId="0" applyNumberFormat="1" applyFont="1" applyFill="1" applyAlignment="1">
      <alignment horizontal="left" vertical="center"/>
    </xf>
    <xf numFmtId="14" fontId="4" fillId="0" borderId="0" xfId="0" applyNumberFormat="1" applyFont="1" applyAlignment="1">
      <alignment horizontal="center"/>
    </xf>
    <xf numFmtId="14" fontId="4" fillId="0" borderId="0" xfId="0" applyNumberFormat="1" applyFont="1" applyFill="1" applyAlignment="1">
      <alignment horizontal="center"/>
    </xf>
    <xf numFmtId="0" fontId="58" fillId="0" borderId="92" xfId="0" applyFont="1" applyFill="1" applyBorder="1" applyAlignment="1">
      <alignment horizontal="center" vertical="center"/>
    </xf>
    <xf numFmtId="0" fontId="58" fillId="0" borderId="92" xfId="0" applyFont="1" applyBorder="1" applyAlignment="1">
      <alignment horizontal="center" vertical="center"/>
    </xf>
    <xf numFmtId="0" fontId="53" fillId="0" borderId="0" xfId="0" applyFont="1" applyAlignment="1">
      <alignment horizontal="center" vertical="center"/>
    </xf>
    <xf numFmtId="0" fontId="30" fillId="0" borderId="0" xfId="0" applyFont="1" applyAlignment="1">
      <alignment horizontal="center" vertical="center"/>
    </xf>
    <xf numFmtId="0" fontId="30" fillId="0" borderId="22" xfId="0" applyFont="1" applyBorder="1" applyAlignment="1">
      <alignment horizontal="center" vertical="center"/>
    </xf>
    <xf numFmtId="0" fontId="30" fillId="0" borderId="15" xfId="0" applyFont="1" applyBorder="1" applyAlignment="1">
      <alignment horizontal="center" vertical="center"/>
    </xf>
    <xf numFmtId="0" fontId="0" fillId="0" borderId="38" xfId="0" applyBorder="1" applyAlignment="1">
      <alignment horizontal="left" vertical="top" wrapText="1"/>
    </xf>
    <xf numFmtId="0" fontId="0" fillId="0" borderId="0" xfId="0" applyFont="1" applyAlignment="1">
      <alignment horizontal="left" vertical="center"/>
    </xf>
    <xf numFmtId="0" fontId="0" fillId="0" borderId="0" xfId="0" applyFont="1" applyAlignment="1">
      <alignment horizontal="left" vertical="center" wrapText="1"/>
    </xf>
    <xf numFmtId="0" fontId="0" fillId="0" borderId="0" xfId="0" applyFont="1" applyAlignment="1">
      <alignment horizontal="left"/>
    </xf>
    <xf numFmtId="0" fontId="0" fillId="0" borderId="0" xfId="0" applyFont="1" applyFill="1" applyAlignment="1">
      <alignment horizontal="center" wrapText="1"/>
    </xf>
    <xf numFmtId="0" fontId="0" fillId="0" borderId="0" xfId="0" applyFont="1" applyAlignment="1">
      <alignment horizontal="center" wrapText="1"/>
    </xf>
    <xf numFmtId="0" fontId="4" fillId="5" borderId="65" xfId="0" applyFont="1" applyFill="1" applyBorder="1" applyAlignment="1">
      <alignment horizontal="left" vertical="center" wrapText="1"/>
    </xf>
    <xf numFmtId="0" fontId="4" fillId="0" borderId="64" xfId="0" applyFont="1" applyBorder="1" applyAlignment="1">
      <alignment vertical="center"/>
    </xf>
    <xf numFmtId="0" fontId="4" fillId="5" borderId="78" xfId="0" applyFont="1" applyFill="1" applyBorder="1"/>
    <xf numFmtId="0" fontId="61" fillId="0" borderId="0" xfId="0" quotePrefix="1" applyFont="1" applyAlignment="1">
      <alignment horizontal="center"/>
    </xf>
    <xf numFmtId="0" fontId="4" fillId="0" borderId="0" xfId="0" applyFont="1" applyAlignment="1"/>
    <xf numFmtId="0" fontId="2" fillId="0" borderId="33" xfId="0" applyFont="1" applyBorder="1" applyAlignment="1">
      <alignment horizontal="center" vertical="center" wrapText="1"/>
    </xf>
    <xf numFmtId="0" fontId="0" fillId="0" borderId="46" xfId="0" applyBorder="1" applyAlignment="1">
      <alignment horizontal="center" vertical="center" wrapText="1"/>
    </xf>
    <xf numFmtId="0" fontId="0" fillId="0" borderId="31" xfId="0" applyBorder="1" applyAlignment="1">
      <alignment horizontal="center" vertical="center" wrapText="1"/>
    </xf>
    <xf numFmtId="0" fontId="0" fillId="0" borderId="39" xfId="0" applyBorder="1" applyAlignment="1">
      <alignment horizontal="center" vertical="center" wrapText="1"/>
    </xf>
    <xf numFmtId="0" fontId="0" fillId="0" borderId="21" xfId="0" applyBorder="1" applyAlignment="1">
      <alignment horizontal="center" vertical="center"/>
    </xf>
    <xf numFmtId="16" fontId="0" fillId="0" borderId="21" xfId="0" applyNumberFormat="1" applyBorder="1" applyAlignment="1">
      <alignment horizontal="center" vertical="center"/>
    </xf>
    <xf numFmtId="0" fontId="0" fillId="0" borderId="37" xfId="0" applyBorder="1" applyAlignment="1">
      <alignment horizontal="center" vertical="center"/>
    </xf>
    <xf numFmtId="0" fontId="0" fillId="0" borderId="94" xfId="0" applyBorder="1" applyAlignment="1">
      <alignment horizontal="center" vertical="center" wrapText="1"/>
    </xf>
    <xf numFmtId="0" fontId="30" fillId="0" borderId="95" xfId="0" applyFont="1" applyBorder="1" applyAlignment="1">
      <alignment horizontal="center" vertical="center"/>
    </xf>
    <xf numFmtId="0" fontId="0" fillId="7" borderId="93" xfId="0" applyFill="1" applyBorder="1" applyAlignment="1">
      <alignment horizontal="center" wrapText="1"/>
    </xf>
    <xf numFmtId="0" fontId="17" fillId="0" borderId="97" xfId="0" applyFont="1" applyFill="1" applyBorder="1" applyAlignment="1">
      <alignment horizontal="center" vertical="top"/>
    </xf>
    <xf numFmtId="0" fontId="0" fillId="7" borderId="0" xfId="0" applyFill="1" applyBorder="1" applyAlignment="1">
      <alignment horizontal="center" vertical="center"/>
    </xf>
    <xf numFmtId="0" fontId="17" fillId="7" borderId="97" xfId="0" applyFont="1" applyFill="1" applyBorder="1" applyAlignment="1">
      <alignment horizontal="center" vertical="top"/>
    </xf>
    <xf numFmtId="0" fontId="0" fillId="7" borderId="95" xfId="0" applyFill="1" applyBorder="1" applyAlignment="1">
      <alignment horizontal="center" vertical="center"/>
    </xf>
    <xf numFmtId="0" fontId="0" fillId="7" borderId="22" xfId="0" applyFill="1" applyBorder="1" applyAlignment="1">
      <alignment horizontal="center" vertical="center"/>
    </xf>
    <xf numFmtId="0" fontId="17" fillId="7" borderId="98" xfId="0" applyFont="1" applyFill="1" applyBorder="1" applyAlignment="1">
      <alignment horizontal="center" vertical="top"/>
    </xf>
    <xf numFmtId="0" fontId="0" fillId="7" borderId="96" xfId="0" applyFill="1" applyBorder="1" applyAlignment="1">
      <alignment horizontal="center" vertical="center"/>
    </xf>
    <xf numFmtId="0" fontId="2" fillId="0" borderId="29" xfId="0" applyFont="1" applyBorder="1" applyAlignment="1">
      <alignment horizontal="center" vertical="center" wrapText="1"/>
    </xf>
    <xf numFmtId="0" fontId="0" fillId="0" borderId="32" xfId="0" applyBorder="1" applyAlignment="1">
      <alignment horizontal="center" vertical="center" wrapText="1"/>
    </xf>
    <xf numFmtId="0" fontId="0" fillId="0" borderId="27" xfId="0" applyFill="1" applyBorder="1" applyAlignment="1">
      <alignment vertical="center"/>
    </xf>
    <xf numFmtId="0" fontId="0" fillId="10" borderId="27" xfId="0" applyFill="1" applyBorder="1" applyAlignment="1">
      <alignment horizontal="right"/>
    </xf>
    <xf numFmtId="0" fontId="0" fillId="6" borderId="0" xfId="0" applyFill="1" applyAlignment="1">
      <alignment horizontal="center" vertical="center"/>
    </xf>
    <xf numFmtId="0" fontId="0" fillId="0" borderId="24" xfId="0" applyFont="1" applyBorder="1" applyAlignment="1">
      <alignment horizontal="left" vertical="center"/>
    </xf>
    <xf numFmtId="0" fontId="0" fillId="0" borderId="12" xfId="0" applyFont="1" applyBorder="1" applyAlignment="1">
      <alignment horizontal="center" vertical="center"/>
    </xf>
    <xf numFmtId="0" fontId="0" fillId="0" borderId="44" xfId="0" applyFont="1" applyBorder="1" applyAlignment="1">
      <alignment horizontal="center" vertical="center"/>
    </xf>
    <xf numFmtId="0" fontId="0" fillId="0" borderId="19" xfId="0" applyFont="1" applyBorder="1" applyAlignment="1">
      <alignment horizontal="center" vertical="center"/>
    </xf>
    <xf numFmtId="9" fontId="0" fillId="0" borderId="19" xfId="0" applyNumberFormat="1" applyFont="1" applyBorder="1" applyAlignment="1">
      <alignment horizontal="center" vertical="center"/>
    </xf>
    <xf numFmtId="0" fontId="0" fillId="0" borderId="12" xfId="0" applyFont="1" applyBorder="1" applyAlignment="1">
      <alignment horizontal="center"/>
    </xf>
    <xf numFmtId="0" fontId="0" fillId="0" borderId="25" xfId="0" applyFont="1" applyBorder="1" applyAlignment="1">
      <alignment horizontal="left" vertical="center"/>
    </xf>
    <xf numFmtId="9" fontId="0" fillId="0" borderId="28" xfId="0" applyNumberFormat="1" applyFont="1" applyBorder="1" applyAlignment="1">
      <alignment horizontal="center" vertical="center"/>
    </xf>
    <xf numFmtId="0" fontId="0" fillId="0" borderId="12" xfId="0" applyFont="1" applyBorder="1" applyAlignment="1">
      <alignment horizontal="center" vertical="top"/>
    </xf>
    <xf numFmtId="0" fontId="0" fillId="0" borderId="15" xfId="0" applyFont="1" applyBorder="1" applyAlignment="1">
      <alignment horizontal="center" vertical="top"/>
    </xf>
    <xf numFmtId="0" fontId="0" fillId="0" borderId="30" xfId="0" applyFont="1" applyBorder="1" applyAlignment="1">
      <alignment horizontal="center" vertical="top" wrapText="1"/>
    </xf>
    <xf numFmtId="0" fontId="0" fillId="0" borderId="30" xfId="0" applyFont="1" applyBorder="1" applyAlignment="1">
      <alignment horizontal="center" vertical="center" wrapText="1"/>
    </xf>
    <xf numFmtId="0" fontId="0" fillId="0" borderId="43" xfId="0" applyFont="1" applyBorder="1" applyAlignment="1">
      <alignment horizontal="center" vertical="center" wrapText="1"/>
    </xf>
    <xf numFmtId="0" fontId="0" fillId="0" borderId="31" xfId="0" applyFont="1" applyBorder="1" applyAlignment="1">
      <alignment horizontal="center" vertical="center" wrapText="1"/>
    </xf>
    <xf numFmtId="0" fontId="0" fillId="0" borderId="32" xfId="0" applyFont="1" applyBorder="1" applyAlignment="1">
      <alignment horizontal="center" vertical="center" wrapText="1"/>
    </xf>
    <xf numFmtId="0" fontId="39" fillId="0" borderId="99" xfId="0" applyFont="1" applyBorder="1" applyAlignment="1">
      <alignment horizontal="center" vertical="center" wrapText="1"/>
    </xf>
    <xf numFmtId="0" fontId="39" fillId="0" borderId="100" xfId="0" applyFont="1" applyBorder="1" applyAlignment="1">
      <alignment horizontal="center" vertical="center" wrapText="1"/>
    </xf>
    <xf numFmtId="0" fontId="39" fillId="0" borderId="101" xfId="0" applyFont="1" applyBorder="1" applyAlignment="1">
      <alignment horizontal="center" vertical="center" wrapText="1"/>
    </xf>
    <xf numFmtId="0" fontId="64" fillId="0" borderId="16" xfId="0" applyFont="1" applyBorder="1" applyAlignment="1">
      <alignment vertical="center" wrapText="1"/>
    </xf>
    <xf numFmtId="0" fontId="64" fillId="0" borderId="0" xfId="0" applyFont="1" applyBorder="1" applyAlignment="1">
      <alignment horizontal="center" vertical="center" wrapText="1"/>
    </xf>
    <xf numFmtId="0" fontId="64" fillId="0" borderId="44" xfId="0" applyFont="1" applyBorder="1" applyAlignment="1">
      <alignment horizontal="center" vertical="center" wrapText="1"/>
    </xf>
    <xf numFmtId="0" fontId="64" fillId="0" borderId="54" xfId="0" applyFont="1" applyBorder="1" applyAlignment="1">
      <alignment vertical="center" wrapText="1"/>
    </xf>
    <xf numFmtId="0" fontId="64" fillId="0" borderId="55" xfId="0" applyFont="1" applyBorder="1" applyAlignment="1">
      <alignment horizontal="center" vertical="center" wrapText="1"/>
    </xf>
    <xf numFmtId="0" fontId="64" fillId="0" borderId="56" xfId="0" applyFont="1" applyBorder="1" applyAlignment="1">
      <alignment horizontal="center" vertical="center" wrapText="1"/>
    </xf>
    <xf numFmtId="0" fontId="64" fillId="9" borderId="0" xfId="0" applyFont="1" applyFill="1" applyBorder="1" applyAlignment="1">
      <alignment horizontal="center" vertical="center" wrapText="1"/>
    </xf>
    <xf numFmtId="0" fontId="64" fillId="9" borderId="44" xfId="0" applyFont="1" applyFill="1" applyBorder="1" applyAlignment="1">
      <alignment horizontal="center" vertical="center" wrapText="1"/>
    </xf>
    <xf numFmtId="0" fontId="64" fillId="9" borderId="16" xfId="0" applyFont="1" applyFill="1" applyBorder="1" applyAlignment="1">
      <alignment vertical="center" wrapText="1"/>
    </xf>
    <xf numFmtId="0" fontId="46" fillId="0" borderId="12" xfId="0" applyFont="1" applyBorder="1" applyAlignment="1">
      <alignment horizontal="center" vertical="center"/>
    </xf>
    <xf numFmtId="0" fontId="30" fillId="0" borderId="0" xfId="0" applyFont="1" applyFill="1" applyBorder="1" applyAlignment="1">
      <alignment horizontal="center" vertical="center"/>
    </xf>
    <xf numFmtId="0" fontId="30" fillId="0" borderId="22" xfId="0" applyFont="1" applyFill="1" applyBorder="1" applyAlignment="1">
      <alignment horizontal="center" vertical="center"/>
    </xf>
    <xf numFmtId="14" fontId="53" fillId="0" borderId="66" xfId="0" applyNumberFormat="1" applyFont="1" applyBorder="1" applyAlignment="1">
      <alignment horizontal="left" vertical="center"/>
    </xf>
    <xf numFmtId="16" fontId="0" fillId="0" borderId="19" xfId="0" applyNumberFormat="1" applyFont="1" applyBorder="1" applyAlignment="1">
      <alignment horizontal="center" vertical="center"/>
    </xf>
    <xf numFmtId="0" fontId="65" fillId="0" borderId="0" xfId="0" applyFont="1" applyFill="1" applyAlignment="1">
      <alignment horizontal="center" vertical="center"/>
    </xf>
    <xf numFmtId="0" fontId="0" fillId="0" borderId="0" xfId="0" applyFont="1" applyFill="1" applyAlignment="1">
      <alignment horizontal="center" vertical="center"/>
    </xf>
    <xf numFmtId="0" fontId="65" fillId="0" borderId="22" xfId="0" applyFont="1" applyFill="1" applyBorder="1" applyAlignment="1">
      <alignment horizontal="center" vertical="center"/>
    </xf>
    <xf numFmtId="0" fontId="30" fillId="0" borderId="0" xfId="0" applyFont="1" applyFill="1" applyAlignment="1">
      <alignment horizontal="center" vertical="center"/>
    </xf>
    <xf numFmtId="0" fontId="0" fillId="0" borderId="69" xfId="0" applyFont="1" applyBorder="1"/>
    <xf numFmtId="2" fontId="0" fillId="0" borderId="70" xfId="0" applyNumberFormat="1" applyFont="1" applyBorder="1" applyAlignment="1">
      <alignment vertical="center"/>
    </xf>
    <xf numFmtId="0" fontId="9" fillId="0" borderId="12" xfId="0" applyFont="1" applyBorder="1" applyAlignment="1">
      <alignment horizontal="center" vertical="center"/>
    </xf>
    <xf numFmtId="0" fontId="9" fillId="0" borderId="0" xfId="0" applyFont="1" applyBorder="1" applyAlignment="1">
      <alignment horizontal="center" vertical="center"/>
    </xf>
    <xf numFmtId="0" fontId="0" fillId="26" borderId="15" xfId="0" applyFill="1" applyBorder="1" applyAlignment="1">
      <alignment horizontal="center"/>
    </xf>
    <xf numFmtId="0" fontId="0" fillId="26" borderId="28" xfId="0" applyFill="1" applyBorder="1" applyAlignment="1">
      <alignment horizontal="center"/>
    </xf>
    <xf numFmtId="0" fontId="0" fillId="0" borderId="69" xfId="0" applyFont="1" applyBorder="1" applyAlignment="1"/>
    <xf numFmtId="0" fontId="50" fillId="0" borderId="0" xfId="0" applyFont="1" applyBorder="1" applyAlignment="1">
      <alignment horizontal="center" vertical="center" wrapText="1"/>
    </xf>
    <xf numFmtId="0" fontId="58" fillId="0" borderId="102" xfId="0" applyFont="1" applyFill="1" applyBorder="1" applyAlignment="1">
      <alignment horizontal="center" vertical="center"/>
    </xf>
    <xf numFmtId="0" fontId="58" fillId="0" borderId="103" xfId="0" applyFont="1" applyBorder="1" applyAlignment="1">
      <alignment horizontal="center" vertical="center"/>
    </xf>
    <xf numFmtId="14" fontId="53" fillId="0" borderId="74" xfId="0" applyNumberFormat="1" applyFont="1" applyFill="1" applyBorder="1" applyAlignment="1">
      <alignment horizontal="center" vertical="center"/>
    </xf>
    <xf numFmtId="0" fontId="0" fillId="0" borderId="69" xfId="0" applyBorder="1" applyAlignment="1">
      <alignment wrapText="1"/>
    </xf>
    <xf numFmtId="2" fontId="4" fillId="0" borderId="70" xfId="0" applyNumberFormat="1" applyFont="1" applyBorder="1" applyAlignment="1">
      <alignment horizontal="center" vertical="center" wrapText="1"/>
    </xf>
    <xf numFmtId="2" fontId="0" fillId="0" borderId="70" xfId="0" applyNumberFormat="1" applyBorder="1" applyAlignment="1">
      <alignment vertical="center" wrapText="1"/>
    </xf>
    <xf numFmtId="0" fontId="4" fillId="0" borderId="70" xfId="0" applyFont="1" applyBorder="1" applyAlignment="1">
      <alignment horizontal="center" wrapText="1"/>
    </xf>
    <xf numFmtId="0" fontId="4" fillId="0" borderId="72" xfId="0" applyFont="1" applyBorder="1" applyAlignment="1">
      <alignment horizontal="center" vertical="center" wrapText="1"/>
    </xf>
    <xf numFmtId="0" fontId="4" fillId="0" borderId="0" xfId="0" applyFont="1" applyBorder="1" applyAlignment="1">
      <alignment horizontal="center" vertical="center" wrapText="1"/>
    </xf>
    <xf numFmtId="0" fontId="4" fillId="0" borderId="0" xfId="0" applyFont="1" applyBorder="1" applyAlignment="1">
      <alignment horizontal="left" wrapText="1"/>
    </xf>
    <xf numFmtId="14" fontId="51" fillId="0" borderId="74" xfId="0" applyNumberFormat="1" applyFont="1" applyFill="1" applyBorder="1" applyAlignment="1">
      <alignment horizontal="center" vertical="center" wrapText="1"/>
    </xf>
    <xf numFmtId="14" fontId="52" fillId="0" borderId="75" xfId="0" applyNumberFormat="1" applyFont="1" applyBorder="1" applyAlignment="1">
      <alignment horizontal="center" wrapText="1"/>
    </xf>
    <xf numFmtId="0" fontId="59" fillId="0" borderId="0" xfId="0" applyFont="1" applyBorder="1" applyAlignment="1">
      <alignment horizontal="center" vertical="center"/>
    </xf>
    <xf numFmtId="14" fontId="59" fillId="0" borderId="0" xfId="0" applyNumberFormat="1" applyFont="1" applyBorder="1" applyAlignment="1">
      <alignment horizontal="center"/>
    </xf>
    <xf numFmtId="0" fontId="4" fillId="0" borderId="69" xfId="0" applyFont="1" applyBorder="1"/>
    <xf numFmtId="2" fontId="4" fillId="0" borderId="70" xfId="0" applyNumberFormat="1" applyFont="1" applyBorder="1" applyAlignment="1">
      <alignment vertical="center"/>
    </xf>
    <xf numFmtId="2" fontId="0" fillId="0" borderId="70" xfId="0" applyNumberFormat="1" applyFont="1" applyBorder="1" applyAlignment="1">
      <alignment horizontal="center" vertical="center"/>
    </xf>
    <xf numFmtId="0" fontId="0" fillId="0" borderId="70" xfId="0" applyFont="1" applyBorder="1" applyAlignment="1">
      <alignment horizontal="center"/>
    </xf>
    <xf numFmtId="0" fontId="0" fillId="0" borderId="72" xfId="0" applyFont="1" applyBorder="1" applyAlignment="1">
      <alignment horizontal="center" vertical="center"/>
    </xf>
    <xf numFmtId="0" fontId="0" fillId="0" borderId="0" xfId="0" applyFont="1" applyBorder="1" applyAlignment="1">
      <alignment horizontal="center" vertical="center"/>
    </xf>
    <xf numFmtId="0" fontId="0" fillId="0" borderId="0" xfId="0" applyFont="1" applyBorder="1" applyAlignment="1">
      <alignment horizontal="left"/>
    </xf>
    <xf numFmtId="14" fontId="0" fillId="0" borderId="72" xfId="0" applyNumberFormat="1" applyFont="1" applyBorder="1" applyAlignment="1">
      <alignment horizontal="center" vertical="center"/>
    </xf>
    <xf numFmtId="14" fontId="60" fillId="0" borderId="74" xfId="0" applyNumberFormat="1" applyFont="1" applyFill="1" applyBorder="1" applyAlignment="1">
      <alignment horizontal="center" vertical="center"/>
    </xf>
    <xf numFmtId="14" fontId="47" fillId="0" borderId="75" xfId="0" applyNumberFormat="1" applyFont="1" applyBorder="1" applyAlignment="1">
      <alignment horizontal="center"/>
    </xf>
    <xf numFmtId="0" fontId="66" fillId="0" borderId="0" xfId="0" applyFont="1" applyBorder="1" applyAlignment="1">
      <alignment horizontal="center" vertical="center"/>
    </xf>
    <xf numFmtId="14" fontId="66" fillId="0" borderId="0" xfId="0" applyNumberFormat="1" applyFont="1" applyBorder="1" applyAlignment="1">
      <alignment horizontal="center"/>
    </xf>
    <xf numFmtId="0" fontId="4" fillId="0" borderId="69" xfId="0" applyFont="1" applyBorder="1" applyAlignment="1">
      <alignment wrapText="1"/>
    </xf>
    <xf numFmtId="2" fontId="4" fillId="0" borderId="70" xfId="0" applyNumberFormat="1" applyFont="1" applyBorder="1" applyAlignment="1">
      <alignment vertical="center" wrapText="1"/>
    </xf>
    <xf numFmtId="14" fontId="62" fillId="0" borderId="74" xfId="0" applyNumberFormat="1" applyFont="1" applyFill="1" applyBorder="1" applyAlignment="1">
      <alignment horizontal="center" vertical="center"/>
    </xf>
    <xf numFmtId="14" fontId="63" fillId="0" borderId="75" xfId="0" applyNumberFormat="1" applyFont="1" applyBorder="1" applyAlignment="1">
      <alignment horizontal="center"/>
    </xf>
    <xf numFmtId="0" fontId="67" fillId="0" borderId="76" xfId="0" applyFont="1" applyBorder="1" applyAlignment="1">
      <alignment horizontal="center"/>
    </xf>
    <xf numFmtId="0" fontId="0" fillId="0" borderId="69" xfId="0" applyFont="1" applyBorder="1" applyAlignment="1">
      <alignment wrapText="1"/>
    </xf>
    <xf numFmtId="2" fontId="0" fillId="0" borderId="70" xfId="0" applyNumberFormat="1" applyFont="1" applyBorder="1" applyAlignment="1">
      <alignment vertical="center" wrapText="1"/>
    </xf>
    <xf numFmtId="0" fontId="3" fillId="0" borderId="73" xfId="0" applyFont="1" applyBorder="1" applyAlignment="1">
      <alignment horizontal="center" wrapText="1"/>
    </xf>
    <xf numFmtId="0" fontId="68" fillId="0" borderId="102" xfId="0" applyFont="1" applyFill="1" applyBorder="1" applyAlignment="1">
      <alignment horizontal="center" vertical="center"/>
    </xf>
    <xf numFmtId="0" fontId="68" fillId="0" borderId="103" xfId="0" applyFont="1" applyBorder="1" applyAlignment="1">
      <alignment horizontal="center" vertical="center"/>
    </xf>
    <xf numFmtId="0" fontId="3" fillId="0" borderId="0" xfId="0" applyFont="1" applyAlignment="1">
      <alignment horizontal="left" vertical="center" wrapText="1"/>
    </xf>
    <xf numFmtId="0" fontId="4" fillId="8" borderId="65" xfId="0" applyFont="1" applyFill="1" applyBorder="1" applyAlignment="1">
      <alignment horizontal="left" vertical="center" wrapText="1"/>
    </xf>
    <xf numFmtId="0" fontId="4" fillId="5" borderId="65" xfId="0" applyFont="1" applyFill="1" applyBorder="1" applyAlignment="1">
      <alignment horizontal="left" vertical="center"/>
    </xf>
    <xf numFmtId="0" fontId="5" fillId="0" borderId="12" xfId="0" applyFont="1" applyBorder="1" applyAlignment="1">
      <alignment horizontal="center" vertical="center"/>
    </xf>
    <xf numFmtId="0" fontId="5" fillId="0" borderId="0" xfId="0" applyFont="1" applyBorder="1" applyAlignment="1">
      <alignment horizontal="center" vertical="center"/>
    </xf>
    <xf numFmtId="0" fontId="30" fillId="0" borderId="0" xfId="0" applyFont="1" applyBorder="1" applyAlignment="1">
      <alignment horizontal="center" vertical="center"/>
    </xf>
    <xf numFmtId="0" fontId="9" fillId="0" borderId="15" xfId="0" applyFont="1" applyBorder="1" applyAlignment="1">
      <alignment horizontal="center" vertical="center"/>
    </xf>
    <xf numFmtId="0" fontId="4" fillId="0" borderId="0" xfId="0" applyFont="1" applyAlignment="1">
      <alignment horizontal="center" vertical="top"/>
    </xf>
    <xf numFmtId="0" fontId="4" fillId="0" borderId="0" xfId="0" applyFont="1" applyAlignment="1">
      <alignment vertical="top"/>
    </xf>
    <xf numFmtId="0" fontId="4" fillId="0" borderId="0" xfId="0" applyFont="1" applyAlignment="1">
      <alignment vertical="center"/>
    </xf>
    <xf numFmtId="0" fontId="3" fillId="0" borderId="65" xfId="0" applyFont="1" applyBorder="1" applyAlignment="1">
      <alignment horizontal="left" vertical="center" wrapText="1"/>
    </xf>
    <xf numFmtId="0" fontId="4" fillId="0" borderId="65" xfId="0" applyFont="1" applyBorder="1" applyAlignment="1">
      <alignment horizontal="left" vertical="center" wrapText="1"/>
    </xf>
    <xf numFmtId="14" fontId="52" fillId="0" borderId="67" xfId="0" applyNumberFormat="1" applyFont="1" applyBorder="1" applyAlignment="1">
      <alignment horizontal="left" vertical="center" wrapText="1"/>
    </xf>
    <xf numFmtId="0" fontId="4" fillId="28" borderId="0" xfId="0" applyFont="1" applyFill="1" applyAlignment="1">
      <alignment horizontal="left" vertical="center" wrapText="1"/>
    </xf>
    <xf numFmtId="0" fontId="4" fillId="28" borderId="0" xfId="0" applyFont="1" applyFill="1" applyAlignment="1">
      <alignment horizontal="left" vertical="top" wrapText="1"/>
    </xf>
    <xf numFmtId="0" fontId="4" fillId="0" borderId="0" xfId="2" applyFont="1" applyFill="1" applyAlignment="1">
      <alignment horizontal="center" vertical="center" wrapText="1"/>
    </xf>
    <xf numFmtId="0" fontId="4" fillId="5" borderId="0" xfId="2" applyFont="1" applyFill="1" applyAlignment="1">
      <alignment horizontal="center" vertical="center" wrapText="1"/>
    </xf>
    <xf numFmtId="0" fontId="4" fillId="0" borderId="0" xfId="1" applyFont="1" applyFill="1" applyAlignment="1">
      <alignment wrapText="1"/>
    </xf>
    <xf numFmtId="0" fontId="0" fillId="0" borderId="0" xfId="0" applyAlignment="1">
      <alignment vertical="top" wrapText="1"/>
    </xf>
    <xf numFmtId="0" fontId="3" fillId="0" borderId="3" xfId="0" applyFont="1" applyBorder="1" applyAlignment="1">
      <alignment vertical="center" wrapText="1"/>
    </xf>
    <xf numFmtId="0" fontId="11" fillId="0" borderId="0" xfId="0" applyFont="1" applyAlignment="1">
      <alignment vertical="center" wrapText="1"/>
    </xf>
    <xf numFmtId="0" fontId="31" fillId="0" borderId="0" xfId="0" applyFont="1" applyAlignment="1">
      <alignment wrapText="1"/>
    </xf>
    <xf numFmtId="0" fontId="0" fillId="0" borderId="0" xfId="0" applyAlignment="1">
      <alignment horizontal="left" vertical="center" wrapText="1"/>
    </xf>
    <xf numFmtId="0" fontId="15" fillId="0" borderId="0" xfId="0" applyFont="1" applyAlignment="1">
      <alignment horizontal="left" vertical="center" wrapText="1"/>
    </xf>
    <xf numFmtId="0" fontId="17" fillId="0" borderId="0" xfId="0" applyFont="1" applyAlignment="1">
      <alignment horizontal="left" vertical="center" wrapText="1"/>
    </xf>
    <xf numFmtId="0" fontId="17" fillId="6" borderId="20" xfId="0" applyFont="1" applyFill="1" applyBorder="1" applyAlignment="1">
      <alignment horizontal="left" vertical="top" wrapText="1"/>
    </xf>
    <xf numFmtId="0" fontId="0" fillId="5" borderId="78" xfId="0" applyFill="1" applyBorder="1" applyAlignment="1">
      <alignment horizontal="left" vertical="top" wrapText="1"/>
    </xf>
    <xf numFmtId="0" fontId="3" fillId="0" borderId="0" xfId="3" applyFont="1" applyFill="1" applyAlignment="1">
      <alignment vertical="top" wrapText="1"/>
    </xf>
    <xf numFmtId="0" fontId="0" fillId="0" borderId="64" xfId="0" applyBorder="1" applyAlignment="1">
      <alignment vertical="center" wrapText="1"/>
    </xf>
    <xf numFmtId="0" fontId="30" fillId="0" borderId="12" xfId="0" applyFont="1" applyBorder="1" applyAlignment="1">
      <alignment horizontal="center" vertical="center"/>
    </xf>
    <xf numFmtId="0" fontId="0" fillId="7" borderId="6" xfId="2" applyFont="1" applyFill="1" applyBorder="1" applyAlignment="1">
      <alignment horizontal="left" vertical="center" wrapText="1"/>
    </xf>
    <xf numFmtId="0" fontId="9" fillId="0" borderId="0" xfId="0" applyFont="1" applyAlignment="1"/>
    <xf numFmtId="0" fontId="14" fillId="0" borderId="0" xfId="0" applyFont="1" applyAlignment="1"/>
    <xf numFmtId="0" fontId="17" fillId="0" borderId="24" xfId="0" applyFont="1" applyBorder="1" applyAlignment="1">
      <alignment horizontal="center" vertical="center" wrapText="1"/>
    </xf>
    <xf numFmtId="0" fontId="17" fillId="0" borderId="0" xfId="0" applyFont="1" applyAlignment="1">
      <alignment horizontal="center" vertical="center" wrapText="1"/>
    </xf>
    <xf numFmtId="0" fontId="17" fillId="0" borderId="21" xfId="0" applyFont="1" applyBorder="1" applyAlignment="1">
      <alignment horizontal="center" vertical="center" wrapText="1"/>
    </xf>
    <xf numFmtId="0" fontId="3" fillId="0" borderId="0" xfId="0" applyFont="1" applyAlignment="1">
      <alignment horizontal="left" vertical="center"/>
    </xf>
    <xf numFmtId="0" fontId="16" fillId="0" borderId="25" xfId="0" applyFont="1" applyBorder="1" applyAlignment="1">
      <alignment horizontal="center" vertical="center"/>
    </xf>
    <xf numFmtId="0" fontId="16" fillId="0" borderId="37" xfId="0" applyFont="1" applyBorder="1" applyAlignment="1">
      <alignment horizontal="center" vertical="center"/>
    </xf>
    <xf numFmtId="0" fontId="17" fillId="0" borderId="0" xfId="0" applyFont="1" applyAlignment="1">
      <alignment horizontal="center" vertical="center"/>
    </xf>
    <xf numFmtId="0" fontId="17" fillId="0" borderId="21" xfId="0" applyFont="1" applyBorder="1" applyAlignment="1">
      <alignment horizontal="center" vertical="center"/>
    </xf>
    <xf numFmtId="0" fontId="3" fillId="28" borderId="0" xfId="0" applyFont="1" applyFill="1" applyAlignment="1">
      <alignment horizontal="left" vertical="center"/>
    </xf>
    <xf numFmtId="0" fontId="0" fillId="0" borderId="0" xfId="0" applyAlignment="1">
      <alignment horizontal="left" vertical="top" wrapText="1"/>
    </xf>
    <xf numFmtId="0" fontId="4" fillId="0" borderId="0" xfId="0" applyFont="1" applyFill="1" applyAlignment="1">
      <alignment horizontal="left" vertical="center" shrinkToFit="1"/>
    </xf>
    <xf numFmtId="0" fontId="0" fillId="0" borderId="0" xfId="0" applyAlignment="1">
      <alignment horizontal="left" vertical="top" shrinkToFit="1"/>
    </xf>
    <xf numFmtId="0" fontId="0" fillId="0" borderId="0" xfId="0" applyAlignment="1">
      <alignment shrinkToFit="1"/>
    </xf>
    <xf numFmtId="0" fontId="0" fillId="28" borderId="0" xfId="0" applyFill="1"/>
    <xf numFmtId="0" fontId="0" fillId="0" borderId="0" xfId="0" applyFont="1" applyAlignment="1">
      <alignment vertical="top" shrinkToFit="1"/>
    </xf>
    <xf numFmtId="0" fontId="1" fillId="0" borderId="16" xfId="0" applyFont="1" applyBorder="1" applyAlignment="1">
      <alignment horizontal="center"/>
    </xf>
    <xf numFmtId="0" fontId="1" fillId="0" borderId="105" xfId="0" applyFont="1" applyBorder="1" applyAlignment="1">
      <alignment horizontal="center" vertical="center"/>
    </xf>
    <xf numFmtId="0" fontId="9" fillId="9" borderId="105" xfId="0" applyFont="1" applyFill="1" applyBorder="1" applyAlignment="1">
      <alignment horizontal="center" vertical="center"/>
    </xf>
    <xf numFmtId="0" fontId="1" fillId="7" borderId="16" xfId="0" applyFont="1" applyFill="1" applyBorder="1" applyAlignment="1">
      <alignment horizontal="center"/>
    </xf>
    <xf numFmtId="0" fontId="9" fillId="7" borderId="105" xfId="0" applyFont="1" applyFill="1" applyBorder="1" applyAlignment="1">
      <alignment horizontal="center" vertical="center"/>
    </xf>
    <xf numFmtId="0" fontId="1" fillId="0" borderId="106" xfId="0" applyFont="1" applyBorder="1" applyAlignment="1">
      <alignment horizontal="center"/>
    </xf>
    <xf numFmtId="0" fontId="9" fillId="9" borderId="107" xfId="0" applyFont="1" applyFill="1" applyBorder="1" applyAlignment="1">
      <alignment horizontal="center" vertical="center"/>
    </xf>
    <xf numFmtId="0" fontId="1" fillId="32" borderId="16" xfId="0" applyFont="1" applyFill="1" applyBorder="1" applyAlignment="1">
      <alignment horizontal="center"/>
    </xf>
    <xf numFmtId="0" fontId="9" fillId="32" borderId="105" xfId="0" applyFont="1" applyFill="1" applyBorder="1" applyAlignment="1">
      <alignment horizontal="center" vertical="center"/>
    </xf>
    <xf numFmtId="0" fontId="46" fillId="15" borderId="105" xfId="0" applyFont="1" applyFill="1" applyBorder="1" applyAlignment="1">
      <alignment horizontal="center" vertical="center"/>
    </xf>
    <xf numFmtId="0" fontId="30" fillId="0" borderId="105" xfId="0" applyFont="1" applyBorder="1" applyAlignment="1">
      <alignment horizontal="center" vertical="center"/>
    </xf>
    <xf numFmtId="0" fontId="1" fillId="7" borderId="105" xfId="0" applyFont="1" applyFill="1" applyBorder="1" applyAlignment="1"/>
    <xf numFmtId="0" fontId="4" fillId="6" borderId="0" xfId="0" applyFont="1" applyFill="1" applyAlignment="1">
      <alignment horizontal="left" vertical="center"/>
    </xf>
    <xf numFmtId="0" fontId="4" fillId="15" borderId="0" xfId="0" applyFont="1" applyFill="1" applyAlignment="1">
      <alignment horizontal="left" vertical="center"/>
    </xf>
    <xf numFmtId="0" fontId="10" fillId="14" borderId="108" xfId="4" applyBorder="1" applyAlignment="1">
      <alignment vertical="center"/>
    </xf>
    <xf numFmtId="0" fontId="10" fillId="29" borderId="109" xfId="9" applyBorder="1" applyAlignment="1">
      <alignment horizontal="center" vertical="center"/>
    </xf>
    <xf numFmtId="0" fontId="10" fillId="29" borderId="110" xfId="9" applyBorder="1" applyAlignment="1">
      <alignment vertical="center"/>
    </xf>
    <xf numFmtId="0" fontId="10" fillId="31" borderId="111" xfId="11" applyBorder="1" applyAlignment="1">
      <alignment horizontal="center" vertical="center"/>
    </xf>
    <xf numFmtId="0" fontId="10" fillId="14" borderId="112" xfId="4" applyBorder="1" applyAlignment="1">
      <alignment horizontal="center" vertical="center"/>
    </xf>
    <xf numFmtId="0" fontId="1" fillId="0" borderId="113" xfId="0" applyFont="1" applyBorder="1" applyAlignment="1"/>
    <xf numFmtId="0" fontId="1" fillId="7" borderId="113" xfId="0" applyFont="1" applyFill="1" applyBorder="1" applyAlignment="1"/>
    <xf numFmtId="0" fontId="1" fillId="0" borderId="114" xfId="0" applyFont="1" applyBorder="1" applyAlignment="1"/>
    <xf numFmtId="0" fontId="1" fillId="32" borderId="113" xfId="0" applyFont="1" applyFill="1" applyBorder="1" applyAlignment="1"/>
    <xf numFmtId="0" fontId="1" fillId="0" borderId="115" xfId="0" applyFont="1" applyBorder="1" applyAlignment="1"/>
    <xf numFmtId="0" fontId="1" fillId="0" borderId="116" xfId="0" applyFont="1" applyBorder="1" applyAlignment="1">
      <alignment horizontal="center"/>
    </xf>
    <xf numFmtId="0" fontId="30" fillId="0" borderId="119" xfId="0" applyFont="1" applyBorder="1" applyAlignment="1">
      <alignment horizontal="center" vertical="center"/>
    </xf>
    <xf numFmtId="0" fontId="21" fillId="0" borderId="0" xfId="0" applyFont="1" applyFill="1" applyAlignment="1">
      <alignment horizontal="left" vertical="center"/>
    </xf>
    <xf numFmtId="0" fontId="53" fillId="0" borderId="0" xfId="0" applyFont="1" applyFill="1" applyAlignment="1">
      <alignment horizontal="left" vertical="center"/>
    </xf>
    <xf numFmtId="0" fontId="3" fillId="5" borderId="0" xfId="0" applyFont="1" applyFill="1" applyAlignment="1">
      <alignment horizontal="left" vertical="center"/>
    </xf>
    <xf numFmtId="0" fontId="4" fillId="9" borderId="0" xfId="0" applyFont="1" applyFill="1" applyAlignment="1">
      <alignment horizontal="left" vertical="center"/>
    </xf>
    <xf numFmtId="0" fontId="1" fillId="30" borderId="112" xfId="10" applyBorder="1" applyAlignment="1">
      <alignment horizontal="center" vertical="center" wrapText="1"/>
    </xf>
    <xf numFmtId="0" fontId="1" fillId="0" borderId="105" xfId="0" applyFont="1" applyBorder="1" applyAlignment="1">
      <alignment horizontal="left" vertical="center"/>
    </xf>
    <xf numFmtId="0" fontId="9" fillId="9" borderId="105" xfId="0" applyFont="1" applyFill="1" applyBorder="1" applyAlignment="1">
      <alignment horizontal="left" vertical="center"/>
    </xf>
    <xf numFmtId="0" fontId="9" fillId="7" borderId="105" xfId="0" applyFont="1" applyFill="1" applyBorder="1" applyAlignment="1">
      <alignment horizontal="left" vertical="center"/>
    </xf>
    <xf numFmtId="0" fontId="9" fillId="32" borderId="105" xfId="0" applyFont="1" applyFill="1" applyBorder="1" applyAlignment="1">
      <alignment horizontal="left" vertical="center"/>
    </xf>
    <xf numFmtId="0" fontId="5" fillId="0" borderId="105" xfId="0" applyFont="1" applyBorder="1" applyAlignment="1">
      <alignment horizontal="left" vertical="center"/>
    </xf>
    <xf numFmtId="0" fontId="1" fillId="7" borderId="105" xfId="0" applyFont="1" applyFill="1" applyBorder="1" applyAlignment="1">
      <alignment horizontal="left" vertical="center"/>
    </xf>
    <xf numFmtId="0" fontId="5" fillId="0" borderId="119" xfId="0" applyFont="1" applyBorder="1" applyAlignment="1">
      <alignment horizontal="left" vertical="center"/>
    </xf>
    <xf numFmtId="0" fontId="9" fillId="9" borderId="120" xfId="0" applyFont="1" applyFill="1" applyBorder="1" applyAlignment="1">
      <alignment horizontal="left" vertical="center"/>
    </xf>
    <xf numFmtId="0" fontId="10" fillId="31" borderId="110" xfId="11" applyBorder="1" applyAlignment="1">
      <alignment horizontal="left" vertical="center"/>
    </xf>
    <xf numFmtId="0" fontId="9" fillId="0" borderId="113" xfId="0" applyFont="1" applyFill="1" applyBorder="1" applyAlignment="1"/>
    <xf numFmtId="0" fontId="30" fillId="0" borderId="113" xfId="0" applyFont="1" applyFill="1" applyBorder="1" applyAlignment="1"/>
    <xf numFmtId="0" fontId="3" fillId="28" borderId="0" xfId="0" applyFont="1" applyFill="1" applyAlignment="1">
      <alignment vertical="top"/>
    </xf>
    <xf numFmtId="0" fontId="4" fillId="28" borderId="0" xfId="0" applyFont="1" applyFill="1" applyAlignment="1">
      <alignment vertical="top"/>
    </xf>
    <xf numFmtId="0" fontId="4" fillId="0" borderId="0" xfId="0" applyFont="1" applyFill="1" applyAlignment="1">
      <alignment vertical="top" shrinkToFit="1"/>
    </xf>
    <xf numFmtId="0" fontId="4" fillId="0" borderId="0" xfId="0" applyFont="1" applyAlignment="1">
      <alignment vertical="top" shrinkToFit="1"/>
    </xf>
    <xf numFmtId="0" fontId="4" fillId="0" borderId="0" xfId="0" applyFont="1" applyAlignment="1">
      <alignment vertical="top" wrapText="1" shrinkToFit="1"/>
    </xf>
    <xf numFmtId="0" fontId="1" fillId="0" borderId="44" xfId="0" applyFont="1" applyFill="1" applyBorder="1" applyAlignment="1"/>
    <xf numFmtId="0" fontId="1" fillId="0" borderId="0" xfId="0" applyFont="1" applyFill="1" applyBorder="1" applyAlignment="1">
      <alignment horizontal="center" vertical="top"/>
    </xf>
    <xf numFmtId="0" fontId="1" fillId="0" borderId="44" xfId="0" applyFont="1" applyFill="1" applyBorder="1" applyAlignment="1">
      <alignment horizontal="left" vertical="top"/>
    </xf>
    <xf numFmtId="0" fontId="1" fillId="0" borderId="45" xfId="0" applyFont="1" applyFill="1" applyBorder="1" applyAlignment="1"/>
    <xf numFmtId="0" fontId="1" fillId="0" borderId="22" xfId="0" applyFont="1" applyFill="1" applyBorder="1" applyAlignment="1">
      <alignment horizontal="center" vertical="top"/>
    </xf>
    <xf numFmtId="0" fontId="1" fillId="0" borderId="45" xfId="0" applyFont="1" applyFill="1" applyBorder="1" applyAlignment="1">
      <alignment horizontal="left" vertical="top"/>
    </xf>
    <xf numFmtId="0" fontId="1" fillId="0" borderId="117" xfId="0" applyFont="1" applyFill="1" applyBorder="1" applyAlignment="1"/>
    <xf numFmtId="0" fontId="1" fillId="0" borderId="118" xfId="0" applyFont="1" applyFill="1" applyBorder="1" applyAlignment="1">
      <alignment horizontal="center" vertical="top"/>
    </xf>
    <xf numFmtId="0" fontId="1" fillId="0" borderId="117" xfId="0" applyFont="1" applyFill="1" applyBorder="1" applyAlignment="1">
      <alignment horizontal="left" vertical="top"/>
    </xf>
    <xf numFmtId="0" fontId="1" fillId="7" borderId="0" xfId="0" applyFont="1" applyFill="1" applyBorder="1" applyAlignment="1">
      <alignment horizontal="center"/>
    </xf>
    <xf numFmtId="0" fontId="1" fillId="32" borderId="26" xfId="0" applyFont="1" applyFill="1" applyBorder="1" applyAlignment="1">
      <alignment horizontal="center"/>
    </xf>
    <xf numFmtId="0" fontId="1" fillId="32" borderId="0" xfId="0" applyFont="1" applyFill="1" applyBorder="1" applyAlignment="1">
      <alignment horizontal="center"/>
    </xf>
    <xf numFmtId="0" fontId="1" fillId="32" borderId="104" xfId="0" applyFont="1" applyFill="1" applyBorder="1" applyAlignment="1">
      <alignment horizontal="center"/>
    </xf>
    <xf numFmtId="0" fontId="19" fillId="0" borderId="21" xfId="0" applyFont="1" applyFill="1" applyBorder="1" applyAlignment="1">
      <alignment horizontal="center" vertical="center" wrapText="1"/>
    </xf>
    <xf numFmtId="0" fontId="30" fillId="0" borderId="45" xfId="0" applyFont="1" applyBorder="1" applyAlignment="1">
      <alignment horizontal="center" vertical="center"/>
    </xf>
    <xf numFmtId="0" fontId="44" fillId="13" borderId="0" xfId="2" applyFont="1" applyFill="1" applyAlignment="1">
      <alignment horizontal="center" vertical="center"/>
    </xf>
    <xf numFmtId="0" fontId="17" fillId="0" borderId="24" xfId="0" applyFont="1" applyBorder="1" applyAlignment="1">
      <alignment horizontal="center" vertical="center" wrapText="1"/>
    </xf>
    <xf numFmtId="0" fontId="17" fillId="0" borderId="21" xfId="0" applyFont="1" applyBorder="1" applyAlignment="1">
      <alignment horizontal="center" vertical="center" wrapText="1"/>
    </xf>
    <xf numFmtId="0" fontId="3" fillId="0" borderId="0" xfId="0" applyFont="1" applyAlignment="1">
      <alignment horizontal="left" vertical="center"/>
    </xf>
    <xf numFmtId="0" fontId="17" fillId="0" borderId="0" xfId="0" applyFont="1" applyAlignment="1">
      <alignment horizontal="center" vertical="center" wrapText="1"/>
    </xf>
    <xf numFmtId="0" fontId="0" fillId="0" borderId="0" xfId="0" applyAlignment="1">
      <alignment vertical="center" wrapText="1"/>
    </xf>
    <xf numFmtId="0" fontId="16" fillId="0" borderId="25" xfId="0" applyFont="1" applyBorder="1" applyAlignment="1">
      <alignment horizontal="center" vertical="center"/>
    </xf>
    <xf numFmtId="0" fontId="16" fillId="0" borderId="37" xfId="0" applyFont="1" applyBorder="1" applyAlignment="1">
      <alignment horizontal="center" vertical="center"/>
    </xf>
    <xf numFmtId="0" fontId="17" fillId="0" borderId="24" xfId="0" applyFont="1" applyBorder="1" applyAlignment="1">
      <alignment horizontal="center" vertical="center"/>
    </xf>
    <xf numFmtId="0" fontId="17" fillId="0" borderId="0" xfId="0" applyFont="1" applyAlignment="1">
      <alignment horizontal="center" vertical="center"/>
    </xf>
    <xf numFmtId="0" fontId="17" fillId="0" borderId="21" xfId="0" applyFont="1" applyBorder="1" applyAlignment="1">
      <alignment horizontal="center" vertical="center"/>
    </xf>
    <xf numFmtId="0" fontId="19" fillId="0" borderId="31" xfId="0" applyFont="1" applyBorder="1" applyAlignment="1">
      <alignment horizontal="center" vertical="center"/>
    </xf>
    <xf numFmtId="0" fontId="4" fillId="0" borderId="0" xfId="0" applyFont="1" applyFill="1" applyAlignment="1">
      <alignment horizontal="left" vertical="top"/>
    </xf>
    <xf numFmtId="0" fontId="4" fillId="21" borderId="0" xfId="2" applyFont="1" applyFill="1" applyAlignment="1">
      <alignment horizontal="center" vertical="center"/>
    </xf>
    <xf numFmtId="0" fontId="4" fillId="17" borderId="0" xfId="2" applyFont="1" applyFill="1" applyAlignment="1">
      <alignment horizontal="center" vertical="center"/>
    </xf>
    <xf numFmtId="0" fontId="4" fillId="22" borderId="0" xfId="2" applyFont="1" applyFill="1" applyAlignment="1">
      <alignment horizontal="center" vertical="center"/>
    </xf>
    <xf numFmtId="0" fontId="69" fillId="13" borderId="0" xfId="2" applyFont="1" applyFill="1" applyAlignment="1">
      <alignment horizontal="center" vertical="center"/>
    </xf>
    <xf numFmtId="0" fontId="19" fillId="0" borderId="39" xfId="0" applyFont="1" applyBorder="1" applyAlignment="1">
      <alignment horizontal="center" vertical="center"/>
    </xf>
    <xf numFmtId="0" fontId="0" fillId="6" borderId="0" xfId="0" applyFill="1" applyAlignment="1">
      <alignment horizontal="left" vertical="top" wrapText="1"/>
    </xf>
    <xf numFmtId="0" fontId="4" fillId="6" borderId="0" xfId="0" applyFont="1" applyFill="1" applyAlignment="1">
      <alignment horizontal="left" vertical="center" wrapText="1"/>
    </xf>
    <xf numFmtId="0" fontId="0" fillId="12" borderId="0" xfId="0" applyFill="1" applyAlignment="1">
      <alignment horizontal="left" vertical="top" wrapText="1"/>
    </xf>
    <xf numFmtId="0" fontId="5" fillId="0" borderId="0" xfId="0" applyFont="1" applyFill="1" applyBorder="1" applyAlignment="1">
      <alignment horizontal="center" vertical="center"/>
    </xf>
    <xf numFmtId="0" fontId="17" fillId="7" borderId="0" xfId="0" applyFont="1" applyFill="1" applyAlignment="1">
      <alignment horizontal="center" vertical="center"/>
    </xf>
    <xf numFmtId="0" fontId="17" fillId="0" borderId="25" xfId="0" applyFont="1" applyFill="1" applyBorder="1" applyAlignment="1">
      <alignment horizontal="center" vertical="center"/>
    </xf>
    <xf numFmtId="0" fontId="17" fillId="0" borderId="22" xfId="0" applyFont="1" applyFill="1" applyBorder="1" applyAlignment="1">
      <alignment horizontal="center" vertical="center"/>
    </xf>
    <xf numFmtId="0" fontId="10" fillId="14" borderId="0" xfId="4" applyAlignment="1">
      <alignment horizontal="center" vertical="center"/>
    </xf>
    <xf numFmtId="0" fontId="10" fillId="19" borderId="0" xfId="6" applyBorder="1" applyAlignment="1">
      <alignment horizontal="center" vertical="center"/>
    </xf>
    <xf numFmtId="0" fontId="17" fillId="0" borderId="24" xfId="0" applyFont="1" applyBorder="1" applyAlignment="1">
      <alignment horizontal="left" vertical="top" wrapText="1"/>
    </xf>
    <xf numFmtId="0" fontId="17" fillId="0" borderId="21" xfId="0" applyFont="1" applyBorder="1" applyAlignment="1">
      <alignment horizontal="center" vertical="top" wrapText="1"/>
    </xf>
    <xf numFmtId="0" fontId="0" fillId="0" borderId="0" xfId="0" applyFill="1" applyAlignment="1">
      <alignment horizontal="center" vertical="top" wrapText="1"/>
    </xf>
    <xf numFmtId="0" fontId="5" fillId="0" borderId="0" xfId="0" applyFont="1" applyFill="1" applyAlignment="1">
      <alignment horizontal="center" vertical="top" wrapText="1"/>
    </xf>
    <xf numFmtId="0" fontId="17" fillId="0" borderId="25" xfId="0" applyFont="1" applyBorder="1" applyAlignment="1">
      <alignment horizontal="left" vertical="top" wrapText="1"/>
    </xf>
    <xf numFmtId="0" fontId="17" fillId="0" borderId="37" xfId="0" applyFont="1" applyBorder="1" applyAlignment="1">
      <alignment horizontal="center" vertical="top" wrapText="1"/>
    </xf>
    <xf numFmtId="0" fontId="0" fillId="12" borderId="0" xfId="0" applyFill="1" applyAlignment="1">
      <alignment horizontal="left" vertical="center" wrapText="1"/>
    </xf>
    <xf numFmtId="0" fontId="4" fillId="0" borderId="0" xfId="0" applyFont="1" applyFill="1" applyAlignment="1">
      <alignment vertical="top" wrapText="1"/>
    </xf>
    <xf numFmtId="0" fontId="4" fillId="0" borderId="0" xfId="0" applyFont="1" applyAlignment="1">
      <alignment vertical="top" wrapText="1"/>
    </xf>
    <xf numFmtId="0" fontId="0" fillId="16" borderId="0" xfId="0" applyFill="1" applyAlignment="1">
      <alignment horizontal="left" vertical="top" wrapText="1"/>
    </xf>
    <xf numFmtId="14" fontId="4" fillId="0" borderId="0" xfId="0" applyNumberFormat="1" applyFont="1" applyAlignment="1">
      <alignment horizontal="center" vertical="center" wrapText="1"/>
    </xf>
    <xf numFmtId="0" fontId="17" fillId="0" borderId="40" xfId="0" applyFont="1" applyBorder="1" applyAlignment="1">
      <alignment horizontal="left" vertical="center" wrapText="1"/>
    </xf>
    <xf numFmtId="0" fontId="16" fillId="0" borderId="23" xfId="0" applyFont="1" applyBorder="1" applyAlignment="1">
      <alignment vertical="center" wrapText="1"/>
    </xf>
    <xf numFmtId="0" fontId="16" fillId="0" borderId="20" xfId="0" applyFont="1" applyBorder="1" applyAlignment="1">
      <alignment vertical="center" wrapText="1"/>
    </xf>
    <xf numFmtId="0" fontId="16" fillId="0" borderId="25" xfId="0" applyFont="1" applyBorder="1" applyAlignment="1">
      <alignment vertical="center" wrapText="1"/>
    </xf>
    <xf numFmtId="0" fontId="16" fillId="0" borderId="37" xfId="0" applyFont="1" applyBorder="1" applyAlignment="1">
      <alignment vertical="center" wrapText="1"/>
    </xf>
    <xf numFmtId="0" fontId="17" fillId="0" borderId="20" xfId="0" applyFont="1" applyBorder="1" applyAlignment="1">
      <alignment horizontal="center" vertical="center" wrapText="1"/>
    </xf>
    <xf numFmtId="0" fontId="9" fillId="0" borderId="0" xfId="0" applyFont="1" applyFill="1" applyAlignment="1">
      <alignment horizontal="center" vertical="top" wrapText="1"/>
    </xf>
    <xf numFmtId="0" fontId="4" fillId="12" borderId="0" xfId="0" applyFont="1" applyFill="1" applyAlignment="1">
      <alignment horizontal="left" vertical="center" wrapText="1"/>
    </xf>
    <xf numFmtId="0" fontId="4" fillId="21" borderId="0" xfId="0" applyFont="1" applyFill="1" applyAlignment="1">
      <alignment horizontal="left" vertical="top" wrapText="1"/>
    </xf>
    <xf numFmtId="0" fontId="4" fillId="0" borderId="0" xfId="0" applyFont="1" applyAlignment="1">
      <alignment vertical="center" wrapText="1"/>
    </xf>
    <xf numFmtId="0" fontId="4" fillId="0" borderId="0" xfId="0" applyFont="1" applyAlignment="1">
      <alignment horizontal="right" wrapText="1"/>
    </xf>
    <xf numFmtId="0" fontId="0" fillId="0" borderId="0" xfId="0" applyBorder="1" applyAlignment="1">
      <alignment horizontal="center" wrapText="1"/>
    </xf>
    <xf numFmtId="0" fontId="0" fillId="0" borderId="0" xfId="0" applyFill="1" applyBorder="1" applyAlignment="1">
      <alignment horizontal="center" wrapText="1"/>
    </xf>
    <xf numFmtId="0" fontId="2" fillId="0" borderId="29" xfId="0" applyFont="1" applyFill="1" applyBorder="1" applyAlignment="1">
      <alignment horizontal="center" vertical="center" wrapText="1"/>
    </xf>
    <xf numFmtId="0" fontId="0" fillId="0" borderId="24" xfId="0" applyFill="1" applyBorder="1" applyAlignment="1">
      <alignment horizontal="left" vertical="center" wrapText="1"/>
    </xf>
    <xf numFmtId="0" fontId="0" fillId="0" borderId="0" xfId="0" applyBorder="1" applyAlignment="1">
      <alignment horizontal="center" vertical="center" wrapText="1"/>
    </xf>
    <xf numFmtId="0" fontId="0" fillId="0" borderId="25" xfId="0" applyFill="1" applyBorder="1" applyAlignment="1">
      <alignment horizontal="left" vertical="center" wrapText="1"/>
    </xf>
    <xf numFmtId="0" fontId="10" fillId="0" borderId="0" xfId="0" applyFont="1" applyFill="1" applyBorder="1" applyAlignment="1">
      <alignment horizontal="center" wrapText="1"/>
    </xf>
    <xf numFmtId="0" fontId="0" fillId="0" borderId="0" xfId="0" applyFill="1" applyBorder="1" applyAlignment="1">
      <alignment wrapText="1"/>
    </xf>
    <xf numFmtId="0" fontId="10" fillId="0" borderId="0" xfId="0" applyFont="1" applyFill="1" applyAlignment="1">
      <alignment horizontal="center" wrapText="1"/>
    </xf>
    <xf numFmtId="0" fontId="3" fillId="0" borderId="0" xfId="1" applyFont="1" applyFill="1" applyAlignment="1"/>
    <xf numFmtId="0" fontId="4" fillId="0" borderId="0" xfId="1" applyFont="1" applyFill="1" applyAlignment="1"/>
    <xf numFmtId="0" fontId="0" fillId="0" borderId="0" xfId="0" applyFill="1" applyBorder="1" applyAlignment="1"/>
    <xf numFmtId="0" fontId="18" fillId="0" borderId="39" xfId="0" applyFont="1" applyBorder="1" applyAlignment="1">
      <alignment horizontal="center" vertical="center"/>
    </xf>
    <xf numFmtId="0" fontId="9" fillId="0" borderId="21" xfId="0" applyFont="1" applyFill="1" applyBorder="1" applyAlignment="1">
      <alignment horizontal="center" vertical="center"/>
    </xf>
    <xf numFmtId="0" fontId="3" fillId="11" borderId="0" xfId="3" applyFont="1" applyFill="1" applyAlignment="1">
      <alignment vertical="center" wrapText="1"/>
    </xf>
    <xf numFmtId="0" fontId="3" fillId="17" borderId="0" xfId="2" applyFont="1" applyFill="1" applyAlignment="1">
      <alignment horizontal="center" vertical="center" wrapText="1"/>
    </xf>
    <xf numFmtId="0" fontId="4" fillId="17" borderId="0" xfId="2" applyFont="1" applyFill="1" applyAlignment="1">
      <alignment horizontal="center" vertical="center" wrapText="1"/>
    </xf>
    <xf numFmtId="0" fontId="3" fillId="0" borderId="3" xfId="0" applyFont="1" applyFill="1" applyBorder="1" applyAlignment="1">
      <alignment vertical="center" wrapText="1"/>
    </xf>
    <xf numFmtId="0" fontId="4" fillId="12" borderId="6" xfId="2" applyFont="1" applyFill="1" applyBorder="1" applyAlignment="1">
      <alignment horizontal="left" vertical="center" wrapText="1"/>
    </xf>
    <xf numFmtId="0" fontId="4" fillId="12" borderId="7" xfId="0" applyFont="1" applyFill="1" applyBorder="1" applyAlignment="1">
      <alignment horizontal="left" vertical="center" wrapText="1"/>
    </xf>
    <xf numFmtId="0" fontId="4" fillId="12" borderId="0" xfId="0" applyFont="1" applyFill="1" applyBorder="1" applyAlignment="1">
      <alignment horizontal="left" vertical="center" wrapText="1"/>
    </xf>
    <xf numFmtId="0" fontId="9" fillId="0" borderId="0" xfId="0" applyFont="1" applyBorder="1" applyAlignment="1">
      <alignment horizontal="center" wrapText="1"/>
    </xf>
    <xf numFmtId="0" fontId="0" fillId="0" borderId="0" xfId="0" applyFont="1" applyBorder="1" applyAlignment="1">
      <alignment horizontal="center" wrapText="1"/>
    </xf>
    <xf numFmtId="0" fontId="0" fillId="0" borderId="12" xfId="0" applyFill="1" applyBorder="1" applyAlignment="1">
      <alignment horizontal="center" vertical="center" wrapText="1"/>
    </xf>
    <xf numFmtId="0" fontId="0" fillId="0" borderId="0" xfId="0" applyFill="1" applyBorder="1" applyAlignment="1">
      <alignment horizontal="center" vertical="center" wrapText="1"/>
    </xf>
    <xf numFmtId="0" fontId="0" fillId="0" borderId="19" xfId="0" applyFill="1" applyBorder="1" applyAlignment="1">
      <alignment horizontal="center" vertical="center" wrapText="1"/>
    </xf>
    <xf numFmtId="9" fontId="0" fillId="0" borderId="19" xfId="0" applyNumberFormat="1" applyFill="1" applyBorder="1" applyAlignment="1">
      <alignment horizontal="center" vertical="center" wrapText="1"/>
    </xf>
    <xf numFmtId="0" fontId="0" fillId="0" borderId="15" xfId="0" applyFill="1" applyBorder="1" applyAlignment="1">
      <alignment horizontal="center" vertical="center" wrapText="1"/>
    </xf>
    <xf numFmtId="0" fontId="0" fillId="0" borderId="22" xfId="0" applyFill="1" applyBorder="1" applyAlignment="1">
      <alignment horizontal="center" vertical="center" wrapText="1"/>
    </xf>
    <xf numFmtId="0" fontId="0" fillId="0" borderId="28" xfId="0" applyFill="1" applyBorder="1" applyAlignment="1">
      <alignment horizontal="center" vertical="center" wrapText="1"/>
    </xf>
    <xf numFmtId="0" fontId="0" fillId="0" borderId="0" xfId="0" applyFont="1" applyFill="1" applyAlignment="1">
      <alignment wrapText="1"/>
    </xf>
    <xf numFmtId="0" fontId="17" fillId="0" borderId="24" xfId="0" applyFont="1" applyFill="1" applyBorder="1" applyAlignment="1">
      <alignment horizontal="left" vertical="center" wrapText="1"/>
    </xf>
    <xf numFmtId="0" fontId="17" fillId="0" borderId="42" xfId="0" applyFont="1" applyBorder="1" applyAlignment="1">
      <alignment horizontal="center" vertical="center" wrapText="1"/>
    </xf>
    <xf numFmtId="0" fontId="17" fillId="0" borderId="25" xfId="0" applyFont="1" applyFill="1" applyBorder="1" applyAlignment="1">
      <alignment horizontal="left" vertical="center" wrapText="1"/>
    </xf>
    <xf numFmtId="0" fontId="17" fillId="0" borderId="37" xfId="0" applyFont="1" applyFill="1" applyBorder="1" applyAlignment="1">
      <alignment horizontal="center" vertical="center" wrapText="1"/>
    </xf>
    <xf numFmtId="0" fontId="0" fillId="0" borderId="0" xfId="0" applyFont="1" applyAlignment="1"/>
    <xf numFmtId="0" fontId="0" fillId="0" borderId="0" xfId="0" applyFont="1" applyFill="1" applyAlignment="1"/>
    <xf numFmtId="0" fontId="0" fillId="26" borderId="22" xfId="0" applyFill="1" applyBorder="1" applyAlignment="1">
      <alignment horizontal="center" wrapText="1"/>
    </xf>
    <xf numFmtId="0" fontId="7" fillId="0" borderId="0" xfId="1" applyFont="1" applyFill="1" applyAlignment="1"/>
    <xf numFmtId="0" fontId="4" fillId="0" borderId="0" xfId="0" applyFont="1" applyFill="1" applyAlignment="1"/>
    <xf numFmtId="0" fontId="31" fillId="0" borderId="0" xfId="0" applyFont="1" applyAlignment="1"/>
    <xf numFmtId="0" fontId="6" fillId="21" borderId="0" xfId="2" applyFont="1" applyFill="1" applyAlignment="1">
      <alignment horizontal="center" vertical="center"/>
    </xf>
    <xf numFmtId="0" fontId="0" fillId="0" borderId="21" xfId="0" applyFill="1" applyBorder="1" applyAlignment="1">
      <alignment horizontal="center" vertical="center"/>
    </xf>
    <xf numFmtId="16" fontId="0" fillId="0" borderId="21" xfId="0" applyNumberFormat="1" applyFill="1" applyBorder="1" applyAlignment="1">
      <alignment horizontal="center" vertical="center"/>
    </xf>
    <xf numFmtId="0" fontId="0" fillId="0" borderId="9" xfId="0" applyFill="1" applyBorder="1" applyAlignment="1">
      <alignment horizontal="left" vertical="center"/>
    </xf>
    <xf numFmtId="0" fontId="0" fillId="0" borderId="14" xfId="0" applyFill="1" applyBorder="1" applyAlignment="1">
      <alignment horizontal="left" vertical="center"/>
    </xf>
    <xf numFmtId="0" fontId="2" fillId="0" borderId="46" xfId="0" applyFont="1" applyFill="1" applyBorder="1" applyAlignment="1">
      <alignment horizontal="center" vertical="center"/>
    </xf>
    <xf numFmtId="0" fontId="0" fillId="0" borderId="39" xfId="0" applyBorder="1" applyAlignment="1">
      <alignment horizontal="center" vertical="center"/>
    </xf>
    <xf numFmtId="0" fontId="4" fillId="5" borderId="0" xfId="0" applyFont="1" applyFill="1" applyAlignment="1">
      <alignment horizontal="center" vertical="center"/>
    </xf>
    <xf numFmtId="0" fontId="0" fillId="0" borderId="2" xfId="0" applyFont="1" applyBorder="1" applyAlignment="1">
      <alignment horizontal="center"/>
    </xf>
    <xf numFmtId="0" fontId="0" fillId="0" borderId="0" xfId="0" applyFont="1" applyFill="1" applyBorder="1" applyAlignment="1">
      <alignment horizontal="center"/>
    </xf>
    <xf numFmtId="0" fontId="0" fillId="26" borderId="22" xfId="0" applyFont="1" applyFill="1" applyBorder="1" applyAlignment="1">
      <alignment horizontal="center"/>
    </xf>
    <xf numFmtId="0" fontId="9" fillId="0" borderId="13" xfId="0" applyFont="1" applyBorder="1" applyAlignment="1">
      <alignment horizontal="center" vertical="center"/>
    </xf>
    <xf numFmtId="0" fontId="0" fillId="0" borderId="13" xfId="0" applyFont="1" applyBorder="1" applyAlignment="1">
      <alignment horizontal="center" vertical="center"/>
    </xf>
    <xf numFmtId="0" fontId="0" fillId="26" borderId="13" xfId="0" applyFont="1" applyFill="1" applyBorder="1" applyAlignment="1">
      <alignment horizontal="center"/>
    </xf>
    <xf numFmtId="0" fontId="0" fillId="26" borderId="4" xfId="0" applyFont="1" applyFill="1" applyBorder="1" applyAlignment="1">
      <alignment horizontal="center"/>
    </xf>
    <xf numFmtId="0" fontId="0" fillId="0" borderId="9" xfId="0" applyFont="1" applyBorder="1" applyAlignment="1">
      <alignment horizontal="center" vertical="center"/>
    </xf>
    <xf numFmtId="0" fontId="0" fillId="26" borderId="10" xfId="0" applyFont="1" applyFill="1" applyBorder="1" applyAlignment="1">
      <alignment horizontal="center" vertical="center"/>
    </xf>
    <xf numFmtId="0" fontId="30" fillId="0" borderId="0" xfId="0" applyFont="1" applyFill="1" applyBorder="1" applyAlignment="1">
      <alignment horizontal="center" vertical="center" wrapText="1"/>
    </xf>
    <xf numFmtId="0" fontId="30" fillId="0" borderId="22"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70" fillId="13" borderId="0" xfId="12" applyFont="1" applyFill="1" applyAlignment="1">
      <alignment horizontal="center" vertical="center"/>
    </xf>
    <xf numFmtId="0" fontId="10" fillId="13" borderId="0" xfId="12" applyFont="1" applyFill="1" applyAlignment="1">
      <alignment horizontal="center" vertical="center"/>
    </xf>
    <xf numFmtId="0" fontId="3" fillId="21" borderId="0" xfId="2" applyFont="1" applyFill="1" applyAlignment="1">
      <alignment horizontal="center" vertical="center" wrapText="1"/>
    </xf>
    <xf numFmtId="0" fontId="0" fillId="0" borderId="78" xfId="0" applyBorder="1" applyAlignment="1">
      <alignment wrapText="1"/>
    </xf>
    <xf numFmtId="0" fontId="58" fillId="0" borderId="102" xfId="0" applyFont="1" applyFill="1" applyBorder="1" applyAlignment="1">
      <alignment horizontal="center" vertical="center" wrapText="1"/>
    </xf>
    <xf numFmtId="0" fontId="58" fillId="0" borderId="103" xfId="0" applyFont="1" applyBorder="1" applyAlignment="1">
      <alignment horizontal="center" vertical="center" wrapText="1"/>
    </xf>
    <xf numFmtId="0" fontId="0" fillId="0" borderId="45" xfId="0" applyFont="1" applyFill="1" applyBorder="1" applyAlignment="1">
      <alignment horizontal="center" vertical="center"/>
    </xf>
    <xf numFmtId="0" fontId="0" fillId="0" borderId="89" xfId="0" applyBorder="1" applyAlignment="1">
      <alignment horizontal="left" vertical="top" wrapText="1"/>
    </xf>
    <xf numFmtId="0" fontId="0" fillId="0" borderId="90" xfId="0" applyBorder="1" applyAlignment="1">
      <alignment horizontal="left" vertical="top" wrapText="1"/>
    </xf>
    <xf numFmtId="0" fontId="3" fillId="0" borderId="0" xfId="0" applyFont="1" applyAlignment="1">
      <alignment horizontal="left" vertical="center"/>
    </xf>
    <xf numFmtId="0" fontId="17" fillId="0" borderId="0" xfId="0" applyFont="1" applyAlignment="1">
      <alignment horizontal="center" vertical="center" wrapText="1"/>
    </xf>
    <xf numFmtId="0" fontId="16" fillId="0" borderId="25" xfId="0" applyFont="1" applyBorder="1" applyAlignment="1">
      <alignment horizontal="center" vertical="center"/>
    </xf>
    <xf numFmtId="0" fontId="16" fillId="0" borderId="37" xfId="0" applyFont="1" applyBorder="1" applyAlignment="1">
      <alignment horizontal="center" vertical="center"/>
    </xf>
    <xf numFmtId="0" fontId="17" fillId="0" borderId="0" xfId="0" applyFont="1" applyAlignment="1">
      <alignment horizontal="center" vertical="center"/>
    </xf>
    <xf numFmtId="0" fontId="17" fillId="0" borderId="21" xfId="0" applyFont="1" applyBorder="1" applyAlignment="1">
      <alignment horizontal="center" vertical="center"/>
    </xf>
    <xf numFmtId="0" fontId="16" fillId="0" borderId="37" xfId="0" applyFont="1" applyBorder="1" applyAlignment="1">
      <alignment horizontal="center" vertical="center" wrapText="1"/>
    </xf>
    <xf numFmtId="0" fontId="4" fillId="6" borderId="0" xfId="0" applyFont="1" applyFill="1" applyAlignment="1">
      <alignment horizontal="left" vertical="top" wrapText="1"/>
    </xf>
    <xf numFmtId="0" fontId="0" fillId="0" borderId="64" xfId="0" applyBorder="1" applyAlignment="1">
      <alignment vertical="center"/>
    </xf>
    <xf numFmtId="0" fontId="50" fillId="0" borderId="0" xfId="0" applyFont="1" applyAlignment="1">
      <alignment horizontal="center" vertical="center"/>
    </xf>
    <xf numFmtId="14" fontId="50" fillId="0" borderId="0" xfId="0" applyNumberFormat="1" applyFont="1" applyAlignment="1">
      <alignment horizontal="center"/>
    </xf>
    <xf numFmtId="14" fontId="53" fillId="0" borderId="74" xfId="0" applyNumberFormat="1" applyFont="1" applyBorder="1" applyAlignment="1">
      <alignment horizontal="center" vertical="center"/>
    </xf>
    <xf numFmtId="0" fontId="58" fillId="0" borderId="102" xfId="0" applyFont="1" applyBorder="1" applyAlignment="1">
      <alignment horizontal="center" vertical="center"/>
    </xf>
    <xf numFmtId="0" fontId="17" fillId="0" borderId="125" xfId="0" applyFont="1" applyBorder="1" applyAlignment="1">
      <alignment horizontal="left" vertical="center"/>
    </xf>
    <xf numFmtId="0" fontId="17" fillId="0" borderId="126" xfId="0" applyFont="1" applyBorder="1" applyAlignment="1">
      <alignment horizontal="center" vertical="center"/>
    </xf>
    <xf numFmtId="0" fontId="5" fillId="0" borderId="22" xfId="0" applyFont="1" applyBorder="1" applyAlignment="1">
      <alignment horizontal="center" vertical="center"/>
    </xf>
    <xf numFmtId="0" fontId="5" fillId="0" borderId="15" xfId="0" applyFont="1" applyBorder="1" applyAlignment="1">
      <alignment horizontal="center" vertical="center"/>
    </xf>
    <xf numFmtId="0" fontId="0" fillId="5" borderId="0" xfId="0" applyFill="1" applyBorder="1" applyAlignment="1">
      <alignment horizontal="center" wrapText="1"/>
    </xf>
    <xf numFmtId="0" fontId="0" fillId="5" borderId="0" xfId="0" applyFont="1" applyFill="1" applyBorder="1" applyAlignment="1">
      <alignment horizontal="center"/>
    </xf>
    <xf numFmtId="0" fontId="16" fillId="0" borderId="25" xfId="0" applyFont="1" applyBorder="1" applyAlignment="1">
      <alignment horizontal="center" vertical="center"/>
    </xf>
    <xf numFmtId="0" fontId="16" fillId="0" borderId="37" xfId="0" applyFont="1" applyBorder="1" applyAlignment="1">
      <alignment horizontal="center" vertical="center"/>
    </xf>
    <xf numFmtId="0" fontId="17" fillId="0" borderId="24" xfId="0" applyFont="1" applyBorder="1" applyAlignment="1">
      <alignment horizontal="center" vertical="center"/>
    </xf>
    <xf numFmtId="0" fontId="17" fillId="0" borderId="0" xfId="0" applyFont="1" applyAlignment="1">
      <alignment horizontal="center" vertical="center"/>
    </xf>
    <xf numFmtId="0" fontId="17" fillId="0" borderId="21" xfId="0" applyFont="1" applyBorder="1" applyAlignment="1">
      <alignment horizontal="center" vertical="center"/>
    </xf>
    <xf numFmtId="0" fontId="18" fillId="0" borderId="31" xfId="0" applyFont="1" applyBorder="1" applyAlignment="1">
      <alignment horizontal="center" vertical="center"/>
    </xf>
    <xf numFmtId="0" fontId="1" fillId="0" borderId="0" xfId="0" applyFont="1" applyAlignment="1"/>
    <xf numFmtId="9" fontId="1" fillId="0" borderId="0" xfId="0" applyNumberFormat="1" applyFont="1" applyFill="1" applyAlignment="1">
      <alignment horizontal="left" vertical="center"/>
    </xf>
    <xf numFmtId="0" fontId="1" fillId="7" borderId="0" xfId="0" applyFont="1" applyFill="1" applyAlignment="1">
      <alignment horizontal="left" vertical="center"/>
    </xf>
    <xf numFmtId="0" fontId="1" fillId="0" borderId="0" xfId="0" applyFont="1" applyAlignment="1">
      <alignment horizontal="center" vertical="center"/>
    </xf>
    <xf numFmtId="0" fontId="4" fillId="7" borderId="0" xfId="0" applyFont="1" applyFill="1" applyAlignment="1"/>
    <xf numFmtId="0" fontId="16" fillId="0" borderId="39" xfId="0" applyFont="1" applyBorder="1" applyAlignment="1">
      <alignment horizontal="center" vertical="center"/>
    </xf>
    <xf numFmtId="0" fontId="2" fillId="6" borderId="0" xfId="0" applyFont="1" applyFill="1" applyAlignment="1">
      <alignment horizontal="center" vertical="center"/>
    </xf>
    <xf numFmtId="0" fontId="2" fillId="6" borderId="0" xfId="2" applyFont="1" applyFill="1" applyBorder="1" applyAlignment="1">
      <alignment horizontal="center" vertical="center"/>
    </xf>
    <xf numFmtId="0" fontId="4" fillId="5" borderId="0" xfId="0" applyFont="1" applyFill="1" applyAlignment="1">
      <alignment horizontal="left" vertical="center"/>
    </xf>
    <xf numFmtId="0" fontId="71" fillId="0" borderId="0" xfId="0" applyFont="1" applyAlignment="1">
      <alignment horizontal="center"/>
    </xf>
    <xf numFmtId="0" fontId="4" fillId="0" borderId="15" xfId="0" applyFont="1" applyBorder="1" applyAlignment="1">
      <alignment horizontal="center"/>
    </xf>
    <xf numFmtId="0" fontId="4" fillId="5" borderId="12" xfId="0" applyFont="1" applyFill="1" applyBorder="1" applyAlignment="1">
      <alignment horizontal="center" vertical="center"/>
    </xf>
    <xf numFmtId="0" fontId="16" fillId="0" borderId="25" xfId="0" applyFont="1" applyBorder="1" applyAlignment="1">
      <alignment horizontal="center" vertical="center"/>
    </xf>
    <xf numFmtId="0" fontId="16" fillId="0" borderId="37" xfId="0" applyFont="1" applyBorder="1" applyAlignment="1">
      <alignment horizontal="center" vertical="center"/>
    </xf>
    <xf numFmtId="0" fontId="17" fillId="0" borderId="0" xfId="0" applyFont="1" applyAlignment="1">
      <alignment horizontal="center" vertical="center"/>
    </xf>
    <xf numFmtId="0" fontId="17" fillId="0" borderId="21" xfId="0" applyFont="1" applyBorder="1" applyAlignment="1">
      <alignment horizontal="center" vertical="center"/>
    </xf>
    <xf numFmtId="0" fontId="19" fillId="0" borderId="29" xfId="0" applyFont="1" applyBorder="1" applyAlignment="1">
      <alignment vertical="center"/>
    </xf>
    <xf numFmtId="0" fontId="19" fillId="0" borderId="31" xfId="0" applyFont="1" applyBorder="1" applyAlignment="1">
      <alignment vertical="center"/>
    </xf>
    <xf numFmtId="0" fontId="19" fillId="0" borderId="39" xfId="0" applyFont="1" applyBorder="1" applyAlignment="1">
      <alignment vertical="center"/>
    </xf>
    <xf numFmtId="0" fontId="16" fillId="0" borderId="25" xfId="0" applyFont="1" applyBorder="1" applyAlignment="1">
      <alignment horizontal="center" vertical="center"/>
    </xf>
    <xf numFmtId="0" fontId="16" fillId="0" borderId="37" xfId="0" applyFont="1" applyBorder="1" applyAlignment="1">
      <alignment horizontal="center" vertical="center"/>
    </xf>
    <xf numFmtId="0" fontId="17" fillId="0" borderId="24" xfId="0" applyFont="1" applyBorder="1" applyAlignment="1">
      <alignment horizontal="center" vertical="center"/>
    </xf>
    <xf numFmtId="0" fontId="17" fillId="0" borderId="0" xfId="0" applyFont="1" applyAlignment="1">
      <alignment horizontal="center" vertical="center"/>
    </xf>
    <xf numFmtId="0" fontId="17" fillId="0" borderId="21" xfId="0" applyFont="1" applyBorder="1" applyAlignment="1">
      <alignment horizontal="center" vertical="center"/>
    </xf>
    <xf numFmtId="0" fontId="4" fillId="0" borderId="0" xfId="0" applyFont="1" applyFill="1" applyAlignment="1">
      <alignment horizontal="left" vertical="top"/>
    </xf>
    <xf numFmtId="0" fontId="0" fillId="5" borderId="78" xfId="0" applyFill="1" applyBorder="1" applyAlignment="1"/>
    <xf numFmtId="0" fontId="0" fillId="0" borderId="0" xfId="0" applyFill="1" applyAlignment="1"/>
    <xf numFmtId="0" fontId="0" fillId="0" borderId="48" xfId="0" applyFont="1" applyFill="1" applyBorder="1" applyAlignment="1">
      <alignment horizontal="center" vertical="center"/>
    </xf>
    <xf numFmtId="0" fontId="0" fillId="0" borderId="49" xfId="0" applyFont="1" applyFill="1" applyBorder="1" applyAlignment="1">
      <alignment horizontal="center" vertical="center"/>
    </xf>
    <xf numFmtId="0" fontId="57" fillId="0" borderId="3" xfId="0" applyFont="1" applyFill="1" applyBorder="1" applyAlignment="1">
      <alignment vertical="center"/>
    </xf>
    <xf numFmtId="0" fontId="57" fillId="0" borderId="0" xfId="0" applyFont="1" applyAlignment="1">
      <alignment horizontal="center" vertical="center"/>
    </xf>
    <xf numFmtId="0" fontId="57" fillId="0" borderId="0" xfId="0" applyFont="1" applyAlignment="1"/>
    <xf numFmtId="0" fontId="26" fillId="15" borderId="6" xfId="2" applyFont="1" applyFill="1" applyBorder="1" applyAlignment="1">
      <alignment horizontal="left" vertical="center"/>
    </xf>
    <xf numFmtId="0" fontId="26" fillId="0" borderId="9" xfId="0" applyFont="1" applyBorder="1" applyAlignment="1">
      <alignment horizontal="center" vertical="center"/>
    </xf>
    <xf numFmtId="0" fontId="26" fillId="0" borderId="12" xfId="0" applyFont="1" applyBorder="1" applyAlignment="1">
      <alignment horizontal="center" vertical="center"/>
    </xf>
    <xf numFmtId="0" fontId="26" fillId="0" borderId="12" xfId="0" applyFont="1" applyBorder="1" applyAlignment="1">
      <alignment horizontal="center"/>
    </xf>
    <xf numFmtId="0" fontId="26" fillId="0" borderId="2" xfId="0" applyFont="1" applyBorder="1" applyAlignment="1">
      <alignment horizontal="center"/>
    </xf>
    <xf numFmtId="0" fontId="26" fillId="15" borderId="7" xfId="0" applyFont="1" applyFill="1" applyBorder="1" applyAlignment="1">
      <alignment horizontal="left" vertical="center"/>
    </xf>
    <xf numFmtId="0" fontId="26" fillId="26" borderId="10" xfId="0" applyFont="1" applyFill="1" applyBorder="1" applyAlignment="1">
      <alignment horizontal="center" vertical="center"/>
    </xf>
    <xf numFmtId="0" fontId="36" fillId="0" borderId="13" xfId="0" applyFont="1" applyBorder="1" applyAlignment="1">
      <alignment horizontal="center" vertical="center"/>
    </xf>
    <xf numFmtId="0" fontId="26" fillId="0" borderId="13" xfId="0" applyFont="1" applyBorder="1" applyAlignment="1">
      <alignment horizontal="center" vertical="center"/>
    </xf>
    <xf numFmtId="0" fontId="26" fillId="0" borderId="15" xfId="0" applyFont="1" applyBorder="1" applyAlignment="1">
      <alignment horizontal="center" vertical="center"/>
    </xf>
    <xf numFmtId="0" fontId="26" fillId="26" borderId="13" xfId="0" applyFont="1" applyFill="1" applyBorder="1" applyAlignment="1">
      <alignment horizontal="center"/>
    </xf>
    <xf numFmtId="0" fontId="26" fillId="26" borderId="4" xfId="0" applyFont="1" applyFill="1" applyBorder="1" applyAlignment="1">
      <alignment horizontal="center"/>
    </xf>
    <xf numFmtId="0" fontId="26" fillId="0" borderId="0" xfId="0" applyFont="1" applyFill="1" applyAlignment="1">
      <alignment horizontal="center" vertical="center"/>
    </xf>
    <xf numFmtId="0" fontId="26" fillId="0" borderId="0" xfId="0" applyFont="1" applyAlignment="1">
      <alignment horizontal="center" vertical="center"/>
    </xf>
    <xf numFmtId="0" fontId="26" fillId="0" borderId="0" xfId="0" applyFont="1" applyAlignment="1"/>
    <xf numFmtId="0" fontId="6" fillId="5" borderId="0" xfId="0" applyFont="1" applyFill="1" applyAlignment="1">
      <alignment vertical="top"/>
    </xf>
    <xf numFmtId="0" fontId="6" fillId="0" borderId="0" xfId="0" applyFont="1" applyAlignment="1">
      <alignment horizontal="left" vertical="center"/>
    </xf>
    <xf numFmtId="0" fontId="6" fillId="0" borderId="0" xfId="0" applyFont="1" applyFill="1" applyAlignment="1">
      <alignment horizontal="left" vertical="center"/>
    </xf>
    <xf numFmtId="0" fontId="5" fillId="0" borderId="69" xfId="0" applyFont="1" applyBorder="1" applyAlignment="1"/>
    <xf numFmtId="0" fontId="6" fillId="0" borderId="72" xfId="0" applyFont="1" applyBorder="1" applyAlignment="1">
      <alignment horizontal="center" vertical="center"/>
    </xf>
    <xf numFmtId="14" fontId="6" fillId="0" borderId="72" xfId="0" applyNumberFormat="1" applyFont="1" applyBorder="1" applyAlignment="1">
      <alignment horizontal="center" vertical="center"/>
    </xf>
    <xf numFmtId="14" fontId="6" fillId="0" borderId="74" xfId="0" applyNumberFormat="1" applyFont="1" applyFill="1" applyBorder="1" applyAlignment="1">
      <alignment horizontal="center" vertical="center"/>
    </xf>
    <xf numFmtId="0" fontId="55" fillId="0" borderId="0" xfId="0" applyFont="1" applyAlignment="1">
      <alignment horizontal="center" vertical="center"/>
    </xf>
    <xf numFmtId="0" fontId="36" fillId="0" borderId="12" xfId="0" applyFont="1" applyBorder="1" applyAlignment="1">
      <alignment horizontal="center" vertical="center"/>
    </xf>
    <xf numFmtId="0" fontId="36" fillId="0" borderId="15" xfId="0" applyFont="1" applyBorder="1" applyAlignment="1">
      <alignment horizontal="center" vertical="center"/>
    </xf>
    <xf numFmtId="0" fontId="36" fillId="0" borderId="0" xfId="0" applyFont="1" applyAlignment="1">
      <alignment horizontal="center" vertical="center"/>
    </xf>
    <xf numFmtId="0" fontId="5" fillId="0" borderId="31" xfId="0" applyFont="1" applyBorder="1" applyAlignment="1">
      <alignment horizontal="center" vertical="center"/>
    </xf>
    <xf numFmtId="0" fontId="5" fillId="0" borderId="49" xfId="0" applyFont="1" applyFill="1" applyBorder="1" applyAlignment="1">
      <alignment horizontal="center" vertical="center"/>
    </xf>
    <xf numFmtId="0" fontId="5" fillId="0" borderId="0" xfId="0" applyFont="1" applyAlignment="1"/>
    <xf numFmtId="0" fontId="72" fillId="0" borderId="31" xfId="0" applyFont="1" applyBorder="1" applyAlignment="1">
      <alignment horizontal="center" vertical="center"/>
    </xf>
    <xf numFmtId="0" fontId="72" fillId="0" borderId="37" xfId="0" applyFont="1" applyBorder="1" applyAlignment="1">
      <alignment horizontal="center" vertical="center"/>
    </xf>
    <xf numFmtId="0" fontId="5" fillId="16" borderId="0" xfId="0" applyFont="1" applyFill="1" applyAlignment="1">
      <alignment horizontal="center" vertical="center"/>
    </xf>
    <xf numFmtId="0" fontId="5" fillId="0" borderId="22" xfId="0" applyFont="1" applyFill="1" applyBorder="1" applyAlignment="1">
      <alignment horizontal="center" vertical="center"/>
    </xf>
    <xf numFmtId="0" fontId="73" fillId="0" borderId="31" xfId="0" applyFont="1" applyBorder="1" applyAlignment="1">
      <alignment horizontal="center" vertical="center"/>
    </xf>
    <xf numFmtId="0" fontId="5" fillId="14" borderId="0" xfId="4" applyFont="1" applyAlignment="1">
      <alignment horizontal="center" vertical="center" wrapText="1"/>
    </xf>
    <xf numFmtId="0" fontId="0" fillId="0" borderId="22" xfId="0" applyFont="1" applyFill="1" applyBorder="1" applyAlignment="1">
      <alignment horizontal="center" vertical="center"/>
    </xf>
    <xf numFmtId="0" fontId="24" fillId="18" borderId="24" xfId="5" applyFont="1" applyFill="1" applyBorder="1" applyAlignment="1">
      <alignment horizontal="center" vertical="center"/>
    </xf>
    <xf numFmtId="0" fontId="19" fillId="0" borderId="0" xfId="0" applyFont="1" applyAlignment="1">
      <alignment horizontal="center" vertical="center"/>
    </xf>
    <xf numFmtId="0" fontId="19" fillId="0" borderId="0" xfId="0" applyFont="1" applyFill="1" applyAlignment="1">
      <alignment horizontal="center" vertical="center"/>
    </xf>
    <xf numFmtId="0" fontId="19" fillId="0" borderId="21" xfId="0" applyFont="1" applyBorder="1" applyAlignment="1">
      <alignment horizontal="center" vertical="center"/>
    </xf>
    <xf numFmtId="0" fontId="9" fillId="0" borderId="24" xfId="5" applyFont="1" applyBorder="1" applyAlignment="1">
      <alignment horizontal="center" vertical="center"/>
    </xf>
    <xf numFmtId="0" fontId="5" fillId="0" borderId="24" xfId="0" applyFont="1" applyFill="1" applyBorder="1" applyAlignment="1">
      <alignment horizontal="center" vertical="center"/>
    </xf>
    <xf numFmtId="0" fontId="9" fillId="0" borderId="0" xfId="0" applyFont="1" applyFill="1" applyBorder="1" applyAlignment="1"/>
    <xf numFmtId="0" fontId="17" fillId="0" borderId="24" xfId="0" applyFont="1" applyBorder="1" applyAlignment="1">
      <alignment horizontal="center" vertical="center" wrapText="1"/>
    </xf>
    <xf numFmtId="0" fontId="17" fillId="0" borderId="21" xfId="0" applyFont="1" applyBorder="1" applyAlignment="1">
      <alignment horizontal="center" vertical="center" wrapText="1"/>
    </xf>
    <xf numFmtId="0" fontId="18" fillId="0" borderId="31" xfId="0" applyFont="1" applyBorder="1" applyAlignment="1">
      <alignment horizontal="center" vertical="center" wrapText="1"/>
    </xf>
    <xf numFmtId="0" fontId="18" fillId="0" borderId="39" xfId="0" applyFont="1" applyBorder="1" applyAlignment="1">
      <alignment horizontal="center" vertical="center" wrapText="1"/>
    </xf>
    <xf numFmtId="0" fontId="17" fillId="0" borderId="0" xfId="0" applyFont="1" applyAlignment="1">
      <alignment horizontal="center" vertical="center" wrapText="1"/>
    </xf>
    <xf numFmtId="0" fontId="4" fillId="0" borderId="0" xfId="0" applyFont="1" applyFill="1" applyAlignment="1">
      <alignment horizontal="left" vertical="top"/>
    </xf>
    <xf numFmtId="0" fontId="16" fillId="0" borderId="25" xfId="0" applyFont="1" applyBorder="1" applyAlignment="1">
      <alignment horizontal="center" vertical="center" wrapText="1"/>
    </xf>
    <xf numFmtId="0" fontId="16" fillId="0" borderId="37" xfId="0" applyFont="1" applyBorder="1" applyAlignment="1">
      <alignment horizontal="center" vertical="center" wrapText="1"/>
    </xf>
    <xf numFmtId="0" fontId="4" fillId="5" borderId="0" xfId="0" applyFont="1" applyFill="1" applyAlignment="1">
      <alignment horizontal="left" vertical="top" wrapText="1"/>
    </xf>
    <xf numFmtId="0" fontId="2" fillId="0" borderId="0" xfId="0" applyFont="1" applyAlignment="1">
      <alignment horizontal="left" vertical="center"/>
    </xf>
    <xf numFmtId="0" fontId="2" fillId="0" borderId="0" xfId="0" applyFont="1" applyAlignment="1">
      <alignment horizontal="left" vertical="top"/>
    </xf>
    <xf numFmtId="0" fontId="5" fillId="5" borderId="77" xfId="0" applyFont="1" applyFill="1" applyBorder="1" applyAlignment="1">
      <alignment horizontal="left" vertical="center" wrapText="1"/>
    </xf>
    <xf numFmtId="0" fontId="1" fillId="5" borderId="78" xfId="0" applyFont="1" applyFill="1" applyBorder="1" applyAlignment="1">
      <alignment horizontal="left" vertical="center" wrapText="1"/>
    </xf>
    <xf numFmtId="0" fontId="1" fillId="0" borderId="0" xfId="0" applyFont="1" applyAlignment="1">
      <alignment wrapText="1"/>
    </xf>
    <xf numFmtId="0" fontId="21" fillId="28" borderId="0" xfId="0" applyFont="1" applyFill="1" applyAlignment="1">
      <alignment horizontal="left" vertical="center" wrapText="1"/>
    </xf>
    <xf numFmtId="0" fontId="4" fillId="22" borderId="0" xfId="2" applyFont="1" applyFill="1" applyAlignment="1">
      <alignment horizontal="center" vertical="center" wrapText="1"/>
    </xf>
    <xf numFmtId="0" fontId="4" fillId="0" borderId="9"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2" xfId="0" applyFont="1" applyBorder="1" applyAlignment="1">
      <alignment horizontal="center" wrapText="1"/>
    </xf>
    <xf numFmtId="0" fontId="4" fillId="0" borderId="2" xfId="0" applyFont="1" applyBorder="1" applyAlignment="1">
      <alignment horizontal="center" wrapText="1"/>
    </xf>
    <xf numFmtId="0" fontId="4" fillId="26" borderId="10" xfId="0" applyFont="1" applyFill="1" applyBorder="1" applyAlignment="1">
      <alignment horizontal="center" vertical="center" wrapText="1"/>
    </xf>
    <xf numFmtId="0" fontId="4" fillId="0" borderId="13" xfId="0" applyFont="1" applyBorder="1" applyAlignment="1">
      <alignment horizontal="center" vertical="center" wrapText="1"/>
    </xf>
    <xf numFmtId="0" fontId="4" fillId="26" borderId="13" xfId="0" applyFont="1" applyFill="1" applyBorder="1" applyAlignment="1">
      <alignment horizontal="center" wrapText="1"/>
    </xf>
    <xf numFmtId="0" fontId="4" fillId="26" borderId="4" xfId="0" applyFont="1" applyFill="1" applyBorder="1" applyAlignment="1">
      <alignment horizontal="center" wrapText="1"/>
    </xf>
    <xf numFmtId="0" fontId="0" fillId="0" borderId="24" xfId="0" applyBorder="1" applyAlignment="1">
      <alignment horizontal="left" vertical="center" wrapText="1"/>
    </xf>
    <xf numFmtId="0" fontId="0" fillId="0" borderId="44" xfId="0" applyBorder="1" applyAlignment="1">
      <alignment horizontal="center" vertical="center" wrapText="1"/>
    </xf>
    <xf numFmtId="0" fontId="30" fillId="0" borderId="0" xfId="0" applyFont="1" applyAlignment="1">
      <alignment horizontal="center" vertical="center" wrapText="1"/>
    </xf>
    <xf numFmtId="0" fontId="0" fillId="0" borderId="19" xfId="0" applyBorder="1" applyAlignment="1">
      <alignment horizontal="center" vertical="center" wrapText="1"/>
    </xf>
    <xf numFmtId="0" fontId="0" fillId="0" borderId="12" xfId="0" applyBorder="1" applyAlignment="1">
      <alignment horizontal="center" vertical="center" wrapText="1"/>
    </xf>
    <xf numFmtId="9" fontId="0" fillId="0" borderId="19" xfId="0" applyNumberFormat="1" applyBorder="1" applyAlignment="1">
      <alignment horizontal="center" vertical="center" wrapText="1"/>
    </xf>
    <xf numFmtId="0" fontId="0" fillId="0" borderId="25" xfId="0" applyBorder="1" applyAlignment="1">
      <alignment horizontal="left" vertical="center" wrapText="1"/>
    </xf>
    <xf numFmtId="0" fontId="0" fillId="0" borderId="15" xfId="0" applyBorder="1" applyAlignment="1">
      <alignment horizontal="center" vertical="center" wrapText="1"/>
    </xf>
    <xf numFmtId="0" fontId="0" fillId="0" borderId="45" xfId="0" applyBorder="1" applyAlignment="1">
      <alignment horizontal="center" vertical="center" wrapText="1"/>
    </xf>
    <xf numFmtId="0" fontId="0" fillId="0" borderId="22" xfId="0" applyBorder="1" applyAlignment="1">
      <alignment horizontal="center" vertical="center" wrapText="1"/>
    </xf>
    <xf numFmtId="0" fontId="0" fillId="0" borderId="28" xfId="0" applyBorder="1" applyAlignment="1">
      <alignment horizontal="center" vertical="center" wrapText="1"/>
    </xf>
    <xf numFmtId="0" fontId="1" fillId="0" borderId="0" xfId="0" applyFont="1" applyFill="1" applyAlignment="1">
      <alignment wrapText="1"/>
    </xf>
    <xf numFmtId="0" fontId="2" fillId="0" borderId="0" xfId="0" applyFont="1" applyFill="1" applyAlignment="1">
      <alignment vertical="center"/>
    </xf>
    <xf numFmtId="0" fontId="3" fillId="0" borderId="0" xfId="0" applyFont="1" applyAlignment="1">
      <alignment horizontal="left" vertical="center"/>
    </xf>
    <xf numFmtId="0" fontId="16" fillId="0" borderId="25" xfId="0" applyFont="1" applyBorder="1" applyAlignment="1">
      <alignment horizontal="center" vertical="center"/>
    </xf>
    <xf numFmtId="0" fontId="16" fillId="0" borderId="37" xfId="0" applyFont="1" applyBorder="1" applyAlignment="1">
      <alignment horizontal="center" vertical="center"/>
    </xf>
    <xf numFmtId="0" fontId="17" fillId="0" borderId="24" xfId="0" applyFont="1" applyBorder="1" applyAlignment="1">
      <alignment horizontal="center" vertical="center"/>
    </xf>
    <xf numFmtId="0" fontId="17" fillId="0" borderId="0" xfId="0" applyFont="1" applyAlignment="1">
      <alignment horizontal="center" vertical="center"/>
    </xf>
    <xf numFmtId="0" fontId="17" fillId="0" borderId="21" xfId="0" applyFont="1" applyBorder="1" applyAlignment="1">
      <alignment horizontal="center" vertical="center"/>
    </xf>
    <xf numFmtId="0" fontId="18" fillId="0" borderId="31" xfId="0" applyFont="1" applyBorder="1" applyAlignment="1">
      <alignment horizontal="center" vertical="center"/>
    </xf>
    <xf numFmtId="0" fontId="18" fillId="0" borderId="39" xfId="0" applyFont="1" applyBorder="1" applyAlignment="1">
      <alignment horizontal="center" vertical="center"/>
    </xf>
    <xf numFmtId="0" fontId="50" fillId="0" borderId="0" xfId="0" applyFont="1" applyAlignment="1">
      <alignment horizontal="center" vertical="center" wrapText="1"/>
    </xf>
    <xf numFmtId="14" fontId="50" fillId="0" borderId="0" xfId="0" applyNumberFormat="1" applyFont="1" applyAlignment="1">
      <alignment horizontal="center" wrapText="1"/>
    </xf>
    <xf numFmtId="14" fontId="51" fillId="0" borderId="74" xfId="0" applyNumberFormat="1" applyFont="1" applyBorder="1" applyAlignment="1">
      <alignment horizontal="center" vertical="center"/>
    </xf>
    <xf numFmtId="0" fontId="6" fillId="0" borderId="0" xfId="0" applyFont="1" applyAlignment="1">
      <alignment horizontal="left" vertical="center" wrapText="1"/>
    </xf>
    <xf numFmtId="0" fontId="6" fillId="7" borderId="0" xfId="0" applyFont="1" applyFill="1" applyAlignment="1">
      <alignment horizontal="left" vertical="center" wrapText="1"/>
    </xf>
    <xf numFmtId="0" fontId="6" fillId="22" borderId="0" xfId="2" applyFont="1" applyFill="1" applyAlignment="1">
      <alignment horizontal="center" vertical="center"/>
    </xf>
    <xf numFmtId="0" fontId="6" fillId="0" borderId="0" xfId="2" applyFont="1" applyFill="1" applyAlignment="1">
      <alignment horizontal="center" vertical="center"/>
    </xf>
    <xf numFmtId="0" fontId="6" fillId="7" borderId="0" xfId="0" applyFont="1" applyFill="1" applyAlignment="1">
      <alignment horizontal="center"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5" fillId="0" borderId="30" xfId="0" applyFont="1" applyBorder="1" applyAlignment="1">
      <alignment horizontal="center" vertical="center" wrapText="1"/>
    </xf>
    <xf numFmtId="0" fontId="72" fillId="0" borderId="31" xfId="0" applyFont="1" applyBorder="1" applyAlignment="1">
      <alignment vertical="center"/>
    </xf>
    <xf numFmtId="0" fontId="73" fillId="0" borderId="0" xfId="0" applyFont="1"/>
    <xf numFmtId="0" fontId="74" fillId="6" borderId="0" xfId="2" applyFont="1" applyFill="1" applyBorder="1" applyAlignment="1">
      <alignment horizontal="center" vertical="center" wrapText="1"/>
    </xf>
    <xf numFmtId="0" fontId="74" fillId="12" borderId="0" xfId="0" applyFont="1" applyFill="1" applyAlignment="1">
      <alignment horizontal="center" vertical="center" wrapText="1"/>
    </xf>
    <xf numFmtId="0" fontId="74" fillId="15" borderId="0" xfId="2" applyFont="1" applyFill="1" applyBorder="1" applyAlignment="1">
      <alignment horizontal="center" vertical="center" wrapText="1"/>
    </xf>
    <xf numFmtId="0" fontId="74" fillId="16" borderId="0" xfId="2" applyFont="1" applyFill="1" applyBorder="1" applyAlignment="1">
      <alignment horizontal="center" vertical="center" wrapText="1"/>
    </xf>
    <xf numFmtId="0" fontId="74" fillId="9" borderId="0" xfId="2" applyFont="1" applyFill="1" applyAlignment="1">
      <alignment horizontal="center" vertical="center" wrapText="1"/>
    </xf>
    <xf numFmtId="0" fontId="5" fillId="15" borderId="0" xfId="0" applyFont="1" applyFill="1" applyAlignment="1">
      <alignment horizontal="center" vertical="center"/>
    </xf>
    <xf numFmtId="0" fontId="4" fillId="25" borderId="13" xfId="0" applyFont="1" applyFill="1" applyBorder="1" applyAlignment="1">
      <alignment horizontal="center" vertical="center"/>
    </xf>
    <xf numFmtId="0" fontId="4" fillId="25" borderId="4" xfId="0" applyFont="1" applyFill="1" applyBorder="1" applyAlignment="1">
      <alignment horizontal="center" vertical="center"/>
    </xf>
    <xf numFmtId="0" fontId="6" fillId="0" borderId="0" xfId="0" applyFont="1" applyAlignment="1">
      <alignment horizontal="left" vertical="top" wrapText="1" shrinkToFit="1"/>
    </xf>
    <xf numFmtId="0" fontId="3" fillId="11" borderId="0" xfId="2" applyFont="1" applyFill="1" applyAlignment="1">
      <alignment horizontal="left" vertical="top" wrapText="1"/>
    </xf>
    <xf numFmtId="0" fontId="4" fillId="0" borderId="0" xfId="0" applyFont="1" applyAlignment="1">
      <alignment horizontal="left" vertical="top" wrapText="1" shrinkToFit="1"/>
    </xf>
    <xf numFmtId="0" fontId="3" fillId="12" borderId="0" xfId="0" applyFont="1" applyFill="1" applyAlignment="1">
      <alignment horizontal="left" vertical="top"/>
    </xf>
    <xf numFmtId="0" fontId="3" fillId="17" borderId="0" xfId="2" applyFont="1" applyFill="1" applyAlignment="1">
      <alignment horizontal="left" vertical="top" wrapText="1"/>
    </xf>
    <xf numFmtId="0" fontId="0" fillId="0" borderId="0" xfId="0" applyAlignment="1">
      <alignment horizontal="left" vertical="top" wrapText="1" shrinkToFit="1"/>
    </xf>
    <xf numFmtId="0" fontId="3" fillId="11" borderId="0" xfId="2" applyFont="1" applyFill="1" applyAlignment="1">
      <alignment horizontal="left" vertical="center" wrapText="1"/>
    </xf>
    <xf numFmtId="0" fontId="3" fillId="17" borderId="0" xfId="2" applyFont="1" applyFill="1" applyAlignment="1">
      <alignment horizontal="left" vertical="center" wrapText="1"/>
    </xf>
    <xf numFmtId="0" fontId="3" fillId="12" borderId="0" xfId="0" applyFont="1" applyFill="1" applyAlignment="1">
      <alignment horizontal="left" vertical="center"/>
    </xf>
    <xf numFmtId="0" fontId="3" fillId="6" borderId="0" xfId="0" applyFont="1" applyFill="1" applyAlignment="1">
      <alignment horizontal="left" vertical="center"/>
    </xf>
    <xf numFmtId="0" fontId="3" fillId="10" borderId="0" xfId="2" applyFont="1" applyFill="1" applyAlignment="1">
      <alignment horizontal="left" vertical="center" wrapText="1"/>
    </xf>
    <xf numFmtId="0" fontId="3" fillId="22" borderId="0" xfId="2" applyFont="1" applyFill="1" applyAlignment="1">
      <alignment horizontal="left" vertical="center" wrapText="1"/>
    </xf>
    <xf numFmtId="0" fontId="3" fillId="20" borderId="0" xfId="2" applyFont="1" applyFill="1" applyAlignment="1">
      <alignment horizontal="left" vertical="center" wrapText="1"/>
    </xf>
    <xf numFmtId="0" fontId="3" fillId="21" borderId="0" xfId="2" applyFont="1" applyFill="1" applyAlignment="1">
      <alignment horizontal="left" vertical="center" wrapText="1"/>
    </xf>
    <xf numFmtId="0" fontId="3" fillId="15" borderId="0" xfId="0" applyFont="1" applyFill="1" applyAlignment="1">
      <alignment horizontal="left" vertical="center"/>
    </xf>
    <xf numFmtId="0" fontId="3" fillId="9" borderId="0" xfId="0" applyFont="1" applyFill="1" applyAlignment="1">
      <alignment horizontal="left" vertical="center"/>
    </xf>
    <xf numFmtId="0" fontId="44" fillId="13" borderId="0" xfId="2" applyFont="1" applyFill="1" applyAlignment="1">
      <alignment horizontal="left" vertical="center" wrapText="1"/>
    </xf>
    <xf numFmtId="0" fontId="3" fillId="21" borderId="0" xfId="2" applyFont="1" applyFill="1" applyAlignment="1">
      <alignment horizontal="left" vertical="center"/>
    </xf>
    <xf numFmtId="0" fontId="4" fillId="21" borderId="0" xfId="2" applyFont="1" applyFill="1" applyAlignment="1">
      <alignment horizontal="left" vertical="center" wrapText="1"/>
    </xf>
    <xf numFmtId="0" fontId="4" fillId="22" borderId="0" xfId="2" applyFont="1" applyFill="1" applyAlignment="1">
      <alignment horizontal="left" vertical="center" wrapText="1"/>
    </xf>
    <xf numFmtId="0" fontId="4" fillId="17" borderId="0" xfId="2" applyFont="1" applyFill="1" applyAlignment="1">
      <alignment horizontal="left" vertical="center" wrapText="1"/>
    </xf>
    <xf numFmtId="0" fontId="69" fillId="13" borderId="0" xfId="2" applyFont="1" applyFill="1" applyAlignment="1">
      <alignment horizontal="left" vertical="center" wrapText="1"/>
    </xf>
    <xf numFmtId="0" fontId="4" fillId="17" borderId="0" xfId="2" applyFont="1" applyFill="1" applyAlignment="1">
      <alignment horizontal="left" vertical="top" wrapText="1"/>
    </xf>
    <xf numFmtId="0" fontId="3" fillId="0" borderId="65" xfId="0" applyFont="1" applyBorder="1" applyAlignment="1">
      <alignment horizontal="left" vertical="center"/>
    </xf>
    <xf numFmtId="0" fontId="4" fillId="0" borderId="65" xfId="0" applyFont="1" applyBorder="1" applyAlignment="1">
      <alignment horizontal="left" vertical="center"/>
    </xf>
    <xf numFmtId="0" fontId="4" fillId="5" borderId="77" xfId="0" applyFont="1" applyFill="1" applyBorder="1" applyAlignment="1">
      <alignment horizontal="left" vertical="top"/>
    </xf>
    <xf numFmtId="14" fontId="52" fillId="0" borderId="67" xfId="0" applyNumberFormat="1" applyFont="1" applyBorder="1" applyAlignment="1">
      <alignment horizontal="left" vertical="center"/>
    </xf>
    <xf numFmtId="0" fontId="0" fillId="22" borderId="0" xfId="0" applyFill="1" applyAlignment="1">
      <alignment horizontal="center" wrapText="1"/>
    </xf>
    <xf numFmtId="0" fontId="0" fillId="9" borderId="21" xfId="0" applyFill="1" applyBorder="1" applyAlignment="1">
      <alignment horizontal="left" vertical="top" wrapText="1"/>
    </xf>
    <xf numFmtId="0" fontId="0" fillId="9" borderId="0" xfId="0" applyFill="1" applyAlignment="1">
      <alignment wrapText="1"/>
    </xf>
    <xf numFmtId="0" fontId="5" fillId="9" borderId="0" xfId="4" applyFont="1" applyFill="1" applyAlignment="1">
      <alignment horizontal="center" vertical="center" wrapText="1"/>
    </xf>
    <xf numFmtId="0" fontId="5" fillId="9" borderId="0" xfId="6" applyFont="1" applyFill="1" applyBorder="1" applyAlignment="1">
      <alignment horizontal="center" vertical="center" wrapText="1"/>
    </xf>
    <xf numFmtId="0" fontId="70" fillId="14" borderId="0" xfId="4" applyFont="1" applyAlignment="1">
      <alignment horizontal="center" vertical="center" wrapText="1"/>
    </xf>
    <xf numFmtId="0" fontId="70" fillId="19" borderId="0" xfId="6" applyFont="1" applyBorder="1" applyAlignment="1">
      <alignment horizontal="center" vertical="center" wrapText="1"/>
    </xf>
    <xf numFmtId="0" fontId="19" fillId="0" borderId="29" xfId="0" applyFont="1" applyBorder="1" applyAlignment="1">
      <alignment vertical="center" wrapText="1"/>
    </xf>
    <xf numFmtId="0" fontId="19" fillId="0" borderId="31" xfId="0" applyFont="1" applyBorder="1" applyAlignment="1">
      <alignment vertical="center" wrapText="1"/>
    </xf>
    <xf numFmtId="0" fontId="19" fillId="0" borderId="39" xfId="0" applyFont="1" applyBorder="1" applyAlignment="1">
      <alignment vertical="center" wrapText="1"/>
    </xf>
    <xf numFmtId="0" fontId="17" fillId="0" borderId="24" xfId="0" applyFont="1" applyBorder="1" applyAlignment="1">
      <alignment horizontal="center" vertical="center" wrapText="1"/>
    </xf>
    <xf numFmtId="0" fontId="17" fillId="0" borderId="21" xfId="0" applyFont="1" applyBorder="1" applyAlignment="1">
      <alignment horizontal="center" vertical="center" wrapText="1"/>
    </xf>
    <xf numFmtId="0" fontId="18" fillId="0" borderId="31" xfId="0" applyFont="1" applyBorder="1" applyAlignment="1">
      <alignment horizontal="center" vertical="center" wrapText="1"/>
    </xf>
    <xf numFmtId="0" fontId="3" fillId="0" borderId="0" xfId="0" applyFont="1" applyAlignment="1">
      <alignment horizontal="left" vertical="center"/>
    </xf>
    <xf numFmtId="0" fontId="17" fillId="0" borderId="0" xfId="0" applyFont="1" applyAlignment="1">
      <alignment horizontal="center" vertical="center" wrapText="1"/>
    </xf>
    <xf numFmtId="0" fontId="16" fillId="0" borderId="25" xfId="0" applyFont="1" applyBorder="1" applyAlignment="1">
      <alignment horizontal="center" vertical="center"/>
    </xf>
    <xf numFmtId="0" fontId="16" fillId="0" borderId="37" xfId="0" applyFont="1" applyBorder="1" applyAlignment="1">
      <alignment horizontal="center" vertical="center"/>
    </xf>
    <xf numFmtId="0" fontId="17" fillId="0" borderId="24" xfId="0" applyFont="1" applyBorder="1" applyAlignment="1">
      <alignment horizontal="center" vertical="center"/>
    </xf>
    <xf numFmtId="0" fontId="17" fillId="0" borderId="0" xfId="0" applyFont="1" applyAlignment="1">
      <alignment horizontal="center" vertical="center"/>
    </xf>
    <xf numFmtId="0" fontId="17" fillId="0" borderId="21" xfId="0" applyFont="1" applyBorder="1" applyAlignment="1">
      <alignment horizontal="center" vertical="center"/>
    </xf>
    <xf numFmtId="0" fontId="19" fillId="0" borderId="31" xfId="0" applyFont="1" applyBorder="1" applyAlignment="1">
      <alignment horizontal="center" vertical="center"/>
    </xf>
    <xf numFmtId="0" fontId="19" fillId="0" borderId="31" xfId="0" applyFont="1" applyBorder="1" applyAlignment="1">
      <alignment horizontal="center" vertical="center" wrapText="1"/>
    </xf>
    <xf numFmtId="0" fontId="18" fillId="0" borderId="31" xfId="0" applyFont="1" applyBorder="1" applyAlignment="1">
      <alignment horizontal="center" vertical="center"/>
    </xf>
    <xf numFmtId="0" fontId="19" fillId="0" borderId="29" xfId="0" applyFont="1" applyBorder="1" applyAlignment="1">
      <alignment vertical="center"/>
    </xf>
    <xf numFmtId="0" fontId="19" fillId="0" borderId="31" xfId="0" applyFont="1" applyBorder="1" applyAlignment="1">
      <alignment vertical="center"/>
    </xf>
    <xf numFmtId="0" fontId="19" fillId="0" borderId="39" xfId="0" applyFont="1" applyBorder="1" applyAlignment="1">
      <alignment vertical="center"/>
    </xf>
    <xf numFmtId="0" fontId="16" fillId="0" borderId="25" xfId="0" applyFont="1" applyBorder="1" applyAlignment="1">
      <alignment horizontal="center" vertical="center" wrapText="1"/>
    </xf>
    <xf numFmtId="0" fontId="16" fillId="0" borderId="37" xfId="0" applyFont="1" applyBorder="1" applyAlignment="1">
      <alignment horizontal="center" vertical="center" wrapText="1"/>
    </xf>
    <xf numFmtId="0" fontId="3" fillId="0" borderId="0" xfId="0" applyFont="1" applyAlignment="1">
      <alignment horizontal="left" vertical="center"/>
    </xf>
    <xf numFmtId="0" fontId="57" fillId="15" borderId="31" xfId="7" applyFont="1" applyFill="1" applyBorder="1" applyAlignment="1">
      <alignment horizontal="center" vertical="center" wrapText="1"/>
    </xf>
    <xf numFmtId="0" fontId="26" fillId="0" borderId="122" xfId="0" applyFont="1" applyBorder="1" applyAlignment="1">
      <alignment horizontal="left" vertical="top"/>
    </xf>
    <xf numFmtId="0" fontId="26" fillId="0" borderId="52" xfId="0" applyFont="1" applyBorder="1" applyAlignment="1">
      <alignment horizontal="left" vertical="top"/>
    </xf>
    <xf numFmtId="0" fontId="36" fillId="15" borderId="122" xfId="0" applyFont="1" applyFill="1" applyBorder="1" applyAlignment="1">
      <alignment horizontal="left" vertical="top"/>
    </xf>
    <xf numFmtId="0" fontId="26" fillId="0" borderId="123" xfId="0" applyFont="1" applyBorder="1" applyAlignment="1">
      <alignment horizontal="left" vertical="top"/>
    </xf>
    <xf numFmtId="0" fontId="36" fillId="0" borderId="52" xfId="0" applyFont="1" applyBorder="1" applyAlignment="1">
      <alignment horizontal="left" vertical="top"/>
    </xf>
    <xf numFmtId="0" fontId="26" fillId="0" borderId="124" xfId="0" applyFont="1" applyBorder="1" applyAlignment="1">
      <alignment horizontal="left" vertical="top"/>
    </xf>
    <xf numFmtId="0" fontId="26" fillId="0" borderId="52" xfId="0" applyFont="1" applyBorder="1" applyAlignment="1">
      <alignment horizontal="center" vertical="top"/>
    </xf>
    <xf numFmtId="0" fontId="26" fillId="0" borderId="87" xfId="0" applyFont="1" applyBorder="1" applyAlignment="1">
      <alignment horizontal="left" vertical="top"/>
    </xf>
    <xf numFmtId="0" fontId="26" fillId="0" borderId="55" xfId="0" applyFont="1" applyBorder="1" applyAlignment="1">
      <alignment horizontal="left" vertical="top"/>
    </xf>
    <xf numFmtId="0" fontId="36" fillId="12" borderId="87" xfId="0" applyFont="1" applyFill="1" applyBorder="1" applyAlignment="1">
      <alignment horizontal="left" vertical="top"/>
    </xf>
    <xf numFmtId="0" fontId="26" fillId="5" borderId="57" xfId="0" applyFont="1" applyFill="1" applyBorder="1" applyAlignment="1">
      <alignment horizontal="left" vertical="top"/>
    </xf>
    <xf numFmtId="0" fontId="36" fillId="0" borderId="55" xfId="0" applyFont="1" applyBorder="1" applyAlignment="1">
      <alignment horizontal="left" vertical="top"/>
    </xf>
    <xf numFmtId="0" fontId="26" fillId="0" borderId="88" xfId="0" applyFont="1" applyBorder="1" applyAlignment="1">
      <alignment horizontal="left" vertical="top"/>
    </xf>
    <xf numFmtId="0" fontId="26" fillId="0" borderId="55" xfId="0" applyFont="1" applyBorder="1" applyAlignment="1">
      <alignment horizontal="center" vertical="top"/>
    </xf>
    <xf numFmtId="0" fontId="26" fillId="0" borderId="130" xfId="0" applyFont="1" applyBorder="1" applyAlignment="1">
      <alignment horizontal="left" vertical="top" wrapText="1"/>
    </xf>
    <xf numFmtId="0" fontId="26" fillId="0" borderId="36" xfId="0" applyFont="1" applyBorder="1" applyAlignment="1">
      <alignment horizontal="left" vertical="top" wrapText="1"/>
    </xf>
    <xf numFmtId="0" fontId="26" fillId="0" borderId="24" xfId="0" applyFont="1" applyBorder="1" applyAlignment="1">
      <alignment horizontal="left" vertical="top"/>
    </xf>
    <xf numFmtId="0" fontId="26" fillId="0" borderId="0" xfId="0" applyFont="1" applyAlignment="1">
      <alignment horizontal="left" vertical="top"/>
    </xf>
    <xf numFmtId="0" fontId="36" fillId="15" borderId="24" xfId="0" applyFont="1" applyFill="1" applyBorder="1" applyAlignment="1">
      <alignment horizontal="left" vertical="top"/>
    </xf>
    <xf numFmtId="0" fontId="26" fillId="0" borderId="21" xfId="0" applyFont="1" applyBorder="1" applyAlignment="1">
      <alignment horizontal="left" vertical="top"/>
    </xf>
    <xf numFmtId="0" fontId="36" fillId="0" borderId="0" xfId="0" applyFont="1" applyAlignment="1">
      <alignment horizontal="left" vertical="top"/>
    </xf>
    <xf numFmtId="0" fontId="26" fillId="0" borderId="73" xfId="0" applyFont="1" applyBorder="1" applyAlignment="1">
      <alignment horizontal="left" vertical="top"/>
    </xf>
    <xf numFmtId="0" fontId="26" fillId="15" borderId="0" xfId="0" applyFont="1" applyFill="1" applyAlignment="1">
      <alignment horizontal="center" vertical="top"/>
    </xf>
    <xf numFmtId="0" fontId="26" fillId="0" borderId="58" xfId="0" applyFont="1" applyBorder="1" applyAlignment="1">
      <alignment horizontal="left" vertical="top"/>
    </xf>
    <xf numFmtId="0" fontId="26" fillId="0" borderId="62" xfId="0" applyFont="1" applyBorder="1" applyAlignment="1">
      <alignment horizontal="left" vertical="top"/>
    </xf>
    <xf numFmtId="0" fontId="36" fillId="12" borderId="58" xfId="0" applyFont="1" applyFill="1" applyBorder="1" applyAlignment="1">
      <alignment horizontal="left" vertical="top"/>
    </xf>
    <xf numFmtId="0" fontId="26" fillId="5" borderId="59" xfId="0" applyFont="1" applyFill="1" applyBorder="1" applyAlignment="1">
      <alignment horizontal="left" vertical="top"/>
    </xf>
    <xf numFmtId="0" fontId="36" fillId="0" borderId="62" xfId="0" applyFont="1" applyBorder="1" applyAlignment="1">
      <alignment horizontal="left" vertical="top"/>
    </xf>
    <xf numFmtId="0" fontId="26" fillId="0" borderId="80" xfId="0" applyFont="1" applyBorder="1" applyAlignment="1">
      <alignment horizontal="left" vertical="top"/>
    </xf>
    <xf numFmtId="0" fontId="26" fillId="12" borderId="62" xfId="0" applyFont="1" applyFill="1" applyBorder="1" applyAlignment="1">
      <alignment horizontal="center" vertical="top"/>
    </xf>
    <xf numFmtId="0" fontId="36" fillId="15" borderId="0" xfId="0" applyFont="1" applyFill="1" applyAlignment="1">
      <alignment horizontal="left" vertical="top"/>
    </xf>
    <xf numFmtId="0" fontId="26" fillId="15" borderId="73" xfId="0" applyFont="1" applyFill="1" applyBorder="1" applyAlignment="1">
      <alignment horizontal="left" vertical="top"/>
    </xf>
    <xf numFmtId="0" fontId="26" fillId="0" borderId="0" xfId="0" applyFont="1" applyAlignment="1">
      <alignment horizontal="center" vertical="top"/>
    </xf>
    <xf numFmtId="0" fontId="37" fillId="0" borderId="0" xfId="0" applyFont="1" applyAlignment="1">
      <alignment horizontal="left" vertical="top"/>
    </xf>
    <xf numFmtId="0" fontId="26" fillId="0" borderId="82" xfId="0" applyFont="1" applyBorder="1" applyAlignment="1">
      <alignment horizontal="left" vertical="top"/>
    </xf>
    <xf numFmtId="0" fontId="36" fillId="6" borderId="83" xfId="0" applyFont="1" applyFill="1" applyBorder="1" applyAlignment="1">
      <alignment horizontal="left" vertical="top"/>
    </xf>
    <xf numFmtId="0" fontId="26" fillId="0" borderId="84" xfId="0" applyFont="1" applyBorder="1" applyAlignment="1">
      <alignment horizontal="left" vertical="top"/>
    </xf>
    <xf numFmtId="0" fontId="36" fillId="0" borderId="82" xfId="0" applyFont="1" applyBorder="1" applyAlignment="1">
      <alignment horizontal="left" vertical="top"/>
    </xf>
    <xf numFmtId="0" fontId="26" fillId="0" borderId="85" xfId="0" applyFont="1" applyBorder="1" applyAlignment="1">
      <alignment horizontal="left" vertical="top"/>
    </xf>
    <xf numFmtId="0" fontId="26" fillId="6" borderId="82" xfId="0" applyFont="1" applyFill="1" applyBorder="1" applyAlignment="1">
      <alignment horizontal="center" vertical="top"/>
    </xf>
    <xf numFmtId="0" fontId="36" fillId="12" borderId="24" xfId="0" applyFont="1" applyFill="1" applyBorder="1" applyAlignment="1">
      <alignment horizontal="left" vertical="top"/>
    </xf>
    <xf numFmtId="0" fontId="26" fillId="5" borderId="21" xfId="0" applyFont="1" applyFill="1" applyBorder="1" applyAlignment="1">
      <alignment horizontal="left" vertical="top"/>
    </xf>
    <xf numFmtId="0" fontId="36" fillId="12" borderId="0" xfId="0" applyFont="1" applyFill="1" applyAlignment="1">
      <alignment horizontal="left" vertical="top"/>
    </xf>
    <xf numFmtId="0" fontId="26" fillId="12" borderId="73" xfId="0" applyFont="1" applyFill="1" applyBorder="1" applyAlignment="1">
      <alignment horizontal="left" vertical="top"/>
    </xf>
    <xf numFmtId="0" fontId="36" fillId="9" borderId="122" xfId="0" applyFont="1" applyFill="1" applyBorder="1" applyAlignment="1">
      <alignment horizontal="left" vertical="top"/>
    </xf>
    <xf numFmtId="0" fontId="36" fillId="0" borderId="124" xfId="0" applyFont="1" applyBorder="1" applyAlignment="1">
      <alignment horizontal="left" vertical="top"/>
    </xf>
    <xf numFmtId="0" fontId="36" fillId="9" borderId="52" xfId="0" applyFont="1" applyFill="1" applyBorder="1" applyAlignment="1">
      <alignment horizontal="center" vertical="top"/>
    </xf>
    <xf numFmtId="0" fontId="36" fillId="6" borderId="24" xfId="0" applyFont="1" applyFill="1" applyBorder="1" applyAlignment="1">
      <alignment horizontal="left" vertical="top"/>
    </xf>
    <xf numFmtId="0" fontId="26" fillId="6" borderId="0" xfId="0" applyFont="1" applyFill="1" applyAlignment="1">
      <alignment horizontal="center" vertical="top"/>
    </xf>
    <xf numFmtId="0" fontId="26" fillId="12" borderId="55" xfId="0" applyFont="1" applyFill="1" applyBorder="1" applyAlignment="1">
      <alignment horizontal="center" vertical="top"/>
    </xf>
    <xf numFmtId="0" fontId="36" fillId="9" borderId="24" xfId="0" applyFont="1" applyFill="1" applyBorder="1" applyAlignment="1">
      <alignment horizontal="left" vertical="top"/>
    </xf>
    <xf numFmtId="0" fontId="36" fillId="6" borderId="87" xfId="0" applyFont="1" applyFill="1" applyBorder="1" applyAlignment="1">
      <alignment horizontal="left" vertical="top"/>
    </xf>
    <xf numFmtId="0" fontId="26" fillId="0" borderId="57" xfId="0" applyFont="1" applyBorder="1" applyAlignment="1">
      <alignment horizontal="left" vertical="top"/>
    </xf>
    <xf numFmtId="0" fontId="36" fillId="6" borderId="0" xfId="0" applyFont="1" applyFill="1" applyAlignment="1">
      <alignment horizontal="left" vertical="top"/>
    </xf>
    <xf numFmtId="0" fontId="36" fillId="9" borderId="0" xfId="0" applyFont="1" applyFill="1" applyAlignment="1">
      <alignment horizontal="left" vertical="top"/>
    </xf>
    <xf numFmtId="0" fontId="36" fillId="6" borderId="122" xfId="0" applyFont="1" applyFill="1" applyBorder="1" applyAlignment="1">
      <alignment horizontal="left" vertical="top"/>
    </xf>
    <xf numFmtId="0" fontId="37" fillId="0" borderId="52" xfId="0" applyFont="1" applyBorder="1" applyAlignment="1">
      <alignment horizontal="left" vertical="top"/>
    </xf>
    <xf numFmtId="0" fontId="36" fillId="0" borderId="52" xfId="0" applyFont="1" applyBorder="1" applyAlignment="1">
      <alignment horizontal="center" vertical="top"/>
    </xf>
    <xf numFmtId="0" fontId="36" fillId="15" borderId="52" xfId="0" applyFont="1" applyFill="1" applyBorder="1" applyAlignment="1">
      <alignment horizontal="left" vertical="top"/>
    </xf>
    <xf numFmtId="0" fontId="26" fillId="15" borderId="124" xfId="0" applyFont="1" applyFill="1" applyBorder="1" applyAlignment="1">
      <alignment horizontal="left" vertical="top"/>
    </xf>
    <xf numFmtId="0" fontId="26" fillId="15" borderId="52" xfId="0" applyFont="1" applyFill="1" applyBorder="1" applyAlignment="1">
      <alignment horizontal="center" vertical="top"/>
    </xf>
    <xf numFmtId="0" fontId="26" fillId="12" borderId="0" xfId="0" applyFont="1" applyFill="1" applyAlignment="1">
      <alignment horizontal="center" vertical="top"/>
    </xf>
    <xf numFmtId="0" fontId="36" fillId="9" borderId="87" xfId="0" applyFont="1" applyFill="1" applyBorder="1" applyAlignment="1">
      <alignment horizontal="left" vertical="top"/>
    </xf>
    <xf numFmtId="0" fontId="36" fillId="0" borderId="88" xfId="0" applyFont="1" applyBorder="1" applyAlignment="1">
      <alignment horizontal="left" vertical="top"/>
    </xf>
    <xf numFmtId="0" fontId="36" fillId="0" borderId="55" xfId="0" applyFont="1" applyBorder="1" applyAlignment="1">
      <alignment horizontal="center" vertical="top"/>
    </xf>
    <xf numFmtId="0" fontId="26" fillId="0" borderId="127" xfId="0" applyFont="1" applyBorder="1" applyAlignment="1">
      <alignment horizontal="left" vertical="top"/>
    </xf>
    <xf numFmtId="0" fontId="26" fillId="0" borderId="100" xfId="0" applyFont="1" applyBorder="1" applyAlignment="1">
      <alignment horizontal="left" vertical="top"/>
    </xf>
    <xf numFmtId="0" fontId="36" fillId="6" borderId="127" xfId="0" applyFont="1" applyFill="1" applyBorder="1" applyAlignment="1">
      <alignment horizontal="left" vertical="top"/>
    </xf>
    <xf numFmtId="0" fontId="26" fillId="0" borderId="128" xfId="0" applyFont="1" applyBorder="1" applyAlignment="1">
      <alignment horizontal="left" vertical="top"/>
    </xf>
    <xf numFmtId="0" fontId="36" fillId="0" borderId="100" xfId="0" applyFont="1" applyBorder="1" applyAlignment="1">
      <alignment horizontal="left" vertical="top"/>
    </xf>
    <xf numFmtId="0" fontId="26" fillId="0" borderId="129" xfId="0" applyFont="1" applyBorder="1" applyAlignment="1">
      <alignment horizontal="left" vertical="top"/>
    </xf>
    <xf numFmtId="0" fontId="26" fillId="0" borderId="100" xfId="0" applyFont="1" applyBorder="1" applyAlignment="1">
      <alignment horizontal="center" vertical="top"/>
    </xf>
    <xf numFmtId="0" fontId="26" fillId="0" borderId="25" xfId="0" applyFont="1" applyBorder="1" applyAlignment="1">
      <alignment horizontal="left" vertical="top"/>
    </xf>
    <xf numFmtId="0" fontId="26" fillId="0" borderId="22" xfId="0" applyFont="1" applyBorder="1" applyAlignment="1">
      <alignment horizontal="left" vertical="top"/>
    </xf>
    <xf numFmtId="0" fontId="0" fillId="15" borderId="25" xfId="0" applyFill="1" applyBorder="1" applyAlignment="1"/>
    <xf numFmtId="0" fontId="26" fillId="0" borderId="37" xfId="0" applyFont="1" applyBorder="1" applyAlignment="1">
      <alignment horizontal="left" vertical="top"/>
    </xf>
    <xf numFmtId="0" fontId="36" fillId="0" borderId="22" xfId="0" applyFont="1" applyBorder="1" applyAlignment="1">
      <alignment horizontal="left" vertical="top"/>
    </xf>
    <xf numFmtId="0" fontId="26" fillId="0" borderId="79" xfId="0" applyFont="1" applyBorder="1" applyAlignment="1">
      <alignment horizontal="left" vertical="top"/>
    </xf>
    <xf numFmtId="0" fontId="0" fillId="0" borderId="25" xfId="0" applyBorder="1" applyAlignment="1">
      <alignment wrapText="1"/>
    </xf>
    <xf numFmtId="0" fontId="10" fillId="14" borderId="35" xfId="4" applyBorder="1" applyAlignment="1">
      <alignment horizontal="center" vertical="top"/>
    </xf>
    <xf numFmtId="0" fontId="10" fillId="14" borderId="27" xfId="4" applyBorder="1" applyAlignment="1">
      <alignment horizontal="center"/>
    </xf>
    <xf numFmtId="0" fontId="10" fillId="14" borderId="20" xfId="4" applyBorder="1" applyAlignment="1">
      <alignment horizontal="center"/>
    </xf>
    <xf numFmtId="0" fontId="1" fillId="0" borderId="9" xfId="2" applyFill="1" applyBorder="1" applyAlignment="1">
      <alignment horizontal="left" vertical="center"/>
    </xf>
    <xf numFmtId="0" fontId="52" fillId="0" borderId="0" xfId="0" applyFont="1" applyAlignment="1">
      <alignment horizontal="center" vertical="top"/>
    </xf>
    <xf numFmtId="0" fontId="52" fillId="0" borderId="21" xfId="0" applyFont="1" applyBorder="1" applyAlignment="1">
      <alignment horizontal="center" vertical="top"/>
    </xf>
    <xf numFmtId="0" fontId="1" fillId="0" borderId="14" xfId="2" applyFill="1" applyBorder="1" applyAlignment="1">
      <alignment horizontal="left" vertical="center"/>
    </xf>
    <xf numFmtId="0" fontId="21" fillId="0" borderId="22" xfId="0" applyFont="1" applyBorder="1" applyAlignment="1">
      <alignment horizontal="center"/>
    </xf>
    <xf numFmtId="0" fontId="21" fillId="0" borderId="37" xfId="0" applyFont="1" applyBorder="1" applyAlignment="1">
      <alignment horizontal="center"/>
    </xf>
    <xf numFmtId="0" fontId="0" fillId="0" borderId="35" xfId="0" applyBorder="1" applyAlignment="1">
      <alignment horizontal="center" vertical="center" wrapText="1"/>
    </xf>
    <xf numFmtId="0" fontId="0" fillId="0" borderId="20" xfId="0" applyBorder="1" applyAlignment="1">
      <alignment horizontal="center" wrapText="1"/>
    </xf>
    <xf numFmtId="0" fontId="0" fillId="0" borderId="9" xfId="0" applyBorder="1" applyAlignment="1">
      <alignment horizontal="center" vertical="center" wrapText="1"/>
    </xf>
    <xf numFmtId="0" fontId="0" fillId="0" borderId="21" xfId="0" applyBorder="1" applyAlignment="1">
      <alignment horizontal="center" wrapText="1"/>
    </xf>
    <xf numFmtId="0" fontId="59" fillId="0" borderId="0" xfId="0" applyFont="1" applyAlignment="1">
      <alignment horizontal="center" vertical="center"/>
    </xf>
    <xf numFmtId="14" fontId="59" fillId="0" borderId="0" xfId="0" applyNumberFormat="1" applyFont="1" applyAlignment="1">
      <alignment horizontal="center"/>
    </xf>
    <xf numFmtId="0" fontId="21" fillId="0" borderId="0" xfId="0" applyFont="1" applyAlignment="1">
      <alignment horizontal="center" vertical="top"/>
    </xf>
    <xf numFmtId="0" fontId="52" fillId="0" borderId="0" xfId="0" applyFont="1" applyAlignment="1">
      <alignment horizontal="center"/>
    </xf>
    <xf numFmtId="0" fontId="21" fillId="0" borderId="21" xfId="0" applyFont="1" applyBorder="1" applyAlignment="1">
      <alignment horizontal="center"/>
    </xf>
    <xf numFmtId="0" fontId="6" fillId="0" borderId="21" xfId="0" applyFont="1" applyBorder="1" applyAlignment="1">
      <alignment horizontal="center" vertical="top"/>
    </xf>
    <xf numFmtId="0" fontId="6" fillId="0" borderId="0" xfId="0" applyFont="1" applyAlignment="1">
      <alignment horizontal="center" vertical="top"/>
    </xf>
    <xf numFmtId="0" fontId="52" fillId="0" borderId="22" xfId="0" applyFont="1" applyBorder="1" applyAlignment="1">
      <alignment horizontal="center"/>
    </xf>
    <xf numFmtId="0" fontId="52" fillId="0" borderId="37" xfId="0" applyFont="1" applyBorder="1" applyAlignment="1">
      <alignment horizontal="center"/>
    </xf>
    <xf numFmtId="0" fontId="0" fillId="0" borderId="0" xfId="2" applyFont="1" applyFill="1" applyBorder="1" applyAlignment="1">
      <alignment horizontal="left" vertical="center"/>
    </xf>
    <xf numFmtId="0" fontId="4" fillId="0" borderId="21" xfId="0" applyFont="1" applyBorder="1" applyAlignment="1">
      <alignment horizontal="center" vertical="top"/>
    </xf>
    <xf numFmtId="14" fontId="51" fillId="0" borderId="74" xfId="0" applyNumberFormat="1" applyFont="1" applyBorder="1" applyAlignment="1">
      <alignment horizontal="center" vertical="center" wrapText="1"/>
    </xf>
    <xf numFmtId="0" fontId="58" fillId="0" borderId="102" xfId="0" applyFont="1" applyBorder="1" applyAlignment="1">
      <alignment horizontal="center" vertical="center" wrapText="1"/>
    </xf>
    <xf numFmtId="0" fontId="70" fillId="13" borderId="0" xfId="2" applyFont="1" applyFill="1" applyAlignment="1">
      <alignment horizontal="center" vertical="center" wrapText="1"/>
    </xf>
    <xf numFmtId="0" fontId="10" fillId="13" borderId="0" xfId="2" applyFont="1" applyFill="1" applyAlignment="1">
      <alignment horizontal="center" vertical="center" wrapText="1"/>
    </xf>
    <xf numFmtId="0" fontId="7" fillId="13" borderId="0" xfId="2" applyFont="1" applyFill="1" applyAlignment="1">
      <alignment horizontal="center" vertical="center" wrapText="1"/>
    </xf>
    <xf numFmtId="0" fontId="4" fillId="5" borderId="0" xfId="1" applyFont="1" applyFill="1" applyAlignment="1">
      <alignment vertical="top" wrapText="1"/>
    </xf>
    <xf numFmtId="0" fontId="30" fillId="0" borderId="12" xfId="0" applyFont="1" applyBorder="1" applyAlignment="1">
      <alignment horizontal="center" vertical="center" wrapText="1"/>
    </xf>
    <xf numFmtId="16" fontId="0" fillId="0" borderId="19" xfId="0" applyNumberFormat="1" applyBorder="1" applyAlignment="1">
      <alignment horizontal="center" vertical="center" wrapText="1"/>
    </xf>
    <xf numFmtId="0" fontId="30" fillId="0" borderId="45" xfId="0" applyFont="1" applyBorder="1" applyAlignment="1">
      <alignment horizontal="center" vertical="center" wrapText="1"/>
    </xf>
    <xf numFmtId="0" fontId="9" fillId="0" borderId="0" xfId="0" applyFont="1" applyAlignment="1">
      <alignment wrapText="1"/>
    </xf>
    <xf numFmtId="0" fontId="17" fillId="7" borderId="24" xfId="0" applyFont="1" applyFill="1" applyBorder="1" applyAlignment="1">
      <alignment horizontal="center" vertical="center" wrapText="1"/>
    </xf>
    <xf numFmtId="0" fontId="17" fillId="7" borderId="0" xfId="0" applyFont="1" applyFill="1" applyAlignment="1">
      <alignment horizontal="center" vertical="center" wrapText="1"/>
    </xf>
    <xf numFmtId="0" fontId="17" fillId="0" borderId="21" xfId="0" applyFont="1" applyBorder="1" applyAlignment="1">
      <alignment horizontal="left" vertical="top" wrapText="1"/>
    </xf>
    <xf numFmtId="0" fontId="17" fillId="0" borderId="37" xfId="0" applyFont="1" applyBorder="1" applyAlignment="1">
      <alignment horizontal="left" vertical="top" wrapText="1"/>
    </xf>
    <xf numFmtId="0" fontId="17" fillId="6" borderId="24" xfId="0" applyFont="1" applyFill="1" applyBorder="1" applyAlignment="1">
      <alignment horizontal="left" vertical="center" wrapText="1"/>
    </xf>
    <xf numFmtId="0" fontId="17" fillId="6" borderId="21" xfId="0" applyFont="1" applyFill="1" applyBorder="1" applyAlignment="1">
      <alignment horizontal="left" vertical="top" wrapText="1"/>
    </xf>
    <xf numFmtId="0" fontId="17" fillId="0" borderId="42" xfId="0" applyFont="1" applyBorder="1" applyAlignment="1">
      <alignment horizontal="left" vertical="top" wrapText="1"/>
    </xf>
    <xf numFmtId="0" fontId="17" fillId="0" borderId="41" xfId="0" applyFont="1" applyBorder="1" applyAlignment="1">
      <alignment horizontal="left" vertical="center" wrapText="1"/>
    </xf>
    <xf numFmtId="0" fontId="17" fillId="0" borderId="60" xfId="0" applyFont="1" applyBorder="1" applyAlignment="1">
      <alignment horizontal="left" vertical="top" wrapText="1"/>
    </xf>
    <xf numFmtId="0" fontId="17" fillId="12" borderId="25" xfId="0" applyFont="1" applyFill="1" applyBorder="1" applyAlignment="1">
      <alignment horizontal="left" vertical="center" wrapText="1"/>
    </xf>
    <xf numFmtId="0" fontId="17" fillId="12" borderId="37" xfId="0" applyFont="1" applyFill="1" applyBorder="1" applyAlignment="1">
      <alignment horizontal="left" vertical="top" wrapText="1"/>
    </xf>
    <xf numFmtId="0" fontId="0" fillId="0" borderId="0" xfId="0" applyAlignment="1">
      <alignment horizontal="center" vertical="top" wrapText="1"/>
    </xf>
    <xf numFmtId="0" fontId="5" fillId="0" borderId="0" xfId="0" applyFont="1" applyAlignment="1">
      <alignment horizontal="center" vertical="top" wrapText="1"/>
    </xf>
    <xf numFmtId="0" fontId="9" fillId="0" borderId="0" xfId="0" applyFont="1" applyAlignment="1">
      <alignment horizontal="center" vertical="top" wrapText="1"/>
    </xf>
    <xf numFmtId="0" fontId="17" fillId="16" borderId="24" xfId="0" applyFont="1" applyFill="1" applyBorder="1" applyAlignment="1">
      <alignment horizontal="left" vertical="center" wrapText="1"/>
    </xf>
    <xf numFmtId="0" fontId="17" fillId="16" borderId="21" xfId="0" applyFont="1" applyFill="1" applyBorder="1" applyAlignment="1">
      <alignment horizontal="left" vertical="top" wrapText="1"/>
    </xf>
    <xf numFmtId="0" fontId="7" fillId="13" borderId="0" xfId="3" applyFont="1" applyFill="1" applyAlignment="1">
      <alignment vertical="top" wrapText="1"/>
    </xf>
    <xf numFmtId="0" fontId="58" fillId="0" borderId="75" xfId="0" applyFont="1" applyBorder="1" applyAlignment="1">
      <alignment horizontal="center" vertical="center"/>
    </xf>
    <xf numFmtId="14" fontId="4" fillId="0" borderId="0" xfId="0" applyNumberFormat="1" applyFont="1" applyAlignment="1">
      <alignment horizontal="center" vertical="center"/>
    </xf>
    <xf numFmtId="14" fontId="4" fillId="0" borderId="0" xfId="0" applyNumberFormat="1" applyFont="1" applyAlignment="1">
      <alignment horizontal="center" wrapText="1"/>
    </xf>
    <xf numFmtId="0" fontId="52" fillId="0" borderId="21" xfId="0" applyFont="1" applyBorder="1" applyAlignment="1">
      <alignment horizontal="center"/>
    </xf>
    <xf numFmtId="0" fontId="21" fillId="0" borderId="21" xfId="0" applyFont="1" applyBorder="1" applyAlignment="1">
      <alignment horizontal="center" vertical="top"/>
    </xf>
    <xf numFmtId="0" fontId="0" fillId="0" borderId="14" xfId="0" applyBorder="1" applyAlignment="1">
      <alignment horizontal="left" vertical="center"/>
    </xf>
    <xf numFmtId="0" fontId="0" fillId="0" borderId="48" xfId="0" applyBorder="1" applyAlignment="1">
      <alignment horizontal="center" vertical="center"/>
    </xf>
    <xf numFmtId="0" fontId="0" fillId="0" borderId="121" xfId="0" applyBorder="1" applyAlignment="1">
      <alignment horizontal="center" vertical="center"/>
    </xf>
    <xf numFmtId="0" fontId="30" fillId="0" borderId="49" xfId="0" applyFont="1" applyBorder="1" applyAlignment="1">
      <alignment horizontal="center" vertical="center"/>
    </xf>
    <xf numFmtId="0" fontId="0" fillId="0" borderId="49" xfId="0" applyBorder="1" applyAlignment="1">
      <alignment horizontal="center" vertical="center"/>
    </xf>
    <xf numFmtId="0" fontId="51" fillId="0" borderId="0" xfId="0" applyFont="1" applyAlignment="1">
      <alignment horizontal="center" vertical="top"/>
    </xf>
    <xf numFmtId="0" fontId="51" fillId="0" borderId="21" xfId="0" applyFont="1" applyBorder="1" applyAlignment="1">
      <alignment horizontal="center" vertical="top"/>
    </xf>
    <xf numFmtId="0" fontId="51" fillId="0" borderId="22" xfId="0" applyFont="1" applyBorder="1" applyAlignment="1">
      <alignment horizontal="center"/>
    </xf>
    <xf numFmtId="0" fontId="51" fillId="0" borderId="37" xfId="0" applyFont="1" applyBorder="1" applyAlignment="1">
      <alignment horizontal="center"/>
    </xf>
    <xf numFmtId="0" fontId="21" fillId="0" borderId="0" xfId="0" applyFont="1" applyAlignment="1">
      <alignment horizontal="center"/>
    </xf>
    <xf numFmtId="0" fontId="49" fillId="28" borderId="0" xfId="0" applyFont="1" applyFill="1" applyAlignment="1">
      <alignment horizontal="left" vertical="center"/>
    </xf>
    <xf numFmtId="0" fontId="46" fillId="5" borderId="0" xfId="0" applyFont="1" applyFill="1" applyAlignment="1">
      <alignment horizontal="left" vertical="top" wrapText="1"/>
    </xf>
    <xf numFmtId="0" fontId="0" fillId="32" borderId="0" xfId="0" applyFill="1" applyAlignment="1">
      <alignment horizontal="center"/>
    </xf>
    <xf numFmtId="0" fontId="0" fillId="8" borderId="0" xfId="0" applyFill="1" applyAlignment="1">
      <alignment horizontal="center"/>
    </xf>
    <xf numFmtId="0" fontId="0" fillId="34" borderId="0" xfId="0" applyFill="1" applyAlignment="1">
      <alignment horizontal="center"/>
    </xf>
    <xf numFmtId="0" fontId="0" fillId="35" borderId="0" xfId="0" applyFill="1" applyAlignment="1">
      <alignment horizontal="center"/>
    </xf>
    <xf numFmtId="0" fontId="0" fillId="36" borderId="0" xfId="0" applyFill="1" applyAlignment="1">
      <alignment horizontal="center"/>
    </xf>
    <xf numFmtId="0" fontId="0" fillId="37" borderId="0" xfId="0" applyFill="1" applyAlignment="1">
      <alignment horizontal="center"/>
    </xf>
    <xf numFmtId="0" fontId="6" fillId="0" borderId="34" xfId="0" applyFont="1" applyBorder="1" applyAlignment="1">
      <alignment vertical="top" wrapText="1"/>
    </xf>
    <xf numFmtId="0" fontId="6" fillId="0" borderId="20" xfId="0" applyFont="1" applyBorder="1" applyAlignment="1">
      <alignment vertical="top" wrapText="1"/>
    </xf>
    <xf numFmtId="0" fontId="6" fillId="0" borderId="38" xfId="0" applyFont="1" applyBorder="1" applyAlignment="1">
      <alignment vertical="top" wrapText="1"/>
    </xf>
    <xf numFmtId="0" fontId="6" fillId="0" borderId="21" xfId="0" applyFont="1" applyBorder="1" applyAlignment="1">
      <alignment vertical="top" wrapText="1"/>
    </xf>
    <xf numFmtId="0" fontId="6" fillId="0" borderId="36" xfId="0" applyFont="1" applyBorder="1" applyAlignment="1">
      <alignment vertical="top" wrapText="1"/>
    </xf>
    <xf numFmtId="0" fontId="6" fillId="0" borderId="37" xfId="0" applyFont="1" applyBorder="1" applyAlignment="1">
      <alignment vertical="top" wrapText="1"/>
    </xf>
    <xf numFmtId="0" fontId="4" fillId="0" borderId="38" xfId="0" applyFont="1" applyBorder="1" applyAlignment="1">
      <alignment vertical="top" wrapText="1"/>
    </xf>
    <xf numFmtId="0" fontId="4" fillId="7" borderId="7" xfId="2" applyFont="1" applyFill="1" applyBorder="1" applyAlignment="1">
      <alignment horizontal="left" vertical="center"/>
    </xf>
    <xf numFmtId="0" fontId="4" fillId="0" borderId="10" xfId="0" applyFont="1" applyBorder="1" applyAlignment="1">
      <alignment horizontal="center" vertical="center"/>
    </xf>
    <xf numFmtId="0" fontId="4" fillId="0" borderId="131" xfId="0" applyFont="1" applyBorder="1" applyAlignment="1">
      <alignment horizontal="center"/>
    </xf>
    <xf numFmtId="0" fontId="4" fillId="7" borderId="36" xfId="2" applyFont="1" applyFill="1" applyBorder="1" applyAlignment="1">
      <alignment horizontal="center" vertical="center"/>
    </xf>
    <xf numFmtId="0" fontId="4" fillId="0" borderId="14" xfId="0" applyFont="1" applyBorder="1" applyAlignment="1">
      <alignment horizontal="center" vertical="center"/>
    </xf>
    <xf numFmtId="0" fontId="4" fillId="0" borderId="37" xfId="0" applyFont="1" applyBorder="1" applyAlignment="1">
      <alignment horizontal="center"/>
    </xf>
    <xf numFmtId="0" fontId="4" fillId="0" borderId="36" xfId="2" applyFont="1" applyFill="1" applyBorder="1" applyAlignment="1">
      <alignment horizontal="left" vertical="center"/>
    </xf>
    <xf numFmtId="0" fontId="4" fillId="0" borderId="13" xfId="0" applyFont="1" applyBorder="1" applyAlignment="1">
      <alignment horizontal="center"/>
    </xf>
    <xf numFmtId="0" fontId="0" fillId="26" borderId="3" xfId="0" applyFill="1" applyBorder="1" applyAlignment="1">
      <alignment horizontal="center"/>
    </xf>
    <xf numFmtId="0" fontId="9" fillId="0" borderId="13" xfId="0" applyFont="1" applyBorder="1" applyAlignment="1">
      <alignment horizontal="center"/>
    </xf>
    <xf numFmtId="0" fontId="9" fillId="0" borderId="3" xfId="0" applyFont="1" applyBorder="1" applyAlignment="1">
      <alignment horizontal="center"/>
    </xf>
    <xf numFmtId="0" fontId="0" fillId="0" borderId="132" xfId="0" applyFont="1" applyBorder="1" applyAlignment="1">
      <alignment horizontal="center"/>
    </xf>
    <xf numFmtId="0" fontId="0" fillId="26" borderId="13" xfId="0" applyFill="1" applyBorder="1" applyAlignment="1">
      <alignment horizontal="center"/>
    </xf>
    <xf numFmtId="0" fontId="0" fillId="26" borderId="133" xfId="0" applyFill="1" applyBorder="1" applyAlignment="1">
      <alignment horizontal="center"/>
    </xf>
    <xf numFmtId="0" fontId="4" fillId="6" borderId="10" xfId="0" applyFont="1" applyFill="1" applyBorder="1" applyAlignment="1">
      <alignment horizontal="left" vertical="center"/>
    </xf>
    <xf numFmtId="0" fontId="0" fillId="0" borderId="9" xfId="0" applyBorder="1" applyAlignment="1">
      <alignment horizontal="center"/>
    </xf>
    <xf numFmtId="0" fontId="0" fillId="0" borderId="9" xfId="0" applyFill="1" applyBorder="1" applyAlignment="1">
      <alignment horizontal="center"/>
    </xf>
    <xf numFmtId="0" fontId="0" fillId="26" borderId="10" xfId="0" applyFill="1" applyBorder="1" applyAlignment="1">
      <alignment horizontal="center"/>
    </xf>
    <xf numFmtId="0" fontId="0" fillId="0" borderId="13" xfId="0" applyFont="1" applyBorder="1" applyAlignment="1">
      <alignment horizontal="center"/>
    </xf>
    <xf numFmtId="0" fontId="4" fillId="0" borderId="19" xfId="0" applyFont="1" applyBorder="1" applyAlignment="1">
      <alignment horizontal="center"/>
    </xf>
    <xf numFmtId="0" fontId="0" fillId="7" borderId="7" xfId="2" applyFont="1" applyFill="1" applyBorder="1" applyAlignment="1">
      <alignment horizontal="left" vertical="center" wrapText="1"/>
    </xf>
    <xf numFmtId="0" fontId="0" fillId="0" borderId="10" xfId="0" applyBorder="1" applyAlignment="1">
      <alignment horizontal="center" vertical="center" wrapText="1"/>
    </xf>
    <xf numFmtId="0" fontId="0" fillId="0" borderId="131" xfId="0" applyBorder="1" applyAlignment="1">
      <alignment horizontal="center" wrapText="1"/>
    </xf>
    <xf numFmtId="0" fontId="4" fillId="26" borderId="133" xfId="0" applyFont="1" applyFill="1" applyBorder="1" applyAlignment="1">
      <alignment horizontal="center"/>
    </xf>
    <xf numFmtId="0" fontId="3" fillId="10" borderId="8" xfId="0" applyFont="1" applyFill="1" applyBorder="1" applyAlignment="1">
      <alignment horizontal="center"/>
    </xf>
    <xf numFmtId="0" fontId="3" fillId="10" borderId="0" xfId="0" applyFont="1" applyFill="1" applyAlignment="1">
      <alignment horizontal="left" vertical="center"/>
    </xf>
    <xf numFmtId="0" fontId="3" fillId="20" borderId="0" xfId="0" applyFont="1" applyFill="1" applyAlignment="1">
      <alignment horizontal="left" vertical="center"/>
    </xf>
    <xf numFmtId="0" fontId="3" fillId="11" borderId="0" xfId="0" applyFont="1" applyFill="1" applyAlignment="1">
      <alignment horizontal="left" vertical="top"/>
    </xf>
    <xf numFmtId="0" fontId="44" fillId="13" borderId="0" xfId="0" applyFont="1" applyFill="1" applyAlignment="1">
      <alignment horizontal="left" vertical="center"/>
    </xf>
    <xf numFmtId="0" fontId="3" fillId="11" borderId="0" xfId="0" applyFont="1" applyFill="1" applyAlignment="1">
      <alignment horizontal="left" vertical="center"/>
    </xf>
    <xf numFmtId="0" fontId="19" fillId="0" borderId="29" xfId="0" applyFont="1" applyBorder="1" applyAlignment="1">
      <alignment vertical="center" wrapText="1"/>
    </xf>
    <xf numFmtId="0" fontId="19" fillId="0" borderId="31" xfId="0" applyFont="1" applyBorder="1" applyAlignment="1">
      <alignment vertical="center" wrapText="1"/>
    </xf>
    <xf numFmtId="0" fontId="19" fillId="0" borderId="39" xfId="0" applyFont="1" applyBorder="1" applyAlignment="1">
      <alignment vertical="center" wrapText="1"/>
    </xf>
    <xf numFmtId="0" fontId="16" fillId="0" borderId="23" xfId="0" applyFont="1" applyBorder="1" applyAlignment="1">
      <alignment horizontal="center" vertical="center"/>
    </xf>
    <xf numFmtId="0" fontId="16" fillId="0" borderId="20" xfId="0" applyFont="1" applyBorder="1" applyAlignment="1">
      <alignment horizontal="center" vertical="center"/>
    </xf>
    <xf numFmtId="0" fontId="3" fillId="7" borderId="3" xfId="0" applyFont="1" applyFill="1" applyBorder="1" applyAlignment="1">
      <alignment horizontal="left" vertical="center"/>
    </xf>
    <xf numFmtId="0" fontId="16" fillId="0" borderId="23" xfId="0" applyFont="1" applyBorder="1" applyAlignment="1">
      <alignment horizontal="center" vertical="center" wrapText="1"/>
    </xf>
    <xf numFmtId="0" fontId="16" fillId="0" borderId="27" xfId="0" applyFont="1" applyBorder="1" applyAlignment="1">
      <alignment horizontal="center" vertical="center" wrapText="1"/>
    </xf>
    <xf numFmtId="0" fontId="16" fillId="0" borderId="20" xfId="0" applyFont="1" applyBorder="1" applyAlignment="1">
      <alignment horizontal="center" vertical="center" wrapText="1"/>
    </xf>
    <xf numFmtId="0" fontId="17" fillId="0" borderId="24" xfId="0" applyFont="1" applyBorder="1" applyAlignment="1">
      <alignment horizontal="center" vertical="center" wrapText="1"/>
    </xf>
    <xf numFmtId="0" fontId="17" fillId="0" borderId="0" xfId="0" applyFont="1" applyBorder="1" applyAlignment="1">
      <alignment horizontal="center" vertical="center" wrapText="1"/>
    </xf>
    <xf numFmtId="0" fontId="17" fillId="0" borderId="21" xfId="0" applyFont="1" applyBorder="1" applyAlignment="1">
      <alignment horizontal="center" vertical="center" wrapText="1"/>
    </xf>
    <xf numFmtId="0" fontId="17" fillId="5" borderId="25" xfId="0" applyFont="1" applyFill="1" applyBorder="1" applyAlignment="1">
      <alignment horizontal="center" vertical="center" wrapText="1"/>
    </xf>
    <xf numFmtId="0" fontId="17" fillId="5" borderId="22" xfId="0" applyFont="1" applyFill="1" applyBorder="1" applyAlignment="1">
      <alignment horizontal="center" vertical="center" wrapText="1"/>
    </xf>
    <xf numFmtId="0" fontId="17" fillId="5" borderId="37" xfId="0" applyFont="1" applyFill="1" applyBorder="1" applyAlignment="1">
      <alignment horizontal="center" vertical="center" wrapText="1"/>
    </xf>
    <xf numFmtId="0" fontId="18" fillId="0" borderId="29" xfId="0" applyFont="1" applyBorder="1" applyAlignment="1">
      <alignment horizontal="center" vertical="center" wrapText="1"/>
    </xf>
    <xf numFmtId="0" fontId="18" fillId="0" borderId="31" xfId="0" applyFont="1" applyBorder="1" applyAlignment="1">
      <alignment horizontal="center" vertical="center" wrapText="1"/>
    </xf>
    <xf numFmtId="0" fontId="18" fillId="0" borderId="39" xfId="0" applyFont="1" applyBorder="1" applyAlignment="1">
      <alignment horizontal="center" vertical="center" wrapText="1"/>
    </xf>
    <xf numFmtId="0" fontId="3" fillId="0" borderId="0" xfId="0" applyFont="1" applyAlignment="1">
      <alignment horizontal="left" vertical="center"/>
    </xf>
    <xf numFmtId="0" fontId="17" fillId="0" borderId="0" xfId="0" applyFont="1" applyAlignment="1">
      <alignment horizontal="center" vertical="center" wrapText="1"/>
    </xf>
    <xf numFmtId="0" fontId="19" fillId="0" borderId="23" xfId="0" applyFont="1" applyBorder="1" applyAlignment="1">
      <alignment vertical="center" wrapText="1"/>
    </xf>
    <xf numFmtId="0" fontId="19" fillId="0" borderId="27" xfId="0" applyFont="1" applyBorder="1" applyAlignment="1">
      <alignment vertical="center" wrapText="1"/>
    </xf>
    <xf numFmtId="0" fontId="19" fillId="0" borderId="20" xfId="0" applyFont="1" applyBorder="1" applyAlignment="1">
      <alignment vertical="center" wrapText="1"/>
    </xf>
    <xf numFmtId="0" fontId="0" fillId="0" borderId="24" xfId="0" applyBorder="1" applyAlignment="1">
      <alignment vertical="center" wrapText="1"/>
    </xf>
    <xf numFmtId="0" fontId="0" fillId="0" borderId="0" xfId="0" applyAlignment="1">
      <alignment vertical="center" wrapText="1"/>
    </xf>
    <xf numFmtId="0" fontId="0" fillId="0" borderId="21" xfId="0" applyBorder="1" applyAlignment="1">
      <alignment vertical="center" wrapText="1"/>
    </xf>
    <xf numFmtId="0" fontId="9" fillId="0" borderId="25" xfId="0" applyFont="1" applyBorder="1" applyAlignment="1">
      <alignment vertical="center" wrapText="1"/>
    </xf>
    <xf numFmtId="0" fontId="9" fillId="0" borderId="22" xfId="0" applyFont="1" applyBorder="1" applyAlignment="1">
      <alignment vertical="center" wrapText="1"/>
    </xf>
    <xf numFmtId="0" fontId="9" fillId="0" borderId="37" xfId="0" applyFont="1" applyBorder="1" applyAlignment="1">
      <alignment vertical="center" wrapText="1"/>
    </xf>
    <xf numFmtId="0" fontId="17" fillId="6" borderId="25" xfId="0" applyFont="1" applyFill="1" applyBorder="1" applyAlignment="1">
      <alignment horizontal="center" vertical="center" wrapText="1"/>
    </xf>
    <xf numFmtId="0" fontId="17" fillId="6" borderId="22" xfId="0" applyFont="1" applyFill="1" applyBorder="1" applyAlignment="1">
      <alignment horizontal="center" vertical="center" wrapText="1"/>
    </xf>
    <xf numFmtId="0" fontId="17" fillId="6" borderId="37" xfId="0" applyFont="1" applyFill="1" applyBorder="1" applyAlignment="1">
      <alignment horizontal="center" vertical="center" wrapText="1"/>
    </xf>
    <xf numFmtId="0" fontId="0" fillId="0" borderId="25" xfId="0" applyBorder="1" applyAlignment="1">
      <alignment vertical="center" wrapText="1"/>
    </xf>
    <xf numFmtId="0" fontId="0" fillId="0" borderId="22" xfId="0" applyBorder="1" applyAlignment="1">
      <alignment vertical="center" wrapText="1"/>
    </xf>
    <xf numFmtId="0" fontId="0" fillId="0" borderId="37" xfId="0" applyBorder="1" applyAlignment="1">
      <alignment vertical="center" wrapText="1"/>
    </xf>
    <xf numFmtId="0" fontId="17" fillId="12" borderId="25" xfId="0" applyFont="1" applyFill="1" applyBorder="1" applyAlignment="1">
      <alignment horizontal="center" vertical="center" wrapText="1"/>
    </xf>
    <xf numFmtId="0" fontId="17" fillId="12" borderId="22" xfId="0" applyFont="1" applyFill="1" applyBorder="1" applyAlignment="1">
      <alignment horizontal="center" vertical="center" wrapText="1"/>
    </xf>
    <xf numFmtId="0" fontId="17" fillId="12" borderId="37" xfId="0" applyFont="1" applyFill="1" applyBorder="1" applyAlignment="1">
      <alignment horizontal="center" vertical="center" wrapText="1"/>
    </xf>
    <xf numFmtId="0" fontId="17" fillId="15" borderId="25" xfId="0" applyFont="1" applyFill="1" applyBorder="1" applyAlignment="1">
      <alignment horizontal="center" vertical="center" wrapText="1"/>
    </xf>
    <xf numFmtId="0" fontId="17" fillId="15" borderId="22" xfId="0" applyFont="1" applyFill="1" applyBorder="1" applyAlignment="1">
      <alignment horizontal="center" vertical="center" wrapText="1"/>
    </xf>
    <xf numFmtId="0" fontId="17" fillId="15" borderId="37" xfId="0" applyFont="1" applyFill="1" applyBorder="1" applyAlignment="1">
      <alignment horizontal="center" vertical="center" wrapText="1"/>
    </xf>
    <xf numFmtId="0" fontId="16" fillId="0" borderId="25" xfId="0" applyFont="1" applyBorder="1" applyAlignment="1">
      <alignment horizontal="center" vertical="center"/>
    </xf>
    <xf numFmtId="0" fontId="16" fillId="0" borderId="37" xfId="0" applyFont="1" applyBorder="1" applyAlignment="1">
      <alignment horizontal="center" vertical="center"/>
    </xf>
    <xf numFmtId="0" fontId="16" fillId="0" borderId="27" xfId="0" applyFont="1" applyBorder="1" applyAlignment="1">
      <alignment horizontal="center" vertical="center"/>
    </xf>
    <xf numFmtId="0" fontId="17" fillId="0" borderId="24" xfId="0" applyFont="1" applyBorder="1" applyAlignment="1">
      <alignment horizontal="center" vertical="center"/>
    </xf>
    <xf numFmtId="0" fontId="17" fillId="0" borderId="0" xfId="0" applyFont="1" applyAlignment="1">
      <alignment horizontal="center" vertical="center"/>
    </xf>
    <xf numFmtId="0" fontId="17" fillId="0" borderId="21" xfId="0" applyFont="1" applyBorder="1" applyAlignment="1">
      <alignment horizontal="center" vertical="center"/>
    </xf>
    <xf numFmtId="0" fontId="17" fillId="6" borderId="25" xfId="0" applyFont="1" applyFill="1" applyBorder="1" applyAlignment="1">
      <alignment horizontal="center" vertical="center"/>
    </xf>
    <xf numFmtId="0" fontId="17" fillId="6" borderId="22" xfId="0" applyFont="1" applyFill="1" applyBorder="1" applyAlignment="1">
      <alignment horizontal="center" vertical="center"/>
    </xf>
    <xf numFmtId="0" fontId="17" fillId="6" borderId="37" xfId="0" applyFont="1" applyFill="1" applyBorder="1" applyAlignment="1">
      <alignment horizontal="center" vertical="center"/>
    </xf>
    <xf numFmtId="0" fontId="19" fillId="0" borderId="29" xfId="0" applyFont="1" applyBorder="1" applyAlignment="1">
      <alignment horizontal="center" vertical="center"/>
    </xf>
    <xf numFmtId="0" fontId="19" fillId="0" borderId="31" xfId="0" applyFont="1" applyBorder="1" applyAlignment="1">
      <alignment horizontal="center" vertical="center"/>
    </xf>
    <xf numFmtId="0" fontId="19" fillId="0" borderId="39" xfId="0" applyFont="1" applyBorder="1" applyAlignment="1">
      <alignment horizontal="center" vertical="center"/>
    </xf>
    <xf numFmtId="0" fontId="33" fillId="0" borderId="0" xfId="0" applyFont="1" applyFill="1" applyAlignment="1">
      <alignment horizontal="center" vertical="center"/>
    </xf>
    <xf numFmtId="0" fontId="3" fillId="7" borderId="0" xfId="0" applyFont="1" applyFill="1" applyAlignment="1">
      <alignment horizontal="left" vertical="center"/>
    </xf>
    <xf numFmtId="0" fontId="3" fillId="7" borderId="3" xfId="0" applyFont="1" applyFill="1" applyBorder="1" applyAlignment="1">
      <alignment horizontal="left" vertical="center" wrapText="1"/>
    </xf>
    <xf numFmtId="0" fontId="17" fillId="5" borderId="25" xfId="0" applyFont="1" applyFill="1" applyBorder="1" applyAlignment="1">
      <alignment horizontal="center" vertical="center"/>
    </xf>
    <xf numFmtId="0" fontId="17" fillId="5" borderId="22" xfId="0" applyFont="1" applyFill="1" applyBorder="1" applyAlignment="1">
      <alignment horizontal="center" vertical="center"/>
    </xf>
    <xf numFmtId="0" fontId="17" fillId="5" borderId="37" xfId="0" applyFont="1" applyFill="1" applyBorder="1" applyAlignment="1">
      <alignment horizontal="center" vertical="center"/>
    </xf>
    <xf numFmtId="0" fontId="38" fillId="0" borderId="0" xfId="0" applyFont="1" applyBorder="1" applyAlignment="1">
      <alignment horizontal="center" vertical="center" wrapText="1"/>
    </xf>
    <xf numFmtId="0" fontId="38" fillId="0" borderId="44" xfId="0" applyFont="1" applyBorder="1" applyAlignment="1">
      <alignment horizontal="center" vertical="center" wrapText="1"/>
    </xf>
    <xf numFmtId="0" fontId="40" fillId="0" borderId="51" xfId="0" applyFont="1" applyBorder="1" applyAlignment="1">
      <alignment horizontal="center" vertical="center"/>
    </xf>
    <xf numFmtId="0" fontId="40" fillId="0" borderId="52" xfId="0" applyFont="1" applyBorder="1" applyAlignment="1">
      <alignment horizontal="center" vertical="center"/>
    </xf>
    <xf numFmtId="0" fontId="40" fillId="0" borderId="53" xfId="0" applyFont="1" applyBorder="1" applyAlignment="1">
      <alignment horizontal="center" vertical="center"/>
    </xf>
    <xf numFmtId="0" fontId="41" fillId="0" borderId="51" xfId="0" applyFont="1" applyBorder="1" applyAlignment="1">
      <alignment horizontal="center" vertical="center"/>
    </xf>
    <xf numFmtId="0" fontId="41" fillId="0" borderId="52" xfId="0" applyFont="1" applyBorder="1" applyAlignment="1">
      <alignment horizontal="center" vertical="center"/>
    </xf>
    <xf numFmtId="0" fontId="41" fillId="0" borderId="53" xfId="0" applyFont="1" applyBorder="1" applyAlignment="1">
      <alignment horizontal="center" vertical="center"/>
    </xf>
    <xf numFmtId="0" fontId="14" fillId="9" borderId="0" xfId="0" applyFont="1" applyFill="1" applyAlignment="1">
      <alignment horizontal="right" vertical="center"/>
    </xf>
    <xf numFmtId="0" fontId="19" fillId="0" borderId="29" xfId="0" applyFont="1" applyBorder="1" applyAlignment="1">
      <alignment horizontal="center" vertical="center" wrapText="1"/>
    </xf>
    <xf numFmtId="0" fontId="19" fillId="0" borderId="31" xfId="0" applyFont="1" applyBorder="1" applyAlignment="1">
      <alignment horizontal="center" vertical="center" wrapText="1"/>
    </xf>
    <xf numFmtId="0" fontId="19" fillId="0" borderId="39" xfId="0" applyFont="1" applyBorder="1" applyAlignment="1">
      <alignment horizontal="center" vertical="center" wrapText="1"/>
    </xf>
    <xf numFmtId="0" fontId="16" fillId="0" borderId="23" xfId="0" applyFont="1" applyBorder="1" applyAlignment="1">
      <alignment horizontal="center" wrapText="1"/>
    </xf>
    <xf numFmtId="0" fontId="16" fillId="0" borderId="20" xfId="0" applyFont="1" applyBorder="1" applyAlignment="1">
      <alignment horizontal="center" wrapText="1"/>
    </xf>
    <xf numFmtId="0" fontId="0" fillId="0" borderId="25" xfId="0" applyFont="1" applyBorder="1" applyAlignment="1">
      <alignment vertical="center" wrapText="1"/>
    </xf>
    <xf numFmtId="0" fontId="0" fillId="0" borderId="22" xfId="0" applyFont="1" applyBorder="1" applyAlignment="1">
      <alignment vertical="center" wrapText="1"/>
    </xf>
    <xf numFmtId="0" fontId="0" fillId="0" borderId="37" xfId="0" applyFont="1" applyBorder="1" applyAlignment="1">
      <alignment vertical="center" wrapText="1"/>
    </xf>
    <xf numFmtId="0" fontId="0" fillId="0" borderId="24" xfId="0" applyFont="1" applyBorder="1" applyAlignment="1">
      <alignment vertical="center" wrapText="1"/>
    </xf>
    <xf numFmtId="0" fontId="0" fillId="0" borderId="0" xfId="0" applyFont="1" applyBorder="1" applyAlignment="1">
      <alignment vertical="center" wrapText="1"/>
    </xf>
    <xf numFmtId="0" fontId="0" fillId="0" borderId="21" xfId="0" applyFont="1" applyBorder="1" applyAlignment="1">
      <alignment vertical="center" wrapText="1"/>
    </xf>
    <xf numFmtId="0" fontId="17" fillId="0" borderId="0" xfId="0" applyFont="1" applyBorder="1" applyAlignment="1">
      <alignment horizontal="center" vertical="center"/>
    </xf>
    <xf numFmtId="0" fontId="18" fillId="0" borderId="29" xfId="0" applyFont="1" applyBorder="1" applyAlignment="1">
      <alignment horizontal="center" vertical="center"/>
    </xf>
    <xf numFmtId="0" fontId="18" fillId="0" borderId="31" xfId="0" applyFont="1" applyBorder="1" applyAlignment="1">
      <alignment horizontal="center" vertical="center"/>
    </xf>
    <xf numFmtId="0" fontId="18" fillId="0" borderId="39" xfId="0" applyFont="1" applyBorder="1" applyAlignment="1">
      <alignment horizontal="center" vertical="center"/>
    </xf>
    <xf numFmtId="0" fontId="19" fillId="0" borderId="29" xfId="0" applyFont="1" applyBorder="1" applyAlignment="1">
      <alignment vertical="center"/>
    </xf>
    <xf numFmtId="0" fontId="19" fillId="0" borderId="31" xfId="0" applyFont="1" applyBorder="1" applyAlignment="1">
      <alignment vertical="center"/>
    </xf>
    <xf numFmtId="0" fontId="19" fillId="0" borderId="39" xfId="0" applyFont="1" applyBorder="1" applyAlignment="1">
      <alignment vertical="center"/>
    </xf>
    <xf numFmtId="0" fontId="16" fillId="0" borderId="25" xfId="0" applyFont="1" applyBorder="1" applyAlignment="1">
      <alignment horizontal="center" vertical="center" wrapText="1"/>
    </xf>
    <xf numFmtId="0" fontId="16" fillId="0" borderId="37" xfId="0" applyFont="1" applyBorder="1" applyAlignment="1">
      <alignment horizontal="center" vertical="center" wrapText="1"/>
    </xf>
    <xf numFmtId="0" fontId="4" fillId="5" borderId="0" xfId="0" applyFont="1" applyFill="1" applyAlignment="1">
      <alignment horizontal="left" vertical="top" wrapText="1"/>
    </xf>
    <xf numFmtId="0" fontId="0" fillId="0" borderId="25" xfId="0" applyFont="1" applyBorder="1" applyAlignment="1">
      <alignment vertical="center"/>
    </xf>
    <xf numFmtId="0" fontId="0" fillId="0" borderId="22" xfId="0" applyFont="1" applyBorder="1" applyAlignment="1">
      <alignment vertical="center"/>
    </xf>
    <xf numFmtId="0" fontId="0" fillId="0" borderId="37" xfId="0" applyFont="1" applyBorder="1" applyAlignment="1">
      <alignment vertical="center"/>
    </xf>
    <xf numFmtId="0" fontId="17" fillId="12" borderId="25" xfId="0" applyFont="1" applyFill="1" applyBorder="1" applyAlignment="1">
      <alignment horizontal="center" vertical="center"/>
    </xf>
    <xf numFmtId="0" fontId="17" fillId="12" borderId="22" xfId="0" applyFont="1" applyFill="1" applyBorder="1" applyAlignment="1">
      <alignment horizontal="center" vertical="center"/>
    </xf>
    <xf numFmtId="0" fontId="17" fillId="12" borderId="37" xfId="0" applyFont="1" applyFill="1" applyBorder="1" applyAlignment="1">
      <alignment horizontal="center" vertical="center"/>
    </xf>
    <xf numFmtId="0" fontId="19" fillId="0" borderId="23" xfId="0" applyFont="1" applyBorder="1" applyAlignment="1">
      <alignment vertical="center"/>
    </xf>
    <xf numFmtId="0" fontId="19" fillId="0" borderId="27" xfId="0" applyFont="1" applyBorder="1" applyAlignment="1">
      <alignment vertical="center"/>
    </xf>
    <xf numFmtId="0" fontId="19" fillId="0" borderId="20" xfId="0" applyFont="1" applyBorder="1" applyAlignment="1">
      <alignment vertical="center"/>
    </xf>
    <xf numFmtId="0" fontId="0" fillId="0" borderId="24" xfId="0" applyFont="1" applyBorder="1" applyAlignment="1">
      <alignment vertical="center"/>
    </xf>
    <xf numFmtId="0" fontId="0" fillId="0" borderId="0" xfId="0" applyFont="1" applyBorder="1" applyAlignment="1">
      <alignment vertical="center"/>
    </xf>
    <xf numFmtId="0" fontId="0" fillId="0" borderId="21" xfId="0" applyFont="1" applyBorder="1" applyAlignment="1">
      <alignment vertical="center"/>
    </xf>
  </cellXfs>
  <cellStyles count="13">
    <cellStyle name="20% - Accent2" xfId="2" builtinId="34"/>
    <cellStyle name="20% - Accent5" xfId="12" builtinId="46"/>
    <cellStyle name="40% - Accent1" xfId="1" builtinId="31"/>
    <cellStyle name="60% - Accent1" xfId="10" builtinId="32"/>
    <cellStyle name="60% - Accent2" xfId="3" builtinId="36"/>
    <cellStyle name="60% - Accent6" xfId="7" builtinId="52"/>
    <cellStyle name="Accent1" xfId="4" builtinId="29"/>
    <cellStyle name="Accent4" xfId="11" builtinId="41"/>
    <cellStyle name="Accent5" xfId="6" builtinId="45"/>
    <cellStyle name="Accent6" xfId="9" builtinId="49"/>
    <cellStyle name="Hyperlink" xfId="5" builtinId="8"/>
    <cellStyle name="Neutral" xfId="8" builtinId="28"/>
    <cellStyle name="Normal" xfId="0" builtinId="0"/>
  </cellStyles>
  <dxfs count="165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134B84-C4E2-48DE-AE80-8E6BCF777A25}">
  <sheetPr>
    <tabColor rgb="FF00B0F0"/>
  </sheetPr>
  <dimension ref="A1:J43"/>
  <sheetViews>
    <sheetView workbookViewId="0">
      <pane ySplit="1" topLeftCell="A2" activePane="bottomLeft" state="frozen"/>
      <selection pane="bottomLeft" activeCell="F10" sqref="F10"/>
    </sheetView>
  </sheetViews>
  <sheetFormatPr defaultRowHeight="14.5"/>
  <cols>
    <col min="3" max="3" width="28.54296875" customWidth="1"/>
    <col min="4" max="4" width="40.26953125" style="104" customWidth="1"/>
    <col min="5" max="5" width="13.1796875" style="74" customWidth="1"/>
    <col min="6" max="6" width="27.1796875" customWidth="1"/>
    <col min="7" max="7" width="20.26953125" style="534" customWidth="1"/>
    <col min="8" max="8" width="14" customWidth="1"/>
    <col min="9" max="9" width="56.7265625" style="127" customWidth="1"/>
    <col min="10" max="10" width="47.7265625" style="127" customWidth="1"/>
  </cols>
  <sheetData>
    <row r="1" spans="1:10" s="251" customFormat="1" ht="26.5" thickBot="1">
      <c r="A1" s="714" t="s">
        <v>471</v>
      </c>
      <c r="B1" s="715" t="s">
        <v>472</v>
      </c>
      <c r="C1" s="716" t="s">
        <v>610</v>
      </c>
      <c r="D1" s="717" t="s">
        <v>473</v>
      </c>
      <c r="E1" s="718" t="s">
        <v>474</v>
      </c>
      <c r="F1" s="719" t="s">
        <v>661</v>
      </c>
      <c r="G1" s="720" t="s">
        <v>662</v>
      </c>
      <c r="H1" s="1297" t="s">
        <v>1864</v>
      </c>
      <c r="I1" s="721" t="s">
        <v>663</v>
      </c>
      <c r="J1" s="722" t="s">
        <v>581</v>
      </c>
    </row>
    <row r="2" spans="1:10" ht="39">
      <c r="A2" s="1314">
        <v>17</v>
      </c>
      <c r="B2" s="1315" t="s">
        <v>476</v>
      </c>
      <c r="C2" s="1315" t="s">
        <v>540</v>
      </c>
      <c r="D2" s="1316" t="s">
        <v>475</v>
      </c>
      <c r="E2" s="1317" t="s">
        <v>477</v>
      </c>
      <c r="F2" s="1318" t="s">
        <v>539</v>
      </c>
      <c r="G2" s="1319" t="s">
        <v>522</v>
      </c>
      <c r="H2" s="1320">
        <v>780442</v>
      </c>
      <c r="I2" s="709"/>
      <c r="J2" s="709" t="s">
        <v>583</v>
      </c>
    </row>
    <row r="3" spans="1:10">
      <c r="A3" s="1321">
        <v>17</v>
      </c>
      <c r="B3" s="1322" t="s">
        <v>476</v>
      </c>
      <c r="C3" s="1322" t="s">
        <v>541</v>
      </c>
      <c r="D3" s="1323" t="s">
        <v>479</v>
      </c>
      <c r="E3" s="1324" t="s">
        <v>523</v>
      </c>
      <c r="F3" s="1325" t="s">
        <v>542</v>
      </c>
      <c r="G3" s="1326" t="s">
        <v>524</v>
      </c>
      <c r="H3" s="1327">
        <v>779373</v>
      </c>
      <c r="I3" s="710"/>
      <c r="J3" s="709"/>
    </row>
    <row r="4" spans="1:10">
      <c r="A4" s="1314">
        <v>17</v>
      </c>
      <c r="B4" s="1315" t="s">
        <v>476</v>
      </c>
      <c r="C4" s="1315" t="s">
        <v>611</v>
      </c>
      <c r="D4" s="1316" t="s">
        <v>475</v>
      </c>
      <c r="E4" s="1317" t="s">
        <v>477</v>
      </c>
      <c r="F4" s="1328" t="s">
        <v>664</v>
      </c>
      <c r="G4" s="1329" t="s">
        <v>665</v>
      </c>
      <c r="H4" s="1330">
        <v>780410</v>
      </c>
      <c r="I4" s="709"/>
      <c r="J4" s="711"/>
    </row>
    <row r="5" spans="1:10">
      <c r="A5" s="1314">
        <v>17</v>
      </c>
      <c r="B5" s="1315" t="s">
        <v>476</v>
      </c>
      <c r="C5" s="1331" t="s">
        <v>1267</v>
      </c>
      <c r="D5" s="1316" t="s">
        <v>475</v>
      </c>
      <c r="E5" s="1317" t="s">
        <v>477</v>
      </c>
      <c r="F5" s="1328" t="s">
        <v>664</v>
      </c>
      <c r="G5" s="1329" t="s">
        <v>572</v>
      </c>
      <c r="H5" s="1330"/>
      <c r="I5" s="709"/>
      <c r="J5" s="709"/>
    </row>
    <row r="6" spans="1:10">
      <c r="A6" s="1314">
        <v>17</v>
      </c>
      <c r="B6" s="1332" t="s">
        <v>476</v>
      </c>
      <c r="C6" s="1332" t="s">
        <v>612</v>
      </c>
      <c r="D6" s="1333" t="s">
        <v>478</v>
      </c>
      <c r="E6" s="1334" t="s">
        <v>477</v>
      </c>
      <c r="F6" s="1335" t="s">
        <v>666</v>
      </c>
      <c r="G6" s="1336" t="s">
        <v>613</v>
      </c>
      <c r="H6" s="1337">
        <v>780417</v>
      </c>
      <c r="I6" s="711"/>
      <c r="J6" s="711"/>
    </row>
    <row r="7" spans="1:10" ht="26">
      <c r="A7" s="1314">
        <v>17</v>
      </c>
      <c r="B7" s="1315" t="s">
        <v>476</v>
      </c>
      <c r="C7" s="1331" t="s">
        <v>1381</v>
      </c>
      <c r="D7" s="1338" t="s">
        <v>479</v>
      </c>
      <c r="E7" s="1339" t="s">
        <v>523</v>
      </c>
      <c r="F7" s="1340" t="s">
        <v>667</v>
      </c>
      <c r="G7" s="1341" t="s">
        <v>627</v>
      </c>
      <c r="H7" s="1330"/>
      <c r="I7" s="709"/>
      <c r="J7" s="709" t="s">
        <v>582</v>
      </c>
    </row>
    <row r="8" spans="1:10">
      <c r="A8" s="1314">
        <v>17</v>
      </c>
      <c r="B8" s="1315" t="s">
        <v>476</v>
      </c>
      <c r="C8" s="1315" t="s">
        <v>614</v>
      </c>
      <c r="D8" s="1338" t="s">
        <v>479</v>
      </c>
      <c r="E8" s="1339" t="s">
        <v>523</v>
      </c>
      <c r="F8" s="1340" t="s">
        <v>667</v>
      </c>
      <c r="G8" s="1341" t="s">
        <v>526</v>
      </c>
      <c r="H8" s="1330">
        <v>780424</v>
      </c>
      <c r="I8" s="709"/>
      <c r="J8" s="709"/>
    </row>
    <row r="9" spans="1:10" ht="26">
      <c r="A9" s="1298">
        <v>17</v>
      </c>
      <c r="B9" s="1299" t="s">
        <v>476</v>
      </c>
      <c r="C9" s="1302" t="s">
        <v>615</v>
      </c>
      <c r="D9" s="1342" t="s">
        <v>88</v>
      </c>
      <c r="E9" s="1301" t="s">
        <v>477</v>
      </c>
      <c r="F9" s="1302" t="s">
        <v>668</v>
      </c>
      <c r="G9" s="1343" t="s">
        <v>527</v>
      </c>
      <c r="H9" s="1344">
        <v>780439</v>
      </c>
      <c r="I9" s="713" t="s">
        <v>616</v>
      </c>
      <c r="J9" s="1074"/>
    </row>
    <row r="10" spans="1:10" ht="26">
      <c r="A10" s="1314">
        <v>17</v>
      </c>
      <c r="B10" s="1315" t="s">
        <v>476</v>
      </c>
      <c r="C10" s="1315" t="s">
        <v>617</v>
      </c>
      <c r="D10" s="1316" t="s">
        <v>480</v>
      </c>
      <c r="E10" s="1317" t="s">
        <v>477</v>
      </c>
      <c r="F10" s="1318" t="s">
        <v>669</v>
      </c>
      <c r="G10" s="1319" t="s">
        <v>618</v>
      </c>
      <c r="H10" s="1320">
        <v>779367</v>
      </c>
      <c r="I10" s="709" t="s">
        <v>619</v>
      </c>
      <c r="J10" s="709"/>
    </row>
    <row r="11" spans="1:10">
      <c r="A11" s="1314">
        <v>17</v>
      </c>
      <c r="B11" s="1315" t="s">
        <v>476</v>
      </c>
      <c r="C11" s="1315" t="s">
        <v>620</v>
      </c>
      <c r="D11" s="1345" t="s">
        <v>481</v>
      </c>
      <c r="E11" s="1317" t="s">
        <v>477</v>
      </c>
      <c r="F11" s="1318" t="s">
        <v>670</v>
      </c>
      <c r="G11" s="1319" t="s">
        <v>528</v>
      </c>
      <c r="H11" s="1346">
        <v>779372</v>
      </c>
      <c r="I11" s="709" t="s">
        <v>621</v>
      </c>
      <c r="J11" s="709" t="s">
        <v>584</v>
      </c>
    </row>
    <row r="12" spans="1:10">
      <c r="A12" s="1305">
        <v>17</v>
      </c>
      <c r="B12" s="1306" t="s">
        <v>476</v>
      </c>
      <c r="C12" s="1306" t="s">
        <v>622</v>
      </c>
      <c r="D12" s="1307" t="s">
        <v>529</v>
      </c>
      <c r="E12" s="1308" t="s">
        <v>523</v>
      </c>
      <c r="F12" s="1309" t="s">
        <v>671</v>
      </c>
      <c r="G12" s="1310" t="s">
        <v>530</v>
      </c>
      <c r="H12" s="1347">
        <v>779374</v>
      </c>
      <c r="I12" s="712"/>
      <c r="J12" s="709"/>
    </row>
    <row r="13" spans="1:10" ht="65">
      <c r="A13" s="1314">
        <v>17</v>
      </c>
      <c r="B13" s="1315" t="s">
        <v>476</v>
      </c>
      <c r="C13" s="1315" t="s">
        <v>623</v>
      </c>
      <c r="D13" s="1348" t="s">
        <v>88</v>
      </c>
      <c r="E13" s="1317" t="s">
        <v>477</v>
      </c>
      <c r="F13" s="1318" t="s">
        <v>672</v>
      </c>
      <c r="G13" s="1319" t="s">
        <v>531</v>
      </c>
      <c r="H13" s="1330"/>
      <c r="I13" s="709" t="s">
        <v>543</v>
      </c>
      <c r="J13" s="713" t="s">
        <v>624</v>
      </c>
    </row>
    <row r="14" spans="1:10">
      <c r="A14" s="1314">
        <v>17</v>
      </c>
      <c r="B14" s="1315" t="s">
        <v>476</v>
      </c>
      <c r="C14" s="1315" t="s">
        <v>625</v>
      </c>
      <c r="D14" s="1345" t="s">
        <v>478</v>
      </c>
      <c r="E14" s="1317" t="s">
        <v>477</v>
      </c>
      <c r="F14" s="1318" t="s">
        <v>673</v>
      </c>
      <c r="G14" s="1319" t="s">
        <v>626</v>
      </c>
      <c r="H14" s="1330"/>
      <c r="I14" s="709" t="s">
        <v>544</v>
      </c>
      <c r="J14" s="709"/>
    </row>
    <row r="15" spans="1:10">
      <c r="A15" s="1305">
        <v>17</v>
      </c>
      <c r="B15" s="1306" t="s">
        <v>476</v>
      </c>
      <c r="C15" s="1306" t="s">
        <v>653</v>
      </c>
      <c r="D15" s="1349" t="s">
        <v>478</v>
      </c>
      <c r="E15" s="1350" t="s">
        <v>477</v>
      </c>
      <c r="F15" s="1309" t="s">
        <v>1488</v>
      </c>
      <c r="G15" s="1310" t="s">
        <v>532</v>
      </c>
      <c r="H15" s="1311"/>
      <c r="I15" s="712" t="s">
        <v>554</v>
      </c>
      <c r="J15" s="733"/>
    </row>
    <row r="16" spans="1:10">
      <c r="A16" s="1314">
        <v>17</v>
      </c>
      <c r="B16" s="1315" t="s">
        <v>476</v>
      </c>
      <c r="C16" s="1318" t="s">
        <v>659</v>
      </c>
      <c r="D16" s="1338" t="s">
        <v>479</v>
      </c>
      <c r="E16" s="1339" t="s">
        <v>523</v>
      </c>
      <c r="F16" s="1318" t="s">
        <v>674</v>
      </c>
      <c r="G16" s="1319" t="s">
        <v>628</v>
      </c>
      <c r="H16" s="1330"/>
      <c r="I16" s="709"/>
      <c r="J16" s="713"/>
    </row>
    <row r="17" spans="1:10">
      <c r="A17" s="1314">
        <v>17</v>
      </c>
      <c r="B17" s="1315" t="s">
        <v>476</v>
      </c>
      <c r="C17" s="1318" t="s">
        <v>658</v>
      </c>
      <c r="D17" s="1316" t="s">
        <v>475</v>
      </c>
      <c r="E17" s="1317" t="s">
        <v>477</v>
      </c>
      <c r="F17" s="1318" t="s">
        <v>674</v>
      </c>
      <c r="G17" s="1319" t="s">
        <v>1780</v>
      </c>
      <c r="H17" s="1330"/>
      <c r="I17" s="709" t="s">
        <v>1781</v>
      </c>
      <c r="J17" s="709"/>
    </row>
    <row r="18" spans="1:10">
      <c r="A18" s="1314">
        <v>17</v>
      </c>
      <c r="B18" s="1315" t="s">
        <v>476</v>
      </c>
      <c r="C18" s="1318" t="s">
        <v>1328</v>
      </c>
      <c r="D18" s="1345" t="s">
        <v>478</v>
      </c>
      <c r="E18" s="1317" t="s">
        <v>477</v>
      </c>
      <c r="F18" s="1351" t="s">
        <v>674</v>
      </c>
      <c r="G18" s="1319" t="s">
        <v>532</v>
      </c>
      <c r="H18" s="1330"/>
      <c r="I18" s="709" t="s">
        <v>1781</v>
      </c>
      <c r="J18" s="709"/>
    </row>
    <row r="19" spans="1:10">
      <c r="A19" s="1314">
        <v>17</v>
      </c>
      <c r="B19" s="1315" t="s">
        <v>476</v>
      </c>
      <c r="C19" s="1318" t="s">
        <v>1427</v>
      </c>
      <c r="D19" s="1345" t="s">
        <v>478</v>
      </c>
      <c r="E19" s="1317" t="s">
        <v>477</v>
      </c>
      <c r="F19" s="1351" t="s">
        <v>674</v>
      </c>
      <c r="G19" s="1319" t="s">
        <v>576</v>
      </c>
      <c r="H19" s="1330"/>
      <c r="I19" s="709"/>
      <c r="J19" s="709"/>
    </row>
    <row r="20" spans="1:10">
      <c r="A20" s="1314">
        <v>17</v>
      </c>
      <c r="B20" s="1315" t="s">
        <v>476</v>
      </c>
      <c r="C20" s="1318" t="s">
        <v>657</v>
      </c>
      <c r="D20" s="1316" t="s">
        <v>480</v>
      </c>
      <c r="E20" s="1317" t="s">
        <v>477</v>
      </c>
      <c r="F20" s="1318" t="s">
        <v>674</v>
      </c>
      <c r="G20" s="1319" t="s">
        <v>629</v>
      </c>
      <c r="H20" s="1330"/>
      <c r="I20" s="709"/>
      <c r="J20" s="709"/>
    </row>
    <row r="21" spans="1:10">
      <c r="A21" s="1314">
        <v>17</v>
      </c>
      <c r="B21" s="1315" t="s">
        <v>476</v>
      </c>
      <c r="C21" s="1318" t="s">
        <v>656</v>
      </c>
      <c r="D21" s="1338" t="s">
        <v>529</v>
      </c>
      <c r="E21" s="1339" t="s">
        <v>523</v>
      </c>
      <c r="F21" s="1318" t="s">
        <v>674</v>
      </c>
      <c r="G21" s="1319" t="s">
        <v>629</v>
      </c>
      <c r="H21" s="1330"/>
      <c r="I21" s="709" t="s">
        <v>1781</v>
      </c>
      <c r="J21" s="709"/>
    </row>
    <row r="22" spans="1:10" ht="26">
      <c r="A22" s="1314">
        <v>17</v>
      </c>
      <c r="B22" s="1315" t="s">
        <v>476</v>
      </c>
      <c r="C22" s="1318" t="s">
        <v>655</v>
      </c>
      <c r="D22" s="1348" t="s">
        <v>88</v>
      </c>
      <c r="E22" s="1317" t="s">
        <v>477</v>
      </c>
      <c r="F22" s="1352" t="s">
        <v>674</v>
      </c>
      <c r="G22" s="1319" t="s">
        <v>533</v>
      </c>
      <c r="H22" s="1330"/>
      <c r="I22" s="709" t="s">
        <v>547</v>
      </c>
      <c r="J22" s="733"/>
    </row>
    <row r="23" spans="1:10">
      <c r="A23" s="1314">
        <v>17</v>
      </c>
      <c r="B23" s="1315" t="s">
        <v>476</v>
      </c>
      <c r="C23" s="1318" t="s">
        <v>654</v>
      </c>
      <c r="D23" s="1348" t="s">
        <v>88</v>
      </c>
      <c r="E23" s="1317" t="s">
        <v>477</v>
      </c>
      <c r="F23" s="1352" t="s">
        <v>674</v>
      </c>
      <c r="G23" s="1319" t="s">
        <v>548</v>
      </c>
      <c r="H23" s="1330"/>
      <c r="I23" s="709"/>
      <c r="J23" s="709"/>
    </row>
    <row r="24" spans="1:10">
      <c r="A24" s="1314">
        <v>17</v>
      </c>
      <c r="B24" s="1315" t="s">
        <v>476</v>
      </c>
      <c r="C24" s="1318" t="s">
        <v>1329</v>
      </c>
      <c r="D24" s="1345" t="s">
        <v>481</v>
      </c>
      <c r="E24" s="1317" t="s">
        <v>477</v>
      </c>
      <c r="F24" s="1351" t="s">
        <v>674</v>
      </c>
      <c r="G24" s="1319" t="s">
        <v>530</v>
      </c>
      <c r="H24" s="1330"/>
      <c r="I24" s="709"/>
      <c r="J24" s="709"/>
    </row>
    <row r="25" spans="1:10" s="104" customFormat="1">
      <c r="A25" s="1314"/>
      <c r="B25" s="1315"/>
      <c r="C25" s="1318" t="s">
        <v>1448</v>
      </c>
      <c r="D25" s="1338" t="s">
        <v>529</v>
      </c>
      <c r="E25" s="1339" t="s">
        <v>523</v>
      </c>
      <c r="F25" s="1318" t="s">
        <v>674</v>
      </c>
      <c r="G25" s="1319" t="s">
        <v>1489</v>
      </c>
      <c r="H25" s="1330"/>
      <c r="I25" s="709"/>
      <c r="J25" s="709"/>
    </row>
    <row r="26" spans="1:10">
      <c r="A26" s="1298">
        <v>17</v>
      </c>
      <c r="B26" s="1299" t="s">
        <v>476</v>
      </c>
      <c r="C26" s="1299" t="s">
        <v>1490</v>
      </c>
      <c r="D26" s="1300" t="s">
        <v>475</v>
      </c>
      <c r="E26" s="1301" t="s">
        <v>477</v>
      </c>
      <c r="F26" s="1302" t="s">
        <v>1865</v>
      </c>
      <c r="G26" s="1303" t="s">
        <v>534</v>
      </c>
      <c r="H26" s="1304"/>
      <c r="I26" s="713" t="s">
        <v>577</v>
      </c>
      <c r="J26" s="713"/>
    </row>
    <row r="27" spans="1:10">
      <c r="A27" s="1314">
        <v>17</v>
      </c>
      <c r="B27" s="1315" t="s">
        <v>476</v>
      </c>
      <c r="C27" s="1315" t="s">
        <v>1463</v>
      </c>
      <c r="D27" s="1316" t="s">
        <v>475</v>
      </c>
      <c r="E27" s="1317" t="s">
        <v>477</v>
      </c>
      <c r="F27" s="1318" t="s">
        <v>1865</v>
      </c>
      <c r="G27" s="1319" t="s">
        <v>534</v>
      </c>
      <c r="H27" s="1330"/>
      <c r="I27" s="709"/>
      <c r="J27" s="709"/>
    </row>
    <row r="28" spans="1:10">
      <c r="A28" s="1298">
        <v>17</v>
      </c>
      <c r="B28" s="1299" t="s">
        <v>476</v>
      </c>
      <c r="C28" s="1299" t="s">
        <v>1451</v>
      </c>
      <c r="D28" s="1353" t="s">
        <v>478</v>
      </c>
      <c r="E28" s="1301" t="s">
        <v>535</v>
      </c>
      <c r="F28" s="1302" t="s">
        <v>675</v>
      </c>
      <c r="G28" s="1303" t="s">
        <v>536</v>
      </c>
      <c r="H28" s="1304"/>
      <c r="I28" s="713" t="s">
        <v>578</v>
      </c>
      <c r="J28" s="713"/>
    </row>
    <row r="29" spans="1:10">
      <c r="A29" s="1314">
        <v>17</v>
      </c>
      <c r="B29" s="1315" t="s">
        <v>476</v>
      </c>
      <c r="C29" s="1315" t="s">
        <v>1454</v>
      </c>
      <c r="D29" s="1338" t="s">
        <v>479</v>
      </c>
      <c r="E29" s="1339" t="s">
        <v>523</v>
      </c>
      <c r="F29" s="1318" t="s">
        <v>676</v>
      </c>
      <c r="G29" s="1319" t="s">
        <v>537</v>
      </c>
      <c r="H29" s="1330"/>
      <c r="I29" s="709" t="s">
        <v>579</v>
      </c>
      <c r="J29" s="709"/>
    </row>
    <row r="30" spans="1:10" ht="26">
      <c r="A30" s="1305">
        <v>17</v>
      </c>
      <c r="B30" s="1306" t="s">
        <v>476</v>
      </c>
      <c r="C30" s="1306" t="s">
        <v>1457</v>
      </c>
      <c r="D30" s="1307" t="s">
        <v>479</v>
      </c>
      <c r="E30" s="1308" t="s">
        <v>523</v>
      </c>
      <c r="F30" s="1309" t="s">
        <v>677</v>
      </c>
      <c r="G30" s="1310" t="s">
        <v>538</v>
      </c>
      <c r="H30" s="1311"/>
      <c r="I30" s="712" t="s">
        <v>580</v>
      </c>
      <c r="J30" s="712"/>
    </row>
    <row r="31" spans="1:10">
      <c r="A31" s="1314">
        <v>17</v>
      </c>
      <c r="B31" s="1315" t="s">
        <v>476</v>
      </c>
      <c r="C31" s="1315" t="s">
        <v>1459</v>
      </c>
      <c r="D31" s="1348" t="s">
        <v>88</v>
      </c>
      <c r="E31" s="1317" t="s">
        <v>477</v>
      </c>
      <c r="F31" s="1318" t="s">
        <v>678</v>
      </c>
      <c r="G31" s="1319" t="s">
        <v>679</v>
      </c>
      <c r="H31" s="1330"/>
      <c r="I31" s="709" t="s">
        <v>630</v>
      </c>
      <c r="J31" s="709"/>
    </row>
    <row r="32" spans="1:10" ht="26">
      <c r="A32" s="1305">
        <v>17</v>
      </c>
      <c r="B32" s="1306" t="s">
        <v>476</v>
      </c>
      <c r="C32" s="1306" t="s">
        <v>1461</v>
      </c>
      <c r="D32" s="1349" t="s">
        <v>481</v>
      </c>
      <c r="E32" s="1350" t="s">
        <v>477</v>
      </c>
      <c r="F32" s="1309" t="s">
        <v>680</v>
      </c>
      <c r="G32" s="1310" t="s">
        <v>549</v>
      </c>
      <c r="H32" s="1311"/>
      <c r="I32" s="712" t="s">
        <v>631</v>
      </c>
      <c r="J32" s="1073"/>
    </row>
    <row r="33" spans="1:10">
      <c r="A33" s="1298">
        <v>17</v>
      </c>
      <c r="B33" s="1299" t="s">
        <v>476</v>
      </c>
      <c r="C33" s="1354" t="s">
        <v>1462</v>
      </c>
      <c r="D33" s="1342" t="s">
        <v>88</v>
      </c>
      <c r="E33" s="1301" t="s">
        <v>477</v>
      </c>
      <c r="F33" s="1302" t="s">
        <v>668</v>
      </c>
      <c r="G33" s="1343" t="s">
        <v>1491</v>
      </c>
      <c r="H33" s="1355"/>
      <c r="I33" s="713" t="s">
        <v>1866</v>
      </c>
      <c r="J33" s="1074"/>
    </row>
    <row r="34" spans="1:10">
      <c r="A34" s="1314">
        <v>17</v>
      </c>
      <c r="B34" s="1315" t="s">
        <v>476</v>
      </c>
      <c r="C34" s="1331" t="s">
        <v>1464</v>
      </c>
      <c r="D34" s="1316" t="s">
        <v>475</v>
      </c>
      <c r="E34" s="1317" t="s">
        <v>477</v>
      </c>
      <c r="F34" s="1328" t="s">
        <v>664</v>
      </c>
      <c r="G34" s="1329" t="s">
        <v>1492</v>
      </c>
      <c r="H34" s="1320"/>
      <c r="I34" s="709" t="s">
        <v>1866</v>
      </c>
      <c r="J34" s="709"/>
    </row>
    <row r="35" spans="1:10" s="104" customFormat="1">
      <c r="A35" s="1298">
        <v>17</v>
      </c>
      <c r="B35" s="1299" t="s">
        <v>476</v>
      </c>
      <c r="C35" s="1299" t="s">
        <v>1466</v>
      </c>
      <c r="D35" s="1300" t="s">
        <v>475</v>
      </c>
      <c r="E35" s="1301" t="s">
        <v>477</v>
      </c>
      <c r="F35" s="1356" t="s">
        <v>1493</v>
      </c>
      <c r="G35" s="1357" t="s">
        <v>1494</v>
      </c>
      <c r="H35" s="1358"/>
      <c r="I35" s="713" t="s">
        <v>1495</v>
      </c>
      <c r="J35" s="713"/>
    </row>
    <row r="36" spans="1:10">
      <c r="A36" s="1314">
        <v>17</v>
      </c>
      <c r="B36" s="1315" t="s">
        <v>476</v>
      </c>
      <c r="C36" s="1315" t="s">
        <v>1468</v>
      </c>
      <c r="D36" s="1345" t="s">
        <v>478</v>
      </c>
      <c r="E36" s="1317" t="s">
        <v>477</v>
      </c>
      <c r="F36" s="1318" t="s">
        <v>1493</v>
      </c>
      <c r="G36" s="1319" t="s">
        <v>1494</v>
      </c>
      <c r="H36" s="1330"/>
      <c r="I36" s="709" t="s">
        <v>1495</v>
      </c>
      <c r="J36" s="709"/>
    </row>
    <row r="37" spans="1:10">
      <c r="A37" s="1314">
        <v>17</v>
      </c>
      <c r="B37" s="1315" t="s">
        <v>476</v>
      </c>
      <c r="C37" s="1315" t="s">
        <v>1470</v>
      </c>
      <c r="D37" s="1338" t="s">
        <v>479</v>
      </c>
      <c r="E37" s="1339" t="s">
        <v>523</v>
      </c>
      <c r="F37" s="1340" t="s">
        <v>1493</v>
      </c>
      <c r="G37" s="1341" t="s">
        <v>1494</v>
      </c>
      <c r="H37" s="1359"/>
      <c r="I37" s="709" t="s">
        <v>1495</v>
      </c>
      <c r="J37" s="709"/>
    </row>
    <row r="38" spans="1:10" s="104" customFormat="1">
      <c r="A38" s="1305">
        <v>17</v>
      </c>
      <c r="B38" s="1306" t="s">
        <v>476</v>
      </c>
      <c r="C38" s="1309" t="s">
        <v>1472</v>
      </c>
      <c r="D38" s="1360" t="s">
        <v>88</v>
      </c>
      <c r="E38" s="1350" t="s">
        <v>477</v>
      </c>
      <c r="F38" s="1309" t="s">
        <v>1493</v>
      </c>
      <c r="G38" s="1361" t="s">
        <v>1494</v>
      </c>
      <c r="H38" s="1362"/>
      <c r="I38" s="712" t="s">
        <v>1495</v>
      </c>
      <c r="J38" s="1073"/>
    </row>
    <row r="39" spans="1:10" s="2" customFormat="1">
      <c r="A39" s="1363">
        <v>17</v>
      </c>
      <c r="B39" s="1364" t="s">
        <v>476</v>
      </c>
      <c r="C39" s="1364" t="s">
        <v>1748</v>
      </c>
      <c r="D39" s="1365" t="s">
        <v>478</v>
      </c>
      <c r="E39" s="1366" t="s">
        <v>477</v>
      </c>
      <c r="F39" s="1367" t="s">
        <v>1488</v>
      </c>
      <c r="G39" s="1368" t="s">
        <v>532</v>
      </c>
      <c r="H39" s="1369"/>
      <c r="I39" s="1312" t="s">
        <v>1759</v>
      </c>
      <c r="J39" s="1312"/>
    </row>
    <row r="40" spans="1:10" s="2" customFormat="1">
      <c r="A40" s="1314">
        <v>17</v>
      </c>
      <c r="B40" s="1315" t="s">
        <v>476</v>
      </c>
      <c r="C40" s="1315" t="s">
        <v>1750</v>
      </c>
      <c r="D40" s="1345" t="s">
        <v>478</v>
      </c>
      <c r="E40" s="1317" t="s">
        <v>477</v>
      </c>
      <c r="F40" s="1318" t="s">
        <v>673</v>
      </c>
      <c r="G40" s="1319" t="s">
        <v>626</v>
      </c>
      <c r="H40" s="1330"/>
      <c r="I40" s="709" t="s">
        <v>1760</v>
      </c>
      <c r="J40" s="709"/>
    </row>
    <row r="41" spans="1:10" s="198" customFormat="1">
      <c r="A41" s="1305">
        <v>17</v>
      </c>
      <c r="B41" s="1306" t="s">
        <v>476</v>
      </c>
      <c r="C41" s="1309" t="s">
        <v>1749</v>
      </c>
      <c r="D41" s="1349" t="s">
        <v>478</v>
      </c>
      <c r="E41" s="1350" t="s">
        <v>477</v>
      </c>
      <c r="F41" s="1309" t="s">
        <v>673</v>
      </c>
      <c r="G41" s="1310" t="s">
        <v>626</v>
      </c>
      <c r="H41" s="1311"/>
      <c r="I41" s="712" t="s">
        <v>1760</v>
      </c>
      <c r="J41" s="1073"/>
    </row>
    <row r="42" spans="1:10">
      <c r="A42" s="1314">
        <v>17</v>
      </c>
      <c r="B42" s="1315" t="s">
        <v>476</v>
      </c>
      <c r="C42" s="1315" t="s">
        <v>1858</v>
      </c>
      <c r="D42" s="1348" t="s">
        <v>88</v>
      </c>
      <c r="E42" s="1317" t="s">
        <v>477</v>
      </c>
      <c r="F42" s="1318" t="s">
        <v>1867</v>
      </c>
      <c r="G42" s="1319" t="s">
        <v>1491</v>
      </c>
      <c r="H42" s="1330"/>
      <c r="I42" s="709" t="s">
        <v>1866</v>
      </c>
      <c r="J42" s="709"/>
    </row>
    <row r="43" spans="1:10" ht="15" thickBot="1">
      <c r="A43" s="1370">
        <v>17</v>
      </c>
      <c r="B43" s="1371" t="s">
        <v>476</v>
      </c>
      <c r="C43" s="1371" t="s">
        <v>1868</v>
      </c>
      <c r="D43" s="1372" t="s">
        <v>475</v>
      </c>
      <c r="E43" s="1373" t="s">
        <v>477</v>
      </c>
      <c r="F43" s="1374" t="s">
        <v>1867</v>
      </c>
      <c r="G43" s="1375" t="s">
        <v>1491</v>
      </c>
      <c r="H43" s="406">
        <v>781334</v>
      </c>
      <c r="I43" s="1376" t="s">
        <v>1866</v>
      </c>
      <c r="J43" s="1313"/>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53"/>
  <sheetViews>
    <sheetView zoomScaleNormal="100" workbookViewId="0">
      <pane ySplit="1" topLeftCell="A2" activePane="bottomLeft" state="frozen"/>
      <selection pane="bottomLeft" activeCell="B8" sqref="B8"/>
    </sheetView>
  </sheetViews>
  <sheetFormatPr defaultRowHeight="14.5"/>
  <cols>
    <col min="1" max="1" width="40.81640625" style="6" customWidth="1"/>
    <col min="2" max="2" width="23.26953125" style="5" customWidth="1"/>
    <col min="3" max="3" width="25.1796875" style="5" customWidth="1"/>
    <col min="4" max="4" width="23.453125" style="5" customWidth="1"/>
    <col min="5" max="5" width="24.54296875" style="5" customWidth="1"/>
    <col min="6" max="6" width="22.453125" style="5" bestFit="1" customWidth="1"/>
    <col min="7" max="7" width="18.81640625" style="193" customWidth="1"/>
    <col min="8" max="8" width="25.54296875" style="74" customWidth="1"/>
    <col min="9" max="9" width="19.453125" style="74" customWidth="1"/>
  </cols>
  <sheetData>
    <row r="1" spans="1:11" ht="22.4" customHeight="1" thickBot="1">
      <c r="A1" s="220" t="s">
        <v>12</v>
      </c>
      <c r="B1" s="220" t="s">
        <v>1907</v>
      </c>
      <c r="C1" s="15"/>
      <c r="D1" s="15"/>
      <c r="E1" s="15"/>
      <c r="F1" s="15"/>
      <c r="G1" s="188"/>
      <c r="H1" s="232"/>
      <c r="I1" s="232"/>
      <c r="J1" s="16"/>
      <c r="K1" s="16"/>
    </row>
    <row r="2" spans="1:11" ht="22.4" customHeight="1">
      <c r="A2" s="690" t="s">
        <v>650</v>
      </c>
      <c r="B2" s="643" t="s">
        <v>540</v>
      </c>
      <c r="C2" s="644"/>
      <c r="D2" s="15"/>
      <c r="E2" s="15"/>
      <c r="F2" s="15"/>
      <c r="G2" s="188"/>
      <c r="H2" s="232"/>
      <c r="I2" s="232"/>
      <c r="J2" s="16"/>
      <c r="K2" s="16"/>
    </row>
    <row r="3" spans="1:11" s="2" customFormat="1" ht="15.5">
      <c r="A3" s="26"/>
      <c r="B3" s="645"/>
      <c r="C3" s="646"/>
      <c r="D3" s="9"/>
      <c r="E3" s="9"/>
      <c r="F3" s="9"/>
      <c r="G3" s="189"/>
      <c r="H3" s="233"/>
      <c r="I3" s="233"/>
      <c r="J3" s="17"/>
      <c r="K3" s="17"/>
    </row>
    <row r="4" spans="1:11" ht="16" thickBot="1">
      <c r="A4" s="535" t="s">
        <v>591</v>
      </c>
      <c r="B4" s="647"/>
      <c r="C4" s="648"/>
      <c r="D4" s="15"/>
      <c r="E4" s="15"/>
      <c r="F4" s="15"/>
      <c r="G4" s="188"/>
      <c r="H4" s="232"/>
      <c r="I4" s="232"/>
      <c r="J4" s="16"/>
      <c r="K4" s="16"/>
    </row>
    <row r="5" spans="1:11" ht="15.5">
      <c r="A5" s="9" t="str">
        <f>English!A3</f>
        <v>Child's ID</v>
      </c>
      <c r="B5" s="649">
        <v>62501</v>
      </c>
      <c r="C5" s="648"/>
      <c r="D5" s="15"/>
      <c r="E5" s="802"/>
      <c r="F5" s="656" t="s">
        <v>651</v>
      </c>
      <c r="G5" s="803"/>
      <c r="H5" s="658" t="s">
        <v>647</v>
      </c>
      <c r="I5" s="659" t="s">
        <v>649</v>
      </c>
      <c r="J5" s="16"/>
      <c r="K5" s="16"/>
    </row>
    <row r="6" spans="1:11" ht="15.5">
      <c r="A6" s="9" t="str">
        <f>English!A4</f>
        <v>Child's name</v>
      </c>
      <c r="B6" s="649" t="s">
        <v>34</v>
      </c>
      <c r="C6" s="648" t="s">
        <v>492</v>
      </c>
      <c r="D6" s="15"/>
      <c r="E6" s="660" t="s">
        <v>645</v>
      </c>
      <c r="F6" s="108" t="s">
        <v>648</v>
      </c>
      <c r="G6" s="108" t="s">
        <v>646</v>
      </c>
      <c r="H6" s="652"/>
      <c r="I6" s="661"/>
      <c r="J6" s="16"/>
      <c r="K6" s="16"/>
    </row>
    <row r="7" spans="1:11" ht="16" thickBot="1">
      <c r="A7" s="9" t="str">
        <f>English!A5</f>
        <v>Child's age</v>
      </c>
      <c r="B7" s="649" t="str">
        <f>+F8&amp;" years "&amp;G8&amp;" months "</f>
        <v xml:space="preserve">2 years 9 months </v>
      </c>
      <c r="C7" s="671">
        <f>+E7</f>
        <v>43008</v>
      </c>
      <c r="D7" s="15"/>
      <c r="E7" s="662">
        <f>DATE(YEAR(H7) -$F$7, MONTH(H7) - $G$7, DAY(H3))</f>
        <v>43008</v>
      </c>
      <c r="F7" s="653">
        <v>2</v>
      </c>
      <c r="G7" s="653">
        <v>9</v>
      </c>
      <c r="H7" s="654">
        <f>DATE(YEAR(English!$B$29),MONTH(English!$B$29)-$I$7,DAY(English!$B$29))</f>
        <v>44035</v>
      </c>
      <c r="I7" s="661">
        <v>0</v>
      </c>
      <c r="J7" s="16"/>
      <c r="K7" s="16"/>
    </row>
    <row r="8" spans="1:11" ht="19" thickBot="1">
      <c r="A8" s="9" t="str">
        <f>English!A6</f>
        <v>Administration date</v>
      </c>
      <c r="B8" s="672" t="s">
        <v>2108</v>
      </c>
      <c r="C8" s="650"/>
      <c r="D8" s="15"/>
      <c r="E8" s="670">
        <f>+E7</f>
        <v>43008</v>
      </c>
      <c r="F8" s="810">
        <f>IF(MONTH(H8)-MONTH(E8)&lt;0,ABS(YEAR(E8)-YEAR(H8))-1,ABS(YEAR(E8)-YEAR(H8)))</f>
        <v>2</v>
      </c>
      <c r="G8" s="811">
        <f>IF((MONTH(H8)-MONTH(E8))&lt;0,12-ABS(MONTH(H8)-MONTH(E8)),ABS(MONTH(H8)-MONTH(E8)))</f>
        <v>9</v>
      </c>
      <c r="H8" s="673">
        <f>DATE(YEAR(English!$B$29),MONTH(English!$B$29)-I8,DAY(English!$B$29))</f>
        <v>44005</v>
      </c>
      <c r="I8" s="663">
        <v>1</v>
      </c>
      <c r="J8" s="16"/>
      <c r="K8" s="16"/>
    </row>
    <row r="9" spans="1:11" s="2" customFormat="1" ht="15.5">
      <c r="A9" s="26"/>
      <c r="B9" s="26"/>
      <c r="C9" s="26"/>
      <c r="D9" s="9"/>
      <c r="E9" s="282"/>
      <c r="F9" s="282"/>
      <c r="G9" s="282"/>
      <c r="H9" s="282"/>
      <c r="I9" s="282"/>
      <c r="J9" s="17"/>
      <c r="K9" s="17"/>
    </row>
    <row r="10" spans="1:11" ht="15.5">
      <c r="A10" s="535" t="s">
        <v>585</v>
      </c>
      <c r="B10" s="458"/>
      <c r="C10" s="15"/>
      <c r="D10" s="15"/>
      <c r="E10" s="15"/>
      <c r="F10" s="15"/>
      <c r="G10" s="188"/>
      <c r="H10" s="232"/>
      <c r="I10" s="232"/>
      <c r="J10" s="16"/>
      <c r="K10" s="16"/>
    </row>
    <row r="11" spans="1:11" ht="15.5">
      <c r="A11" s="9" t="str">
        <f>English!A9</f>
        <v>Parent/Caregiver’s name</v>
      </c>
      <c r="B11" s="19" t="s">
        <v>35</v>
      </c>
      <c r="C11" s="15"/>
      <c r="D11" s="15"/>
      <c r="E11" s="642"/>
      <c r="F11" s="15"/>
      <c r="G11" s="188"/>
      <c r="H11" s="232"/>
      <c r="I11" s="232"/>
      <c r="J11" s="16"/>
      <c r="K11" s="16"/>
    </row>
    <row r="12" spans="1:11" ht="15.5">
      <c r="A12" s="9" t="str">
        <f>English!A10</f>
        <v>Parent/Caregiver’s relationship to child</v>
      </c>
      <c r="B12" s="19" t="s">
        <v>26</v>
      </c>
      <c r="C12" s="15"/>
      <c r="D12" s="15"/>
      <c r="E12" s="15"/>
      <c r="F12" s="15"/>
      <c r="G12" s="188"/>
      <c r="H12" s="232"/>
      <c r="I12" s="232"/>
      <c r="J12" s="16"/>
      <c r="K12" s="16"/>
    </row>
    <row r="13" spans="1:11" s="2" customFormat="1" ht="15.5">
      <c r="A13" s="26"/>
      <c r="B13" s="26"/>
      <c r="C13" s="26"/>
      <c r="D13" s="9"/>
      <c r="E13" s="724"/>
      <c r="F13" s="9"/>
      <c r="G13" s="189"/>
      <c r="H13" s="233"/>
      <c r="I13" s="233"/>
      <c r="J13" s="17"/>
      <c r="K13" s="17"/>
    </row>
    <row r="14" spans="1:11" ht="14.9" customHeight="1">
      <c r="A14" s="535" t="s">
        <v>1751</v>
      </c>
      <c r="B14" s="19"/>
      <c r="C14" s="15"/>
      <c r="D14" s="15"/>
      <c r="E14" s="15"/>
      <c r="F14" s="15"/>
      <c r="G14" s="188"/>
      <c r="H14" s="232"/>
      <c r="I14" s="232"/>
      <c r="J14" s="16"/>
      <c r="K14" s="16"/>
    </row>
    <row r="15" spans="1:11" ht="15.5">
      <c r="A15" s="9" t="str">
        <f>English!A18</f>
        <v>Clinician's name/ID</v>
      </c>
      <c r="B15" s="15">
        <v>625</v>
      </c>
      <c r="C15" s="15"/>
      <c r="D15" s="15"/>
      <c r="E15" s="15"/>
      <c r="F15" s="15"/>
      <c r="G15" s="188"/>
      <c r="H15" s="232"/>
      <c r="I15" s="232"/>
      <c r="J15" s="16"/>
      <c r="K15" s="16"/>
    </row>
    <row r="16" spans="1:11" ht="15.5">
      <c r="A16" s="9" t="str">
        <f>English!A19</f>
        <v>Confidence Interval</v>
      </c>
      <c r="B16" s="32">
        <v>0.95</v>
      </c>
      <c r="C16" s="15"/>
      <c r="D16" s="15"/>
      <c r="E16" s="15"/>
      <c r="F16" s="15"/>
      <c r="G16" s="188"/>
      <c r="H16" s="232"/>
      <c r="I16" s="232"/>
      <c r="J16" s="16"/>
      <c r="K16" s="16"/>
    </row>
    <row r="17" spans="1:11" ht="15.5">
      <c r="A17" s="9" t="str">
        <f>English!A20</f>
        <v>Scale Comparison</v>
      </c>
      <c r="B17" s="329" t="s">
        <v>27</v>
      </c>
      <c r="C17" s="15"/>
      <c r="D17" s="15"/>
      <c r="E17" s="15"/>
      <c r="F17" s="15"/>
      <c r="G17" s="188"/>
      <c r="H17" s="232"/>
      <c r="I17" s="232"/>
      <c r="J17" s="16"/>
      <c r="K17" s="16"/>
    </row>
    <row r="18" spans="1:11" ht="15.5">
      <c r="A18" s="462"/>
      <c r="B18" s="462"/>
      <c r="C18" s="462"/>
      <c r="D18" s="15"/>
      <c r="E18" s="15"/>
      <c r="F18" s="15"/>
      <c r="G18" s="188"/>
      <c r="H18" s="232"/>
      <c r="I18" s="232"/>
      <c r="J18" s="16"/>
      <c r="K18" s="16"/>
    </row>
    <row r="19" spans="1:11" ht="15.5">
      <c r="A19" s="9" t="s">
        <v>1332</v>
      </c>
      <c r="B19" s="888" t="s">
        <v>514</v>
      </c>
      <c r="C19" s="15"/>
      <c r="D19" s="15"/>
      <c r="E19" s="15"/>
      <c r="F19" s="15"/>
      <c r="G19" s="188"/>
      <c r="H19" s="232"/>
      <c r="I19" s="232"/>
      <c r="J19" s="16"/>
      <c r="K19" s="16"/>
    </row>
    <row r="20" spans="1:11" ht="43.5">
      <c r="A20" s="9" t="s">
        <v>1335</v>
      </c>
      <c r="B20" s="888" t="s">
        <v>1334</v>
      </c>
      <c r="C20" s="15"/>
      <c r="D20" s="15"/>
      <c r="E20" s="15"/>
      <c r="F20" s="15"/>
      <c r="G20" s="188"/>
      <c r="H20" s="232"/>
      <c r="I20" s="232"/>
      <c r="J20" s="16"/>
      <c r="K20" s="16"/>
    </row>
    <row r="21" spans="1:11" ht="15.5">
      <c r="A21" s="9" t="s">
        <v>604</v>
      </c>
      <c r="B21" s="518" t="s">
        <v>590</v>
      </c>
      <c r="H21" s="232"/>
      <c r="I21" s="232"/>
      <c r="J21" s="16"/>
      <c r="K21" s="16"/>
    </row>
    <row r="22" spans="1:11" s="2" customFormat="1" ht="15.5">
      <c r="A22" s="9" t="s">
        <v>605</v>
      </c>
      <c r="B22" s="241" t="s">
        <v>686</v>
      </c>
      <c r="C22" s="6"/>
      <c r="D22" s="6"/>
      <c r="E22" s="6"/>
      <c r="F22" s="6"/>
      <c r="G22" s="195"/>
      <c r="H22" s="233"/>
      <c r="I22" s="233"/>
      <c r="J22" s="17"/>
      <c r="K22" s="17"/>
    </row>
    <row r="23" spans="1:11" s="2" customFormat="1" ht="15.5">
      <c r="A23" s="9"/>
      <c r="B23" s="241"/>
      <c r="C23" s="6"/>
      <c r="D23" s="6"/>
      <c r="E23" s="6"/>
      <c r="F23" s="6"/>
      <c r="G23" s="195"/>
      <c r="H23" s="233"/>
      <c r="I23" s="233"/>
      <c r="J23" s="17"/>
      <c r="K23" s="17"/>
    </row>
    <row r="24" spans="1:11" s="2" customFormat="1" ht="15.5">
      <c r="A24" s="9"/>
      <c r="B24" s="6"/>
      <c r="C24" s="6"/>
      <c r="D24" s="6"/>
      <c r="E24" s="6"/>
      <c r="F24" s="6"/>
      <c r="G24" s="195"/>
      <c r="H24" s="233"/>
      <c r="I24" s="233"/>
      <c r="J24" s="17"/>
      <c r="K24" s="17"/>
    </row>
    <row r="25" spans="1:11" s="29" customFormat="1" ht="15.5">
      <c r="A25" s="638" t="s">
        <v>15</v>
      </c>
      <c r="B25" s="1">
        <f>COUNTA(B29:B70)</f>
        <v>37</v>
      </c>
      <c r="C25" s="1">
        <f>COUNTA(C29:C70)</f>
        <v>41</v>
      </c>
      <c r="D25" s="1">
        <f>COUNTA(D29:D70)</f>
        <v>36</v>
      </c>
      <c r="E25" s="1">
        <f>COUNTA(E29:E70)</f>
        <v>42</v>
      </c>
      <c r="F25" s="1">
        <f>COUNTA(F29:F70)</f>
        <v>34</v>
      </c>
      <c r="G25" s="353">
        <f>COUNTA(B29:F70)</f>
        <v>190</v>
      </c>
      <c r="H25" s="234"/>
      <c r="I25" s="234"/>
      <c r="J25" s="28"/>
      <c r="K25" s="28"/>
    </row>
    <row r="26" spans="1:11" ht="15.5">
      <c r="A26" s="26"/>
      <c r="B26" s="26"/>
      <c r="C26" s="26"/>
      <c r="D26" s="26"/>
      <c r="E26" s="26"/>
      <c r="F26" s="26"/>
      <c r="G26" s="188"/>
      <c r="H26" s="232"/>
      <c r="I26" s="232"/>
      <c r="J26" s="16"/>
      <c r="K26" s="16"/>
    </row>
    <row r="27" spans="1:11" ht="15.5">
      <c r="A27" s="215" t="s">
        <v>1435</v>
      </c>
      <c r="B27" s="969" t="s">
        <v>514</v>
      </c>
      <c r="C27" s="969" t="s">
        <v>514</v>
      </c>
      <c r="D27" s="969" t="s">
        <v>514</v>
      </c>
      <c r="E27" s="969" t="s">
        <v>1486</v>
      </c>
      <c r="F27" s="969" t="s">
        <v>514</v>
      </c>
      <c r="G27" s="188"/>
      <c r="H27" s="232"/>
      <c r="I27" s="232"/>
      <c r="J27" s="16"/>
      <c r="K27" s="16"/>
    </row>
    <row r="28" spans="1:11" s="30" customFormat="1" ht="22.4" customHeight="1">
      <c r="A28" s="215" t="s">
        <v>7</v>
      </c>
      <c r="B28" s="378" t="str">
        <f>English!A23</f>
        <v>Physical Scale</v>
      </c>
      <c r="C28" s="378" t="str">
        <f>English!A24</f>
        <v>Adaptive Behavior Scale</v>
      </c>
      <c r="D28" s="378" t="str">
        <f>English!A25</f>
        <v>Social-Emotional Scale</v>
      </c>
      <c r="E28" s="378" t="str">
        <f>English!A26</f>
        <v>Cognitive Scale</v>
      </c>
      <c r="F28" s="378" t="str">
        <f>English!A27</f>
        <v>Communication Scale</v>
      </c>
      <c r="G28" s="190"/>
      <c r="H28" s="332" t="s">
        <v>504</v>
      </c>
      <c r="I28" s="235"/>
    </row>
    <row r="29" spans="1:11" ht="15.5">
      <c r="A29" s="442">
        <v>1</v>
      </c>
      <c r="B29" s="21" t="s">
        <v>1904</v>
      </c>
      <c r="C29" s="21" t="s">
        <v>1904</v>
      </c>
      <c r="D29" s="21" t="s">
        <v>1904</v>
      </c>
      <c r="E29" s="21" t="s">
        <v>1904</v>
      </c>
      <c r="F29" s="21" t="s">
        <v>1904</v>
      </c>
      <c r="G29" s="188"/>
      <c r="H29" s="323" t="s">
        <v>498</v>
      </c>
      <c r="J29" s="10"/>
      <c r="K29" s="10"/>
    </row>
    <row r="30" spans="1:11" ht="15.5">
      <c r="A30" s="442">
        <v>2</v>
      </c>
      <c r="B30" s="21" t="s">
        <v>1904</v>
      </c>
      <c r="C30" s="21" t="s">
        <v>1904</v>
      </c>
      <c r="D30" s="21" t="s">
        <v>1904</v>
      </c>
      <c r="E30" s="21" t="s">
        <v>1904</v>
      </c>
      <c r="F30" s="21" t="s">
        <v>1904</v>
      </c>
      <c r="G30" s="188"/>
      <c r="H30" s="323" t="s">
        <v>499</v>
      </c>
      <c r="J30" s="10"/>
      <c r="K30" s="10"/>
    </row>
    <row r="31" spans="1:11" ht="15.5">
      <c r="A31" s="442">
        <v>3</v>
      </c>
      <c r="B31" s="21" t="s">
        <v>1904</v>
      </c>
      <c r="C31" s="21" t="s">
        <v>1904</v>
      </c>
      <c r="D31" s="21" t="s">
        <v>1904</v>
      </c>
      <c r="E31" s="21" t="s">
        <v>1905</v>
      </c>
      <c r="F31" s="21" t="s">
        <v>1904</v>
      </c>
      <c r="G31" s="188"/>
      <c r="H31" s="323" t="s">
        <v>500</v>
      </c>
      <c r="J31" s="10"/>
      <c r="K31" s="10"/>
    </row>
    <row r="32" spans="1:11" ht="15.5">
      <c r="A32" s="442">
        <v>4</v>
      </c>
      <c r="B32" s="21" t="s">
        <v>1905</v>
      </c>
      <c r="C32" s="21" t="s">
        <v>1904</v>
      </c>
      <c r="D32" s="21" t="s">
        <v>1904</v>
      </c>
      <c r="E32" s="21" t="s">
        <v>1904</v>
      </c>
      <c r="F32" s="21" t="s">
        <v>1904</v>
      </c>
      <c r="G32" s="188"/>
      <c r="H32" s="323" t="s">
        <v>501</v>
      </c>
      <c r="J32" s="10"/>
      <c r="K32" s="10"/>
    </row>
    <row r="33" spans="1:11" ht="15.5">
      <c r="A33" s="442">
        <v>5</v>
      </c>
      <c r="B33" s="21" t="s">
        <v>1904</v>
      </c>
      <c r="C33" s="21" t="s">
        <v>1904</v>
      </c>
      <c r="D33" s="21" t="s">
        <v>1904</v>
      </c>
      <c r="E33" s="21" t="s">
        <v>1904</v>
      </c>
      <c r="F33" s="21" t="s">
        <v>1904</v>
      </c>
      <c r="G33" s="188"/>
      <c r="H33" s="323" t="s">
        <v>502</v>
      </c>
      <c r="J33" s="10"/>
      <c r="K33" s="10"/>
    </row>
    <row r="34" spans="1:11" ht="16" thickBot="1">
      <c r="A34" s="442">
        <v>6</v>
      </c>
      <c r="B34" s="21" t="s">
        <v>1904</v>
      </c>
      <c r="C34" s="21" t="s">
        <v>1904</v>
      </c>
      <c r="D34" s="21" t="s">
        <v>1904</v>
      </c>
      <c r="E34" s="21" t="s">
        <v>1904</v>
      </c>
      <c r="F34" s="21" t="s">
        <v>1905</v>
      </c>
      <c r="G34" s="188"/>
      <c r="H34" s="232"/>
      <c r="I34" s="232"/>
      <c r="J34" s="10"/>
      <c r="K34" s="10"/>
    </row>
    <row r="35" spans="1:11" ht="15.5">
      <c r="A35" s="442">
        <v>7</v>
      </c>
      <c r="B35" s="21" t="s">
        <v>1905</v>
      </c>
      <c r="C35" s="21" t="s">
        <v>1904</v>
      </c>
      <c r="D35" s="21" t="s">
        <v>1904</v>
      </c>
      <c r="E35" s="21" t="s">
        <v>1904</v>
      </c>
      <c r="F35" s="21" t="s">
        <v>1904</v>
      </c>
      <c r="G35" s="188"/>
      <c r="H35" s="1377" t="s">
        <v>8</v>
      </c>
      <c r="I35" s="1378" t="s">
        <v>1879</v>
      </c>
      <c r="J35" s="1379" t="s">
        <v>1880</v>
      </c>
      <c r="K35" s="10"/>
    </row>
    <row r="36" spans="1:11" ht="15.5">
      <c r="A36" s="442">
        <v>8</v>
      </c>
      <c r="B36" s="21" t="s">
        <v>1904</v>
      </c>
      <c r="C36" s="21" t="s">
        <v>1904</v>
      </c>
      <c r="D36" s="21" t="s">
        <v>1904</v>
      </c>
      <c r="E36" s="21" t="s">
        <v>1904</v>
      </c>
      <c r="F36" s="21" t="s">
        <v>1904</v>
      </c>
      <c r="G36" s="188"/>
      <c r="H36" s="1380" t="s">
        <v>2</v>
      </c>
      <c r="I36" s="1438"/>
      <c r="J36" s="1439"/>
      <c r="K36" s="10"/>
    </row>
    <row r="37" spans="1:11" ht="15.5">
      <c r="A37" s="442">
        <v>9</v>
      </c>
      <c r="B37" s="21" t="s">
        <v>1904</v>
      </c>
      <c r="C37" s="21" t="s">
        <v>1904</v>
      </c>
      <c r="D37" s="21" t="s">
        <v>1904</v>
      </c>
      <c r="E37" s="21" t="s">
        <v>1904</v>
      </c>
      <c r="F37" s="21" t="s">
        <v>1904</v>
      </c>
      <c r="G37" s="188"/>
      <c r="H37" s="1380" t="s">
        <v>6</v>
      </c>
      <c r="I37" s="1438"/>
      <c r="J37" s="1439"/>
      <c r="K37" s="10"/>
    </row>
    <row r="38" spans="1:11" ht="15.5">
      <c r="A38" s="442">
        <v>10</v>
      </c>
      <c r="B38" s="21" t="s">
        <v>1904</v>
      </c>
      <c r="C38" s="21" t="s">
        <v>1905</v>
      </c>
      <c r="D38" s="21" t="s">
        <v>1904</v>
      </c>
      <c r="E38" s="21" t="s">
        <v>1904</v>
      </c>
      <c r="F38" s="21" t="s">
        <v>1905</v>
      </c>
      <c r="G38" s="188"/>
      <c r="H38" s="1380" t="s">
        <v>5</v>
      </c>
      <c r="I38" s="1438"/>
      <c r="J38" s="1439"/>
      <c r="K38" s="10"/>
    </row>
    <row r="39" spans="1:11" ht="15.5">
      <c r="A39" s="442">
        <v>11</v>
      </c>
      <c r="B39" s="21" t="s">
        <v>1905</v>
      </c>
      <c r="C39" s="21" t="s">
        <v>1904</v>
      </c>
      <c r="D39" s="21" t="s">
        <v>1905</v>
      </c>
      <c r="E39" s="21" t="s">
        <v>1904</v>
      </c>
      <c r="F39" s="21" t="s">
        <v>1904</v>
      </c>
      <c r="G39" s="188"/>
      <c r="H39" s="1380" t="s">
        <v>4</v>
      </c>
      <c r="I39" s="1438"/>
      <c r="J39" s="1439"/>
      <c r="K39" s="10"/>
    </row>
    <row r="40" spans="1:11" ht="16" thickBot="1">
      <c r="A40" s="442">
        <v>12</v>
      </c>
      <c r="B40" s="21" t="s">
        <v>1904</v>
      </c>
      <c r="C40" s="21" t="s">
        <v>1905</v>
      </c>
      <c r="D40" s="21" t="s">
        <v>1904</v>
      </c>
      <c r="E40" s="21" t="s">
        <v>1904</v>
      </c>
      <c r="F40" s="21" t="s">
        <v>1904</v>
      </c>
      <c r="G40" s="188"/>
      <c r="H40" s="1383" t="s">
        <v>3</v>
      </c>
      <c r="I40" s="1440"/>
      <c r="J40" s="1441"/>
      <c r="K40" s="10"/>
    </row>
    <row r="41" spans="1:11" ht="15.5">
      <c r="A41" s="442">
        <v>13</v>
      </c>
      <c r="B41" s="21" t="s">
        <v>1904</v>
      </c>
      <c r="C41" s="21" t="s">
        <v>1905</v>
      </c>
      <c r="D41" s="21" t="s">
        <v>1904</v>
      </c>
      <c r="E41" s="21" t="s">
        <v>1904</v>
      </c>
      <c r="F41" s="21" t="s">
        <v>1904</v>
      </c>
      <c r="G41" s="188"/>
      <c r="H41" s="232"/>
      <c r="I41" s="232"/>
      <c r="J41" s="10"/>
      <c r="K41" s="10"/>
    </row>
    <row r="42" spans="1:11" ht="15.5">
      <c r="A42" s="442">
        <v>14</v>
      </c>
      <c r="B42" s="21" t="s">
        <v>1905</v>
      </c>
      <c r="C42" s="21" t="s">
        <v>1905</v>
      </c>
      <c r="D42" s="21" t="s">
        <v>1905</v>
      </c>
      <c r="E42" s="21" t="s">
        <v>1905</v>
      </c>
      <c r="F42" s="21" t="s">
        <v>1904</v>
      </c>
      <c r="G42" s="188"/>
      <c r="H42" s="232"/>
      <c r="I42" s="232"/>
      <c r="J42" s="10"/>
      <c r="K42" s="10"/>
    </row>
    <row r="43" spans="1:11" ht="15.5">
      <c r="A43" s="442">
        <v>15</v>
      </c>
      <c r="B43" s="21" t="s">
        <v>1904</v>
      </c>
      <c r="C43" s="21" t="s">
        <v>1905</v>
      </c>
      <c r="D43" s="21" t="s">
        <v>1904</v>
      </c>
      <c r="E43" s="21" t="s">
        <v>1905</v>
      </c>
      <c r="F43" s="21" t="s">
        <v>1904</v>
      </c>
      <c r="G43" s="188"/>
      <c r="H43" s="232"/>
      <c r="I43" s="232"/>
      <c r="J43" s="10"/>
      <c r="K43" s="10"/>
    </row>
    <row r="44" spans="1:11" ht="15.5">
      <c r="A44" s="442">
        <v>16</v>
      </c>
      <c r="B44" s="21" t="s">
        <v>1904</v>
      </c>
      <c r="C44" s="21" t="s">
        <v>1905</v>
      </c>
      <c r="D44" s="21" t="s">
        <v>1904</v>
      </c>
      <c r="E44" s="21" t="s">
        <v>1904</v>
      </c>
      <c r="F44" s="21" t="s">
        <v>1904</v>
      </c>
      <c r="G44" s="188"/>
      <c r="H44" s="232"/>
      <c r="I44" s="232"/>
      <c r="J44" s="10"/>
      <c r="K44" s="10"/>
    </row>
    <row r="45" spans="1:11" ht="15.5">
      <c r="A45" s="442">
        <v>17</v>
      </c>
      <c r="B45" s="21" t="s">
        <v>1904</v>
      </c>
      <c r="C45" s="21" t="s">
        <v>1905</v>
      </c>
      <c r="D45" s="21" t="s">
        <v>1904</v>
      </c>
      <c r="E45" s="21" t="s">
        <v>1904</v>
      </c>
      <c r="F45" s="21" t="s">
        <v>1904</v>
      </c>
      <c r="G45" s="188"/>
      <c r="H45" s="232"/>
      <c r="I45" s="232"/>
      <c r="J45" s="10"/>
      <c r="K45" s="10"/>
    </row>
    <row r="46" spans="1:11" ht="15.5">
      <c r="A46" s="442">
        <v>18</v>
      </c>
      <c r="B46" s="21" t="s">
        <v>1904</v>
      </c>
      <c r="C46" s="21" t="s">
        <v>1905</v>
      </c>
      <c r="D46" s="21" t="s">
        <v>1904</v>
      </c>
      <c r="E46" s="21" t="s">
        <v>1905</v>
      </c>
      <c r="F46" s="21" t="s">
        <v>1905</v>
      </c>
      <c r="G46" s="188"/>
      <c r="H46" s="232"/>
      <c r="I46" s="232"/>
      <c r="J46" s="10"/>
      <c r="K46" s="10"/>
    </row>
    <row r="47" spans="1:11" ht="15.5">
      <c r="A47" s="442">
        <v>19</v>
      </c>
      <c r="B47" s="21" t="s">
        <v>1905</v>
      </c>
      <c r="C47" s="21" t="s">
        <v>1905</v>
      </c>
      <c r="D47" s="21" t="s">
        <v>1904</v>
      </c>
      <c r="E47" s="21" t="s">
        <v>1905</v>
      </c>
      <c r="F47" s="21" t="s">
        <v>1905</v>
      </c>
      <c r="G47" s="188"/>
      <c r="H47" s="232"/>
      <c r="I47" s="232"/>
      <c r="J47" s="10"/>
      <c r="K47" s="10"/>
    </row>
    <row r="48" spans="1:11" ht="15.5">
      <c r="A48" s="442">
        <v>20</v>
      </c>
      <c r="B48" s="21" t="s">
        <v>1904</v>
      </c>
      <c r="C48" s="21" t="s">
        <v>1905</v>
      </c>
      <c r="D48" s="21" t="s">
        <v>1905</v>
      </c>
      <c r="E48" s="21" t="s">
        <v>1905</v>
      </c>
      <c r="F48" s="21" t="s">
        <v>1904</v>
      </c>
      <c r="G48" s="188"/>
      <c r="H48" s="232"/>
      <c r="I48" s="232"/>
      <c r="J48" s="10"/>
      <c r="K48" s="10"/>
    </row>
    <row r="49" spans="1:11" ht="15.5">
      <c r="A49" s="442">
        <v>21</v>
      </c>
      <c r="B49" s="21" t="s">
        <v>1905</v>
      </c>
      <c r="C49" s="21" t="s">
        <v>1905</v>
      </c>
      <c r="D49" s="21" t="s">
        <v>1904</v>
      </c>
      <c r="E49" s="21" t="s">
        <v>1905</v>
      </c>
      <c r="F49" s="21" t="s">
        <v>1905</v>
      </c>
      <c r="G49" s="188"/>
      <c r="H49" s="232"/>
      <c r="I49" s="232"/>
      <c r="J49" s="10"/>
      <c r="K49" s="10"/>
    </row>
    <row r="50" spans="1:11" ht="15.5">
      <c r="A50" s="442">
        <v>22</v>
      </c>
      <c r="B50" s="21" t="s">
        <v>1905</v>
      </c>
      <c r="C50" s="21" t="s">
        <v>1905</v>
      </c>
      <c r="D50" s="21" t="s">
        <v>1904</v>
      </c>
      <c r="E50" s="21" t="s">
        <v>1904</v>
      </c>
      <c r="F50" s="21" t="s">
        <v>1904</v>
      </c>
      <c r="G50" s="188"/>
      <c r="H50" s="232"/>
      <c r="I50" s="232"/>
      <c r="J50" s="10"/>
      <c r="K50" s="10"/>
    </row>
    <row r="51" spans="1:11" ht="15.5">
      <c r="A51" s="442">
        <v>23</v>
      </c>
      <c r="B51" s="21" t="s">
        <v>1905</v>
      </c>
      <c r="C51" s="21" t="s">
        <v>1905</v>
      </c>
      <c r="D51" s="21" t="s">
        <v>1904</v>
      </c>
      <c r="E51" s="21" t="s">
        <v>1904</v>
      </c>
      <c r="F51" s="21" t="s">
        <v>1904</v>
      </c>
      <c r="G51" s="188"/>
      <c r="H51" s="232"/>
      <c r="I51" s="232"/>
      <c r="J51" s="10"/>
      <c r="K51" s="10"/>
    </row>
    <row r="52" spans="1:11" ht="15.5">
      <c r="A52" s="442">
        <v>24</v>
      </c>
      <c r="B52" s="21" t="s">
        <v>1905</v>
      </c>
      <c r="C52" s="21" t="s">
        <v>1905</v>
      </c>
      <c r="D52" s="21" t="s">
        <v>1905</v>
      </c>
      <c r="E52" s="21" t="s">
        <v>1904</v>
      </c>
      <c r="F52" s="21" t="s">
        <v>1904</v>
      </c>
      <c r="G52" s="188"/>
      <c r="H52" s="232"/>
      <c r="I52" s="232"/>
      <c r="J52" s="10"/>
      <c r="K52" s="10"/>
    </row>
    <row r="53" spans="1:11" ht="15.5">
      <c r="A53" s="442">
        <v>25</v>
      </c>
      <c r="B53" s="21" t="s">
        <v>1905</v>
      </c>
      <c r="C53" s="21" t="s">
        <v>1905</v>
      </c>
      <c r="D53" s="21" t="s">
        <v>1905</v>
      </c>
      <c r="E53" s="21" t="s">
        <v>1905</v>
      </c>
      <c r="F53" s="21" t="s">
        <v>1905</v>
      </c>
      <c r="G53" s="188"/>
      <c r="H53" s="232"/>
      <c r="I53" s="232"/>
      <c r="J53" s="10"/>
      <c r="K53" s="10"/>
    </row>
    <row r="54" spans="1:11" ht="15.5">
      <c r="A54" s="442">
        <v>26</v>
      </c>
      <c r="B54" s="21" t="s">
        <v>1905</v>
      </c>
      <c r="C54" s="21" t="s">
        <v>1905</v>
      </c>
      <c r="D54" s="21" t="s">
        <v>1905</v>
      </c>
      <c r="E54" s="21" t="s">
        <v>1904</v>
      </c>
      <c r="F54" s="21" t="s">
        <v>1905</v>
      </c>
      <c r="G54" s="188"/>
      <c r="H54" s="232"/>
      <c r="I54" s="232"/>
      <c r="J54" s="10"/>
      <c r="K54" s="10"/>
    </row>
    <row r="55" spans="1:11" ht="15.5">
      <c r="A55" s="442">
        <v>27</v>
      </c>
      <c r="B55" s="21" t="s">
        <v>1905</v>
      </c>
      <c r="C55" s="21" t="s">
        <v>1905</v>
      </c>
      <c r="D55" s="21" t="s">
        <v>1904</v>
      </c>
      <c r="E55" s="21" t="s">
        <v>1905</v>
      </c>
      <c r="F55" s="21" t="s">
        <v>1905</v>
      </c>
      <c r="G55" s="188"/>
      <c r="H55" s="232"/>
      <c r="I55" s="232"/>
      <c r="J55" s="10"/>
      <c r="K55" s="10"/>
    </row>
    <row r="56" spans="1:11" ht="15.5">
      <c r="A56" s="442">
        <v>28</v>
      </c>
      <c r="B56" s="21" t="s">
        <v>1905</v>
      </c>
      <c r="C56" s="21" t="s">
        <v>1905</v>
      </c>
      <c r="D56" s="21" t="s">
        <v>1904</v>
      </c>
      <c r="E56" s="21" t="s">
        <v>1905</v>
      </c>
      <c r="F56" s="21" t="s">
        <v>1904</v>
      </c>
      <c r="G56" s="188"/>
      <c r="H56" s="232"/>
      <c r="I56" s="232"/>
      <c r="J56" s="10"/>
      <c r="K56" s="10"/>
    </row>
    <row r="57" spans="1:11" ht="15.5">
      <c r="A57" s="442">
        <v>29</v>
      </c>
      <c r="B57" s="21" t="s">
        <v>1905</v>
      </c>
      <c r="C57" s="21" t="s">
        <v>1905</v>
      </c>
      <c r="D57" s="21" t="s">
        <v>1905</v>
      </c>
      <c r="E57" s="21" t="s">
        <v>1905</v>
      </c>
      <c r="F57" s="21" t="s">
        <v>1905</v>
      </c>
      <c r="G57" s="188"/>
      <c r="H57" s="232"/>
      <c r="I57" s="232"/>
      <c r="J57" s="10"/>
      <c r="K57" s="10"/>
    </row>
    <row r="58" spans="1:11" ht="15.5">
      <c r="A58" s="442">
        <v>30</v>
      </c>
      <c r="B58" s="21" t="s">
        <v>1905</v>
      </c>
      <c r="C58" s="21" t="s">
        <v>1905</v>
      </c>
      <c r="D58" s="21" t="s">
        <v>1905</v>
      </c>
      <c r="E58" s="21" t="s">
        <v>1905</v>
      </c>
      <c r="F58" s="21" t="s">
        <v>1905</v>
      </c>
      <c r="G58" s="188"/>
      <c r="H58" s="232"/>
      <c r="I58" s="232"/>
      <c r="J58" s="10"/>
      <c r="K58" s="10"/>
    </row>
    <row r="59" spans="1:11" ht="15.5">
      <c r="A59" s="442">
        <v>31</v>
      </c>
      <c r="B59" s="21" t="s">
        <v>1905</v>
      </c>
      <c r="C59" s="21" t="s">
        <v>1905</v>
      </c>
      <c r="D59" s="21" t="s">
        <v>1905</v>
      </c>
      <c r="E59" s="21" t="s">
        <v>1905</v>
      </c>
      <c r="F59" s="21" t="s">
        <v>1905</v>
      </c>
      <c r="G59" s="188"/>
      <c r="H59" s="232"/>
      <c r="I59" s="232"/>
      <c r="J59" s="10"/>
      <c r="K59" s="10"/>
    </row>
    <row r="60" spans="1:11" ht="15.5">
      <c r="A60" s="442">
        <v>32</v>
      </c>
      <c r="B60" s="21" t="s">
        <v>1905</v>
      </c>
      <c r="C60" s="21" t="s">
        <v>1905</v>
      </c>
      <c r="D60" s="21" t="s">
        <v>1905</v>
      </c>
      <c r="E60" s="21" t="s">
        <v>1905</v>
      </c>
      <c r="F60" s="21" t="s">
        <v>1905</v>
      </c>
      <c r="G60" s="188"/>
      <c r="H60" s="232"/>
      <c r="I60" s="232"/>
      <c r="J60" s="10"/>
      <c r="K60" s="10"/>
    </row>
    <row r="61" spans="1:11" ht="15.5">
      <c r="A61" s="442">
        <v>33</v>
      </c>
      <c r="B61" s="21" t="s">
        <v>1905</v>
      </c>
      <c r="C61" s="21" t="s">
        <v>1905</v>
      </c>
      <c r="D61" s="21" t="s">
        <v>1905</v>
      </c>
      <c r="E61" s="21" t="s">
        <v>1905</v>
      </c>
      <c r="F61" s="21" t="s">
        <v>1905</v>
      </c>
      <c r="G61" s="188"/>
      <c r="H61" s="232"/>
      <c r="I61" s="232"/>
      <c r="J61" s="10"/>
      <c r="K61" s="10"/>
    </row>
    <row r="62" spans="1:11" ht="15.5">
      <c r="A62" s="442">
        <v>34</v>
      </c>
      <c r="B62" s="21" t="s">
        <v>1905</v>
      </c>
      <c r="C62" s="21" t="s">
        <v>1905</v>
      </c>
      <c r="D62" s="21" t="s">
        <v>1905</v>
      </c>
      <c r="E62" s="21" t="s">
        <v>1905</v>
      </c>
      <c r="F62" s="21" t="s">
        <v>1905</v>
      </c>
      <c r="G62" s="188"/>
      <c r="H62" s="232"/>
      <c r="I62" s="232"/>
      <c r="J62" s="10"/>
      <c r="K62" s="10"/>
    </row>
    <row r="63" spans="1:11" ht="15.5">
      <c r="A63" s="442">
        <v>35</v>
      </c>
      <c r="B63" s="21" t="s">
        <v>1905</v>
      </c>
      <c r="C63" s="21" t="s">
        <v>1905</v>
      </c>
      <c r="D63" s="21" t="s">
        <v>1905</v>
      </c>
      <c r="E63" s="21" t="s">
        <v>1905</v>
      </c>
      <c r="F63" s="21"/>
      <c r="G63" s="188"/>
      <c r="H63" s="232"/>
      <c r="I63" s="232"/>
      <c r="J63" s="10"/>
      <c r="K63" s="10"/>
    </row>
    <row r="64" spans="1:11" ht="15.5">
      <c r="A64" s="442">
        <v>36</v>
      </c>
      <c r="B64" s="21" t="s">
        <v>1905</v>
      </c>
      <c r="C64" s="21" t="s">
        <v>1905</v>
      </c>
      <c r="D64" s="21" t="s">
        <v>1905</v>
      </c>
      <c r="E64" s="21" t="s">
        <v>1905</v>
      </c>
      <c r="F64" s="21"/>
      <c r="G64" s="188"/>
      <c r="H64" s="232"/>
      <c r="I64" s="232"/>
      <c r="J64" s="10"/>
      <c r="K64" s="10"/>
    </row>
    <row r="65" spans="1:11" ht="15.5">
      <c r="A65" s="442">
        <v>37</v>
      </c>
      <c r="B65" s="21" t="s">
        <v>1905</v>
      </c>
      <c r="C65" s="21" t="s">
        <v>1905</v>
      </c>
      <c r="D65" s="21"/>
      <c r="E65" s="21" t="s">
        <v>1905</v>
      </c>
      <c r="F65" s="21"/>
      <c r="G65" s="188"/>
      <c r="H65" s="232"/>
      <c r="I65" s="232"/>
      <c r="J65" s="10"/>
      <c r="K65" s="10"/>
    </row>
    <row r="66" spans="1:11" ht="15.5">
      <c r="A66" s="442">
        <v>38</v>
      </c>
      <c r="B66" s="21"/>
      <c r="C66" s="21" t="s">
        <v>1905</v>
      </c>
      <c r="D66" s="21"/>
      <c r="E66" s="21" t="s">
        <v>1905</v>
      </c>
      <c r="F66" s="21"/>
      <c r="G66" s="188"/>
      <c r="H66" s="232"/>
      <c r="I66" s="232"/>
      <c r="J66" s="10"/>
      <c r="K66" s="10"/>
    </row>
    <row r="67" spans="1:11" ht="15.5">
      <c r="A67" s="442">
        <v>39</v>
      </c>
      <c r="B67" s="21"/>
      <c r="C67" s="21" t="s">
        <v>1905</v>
      </c>
      <c r="D67" s="21"/>
      <c r="E67" s="21" t="s">
        <v>1905</v>
      </c>
      <c r="F67" s="21"/>
      <c r="G67" s="188"/>
      <c r="H67" s="232"/>
      <c r="I67" s="232"/>
      <c r="J67" s="10"/>
      <c r="K67" s="10"/>
    </row>
    <row r="68" spans="1:11" ht="15.5">
      <c r="A68" s="442">
        <v>40</v>
      </c>
      <c r="B68" s="21"/>
      <c r="C68" s="21" t="s">
        <v>1905</v>
      </c>
      <c r="D68" s="21"/>
      <c r="E68" s="21" t="s">
        <v>1905</v>
      </c>
      <c r="F68" s="21"/>
      <c r="G68" s="188"/>
      <c r="H68" s="232"/>
      <c r="I68" s="232"/>
      <c r="J68" s="10"/>
      <c r="K68" s="10"/>
    </row>
    <row r="69" spans="1:11" ht="15.5">
      <c r="A69" s="442">
        <v>41</v>
      </c>
      <c r="B69" s="21"/>
      <c r="C69" s="21" t="s">
        <v>1905</v>
      </c>
      <c r="D69" s="21"/>
      <c r="E69" s="21" t="s">
        <v>1905</v>
      </c>
      <c r="F69" s="21"/>
      <c r="G69" s="188"/>
      <c r="H69" s="232"/>
      <c r="I69" s="232"/>
      <c r="J69" s="10"/>
      <c r="K69" s="10"/>
    </row>
    <row r="70" spans="1:11" ht="15.5">
      <c r="A70" s="442">
        <v>42</v>
      </c>
      <c r="B70" s="21"/>
      <c r="C70" s="21"/>
      <c r="D70" s="21"/>
      <c r="E70" s="21" t="s">
        <v>1905</v>
      </c>
      <c r="F70" s="21"/>
      <c r="G70" s="188"/>
      <c r="H70" s="232"/>
      <c r="I70" s="232"/>
      <c r="J70" s="10"/>
      <c r="K70" s="10"/>
    </row>
    <row r="71" spans="1:11" ht="15.5">
      <c r="A71" s="21"/>
      <c r="B71" s="21"/>
      <c r="C71" s="21"/>
      <c r="D71" s="21"/>
      <c r="E71" s="21"/>
      <c r="F71" s="21"/>
      <c r="G71" s="188"/>
      <c r="H71" s="232"/>
      <c r="I71" s="232"/>
      <c r="J71" s="10"/>
      <c r="K71" s="10"/>
    </row>
    <row r="72" spans="1:11" ht="15.5">
      <c r="A72" s="21"/>
      <c r="B72" s="21"/>
      <c r="C72" s="21"/>
      <c r="D72" s="21"/>
      <c r="E72" s="21"/>
      <c r="F72" s="21"/>
      <c r="G72" s="188"/>
      <c r="H72" s="232"/>
      <c r="I72" s="232"/>
      <c r="J72" s="10"/>
      <c r="K72" s="10"/>
    </row>
    <row r="73" spans="1:11" ht="15.5">
      <c r="A73" s="434" t="s">
        <v>14</v>
      </c>
      <c r="B73" s="434"/>
      <c r="C73" s="434"/>
      <c r="D73" s="21"/>
      <c r="E73" s="21"/>
      <c r="F73" s="21"/>
      <c r="G73" s="188"/>
      <c r="H73" s="232"/>
      <c r="I73" s="232"/>
      <c r="J73" s="10"/>
      <c r="K73" s="10"/>
    </row>
    <row r="74" spans="1:11" ht="16" thickBot="1">
      <c r="A74" s="1493"/>
      <c r="B74" s="1493"/>
      <c r="C74" s="36"/>
      <c r="D74" s="36"/>
      <c r="E74" s="36"/>
      <c r="F74" s="36"/>
      <c r="G74" s="191"/>
      <c r="H74" s="236"/>
      <c r="I74" s="232"/>
      <c r="J74" s="10"/>
      <c r="K74" s="10"/>
    </row>
    <row r="75" spans="1:11" ht="16" thickTop="1">
      <c r="A75" s="221" t="s">
        <v>8</v>
      </c>
      <c r="B75" s="222" t="s">
        <v>1975</v>
      </c>
      <c r="C75" s="223" t="s">
        <v>27</v>
      </c>
      <c r="D75" s="223" t="s">
        <v>1976</v>
      </c>
      <c r="E75" s="223" t="s">
        <v>1977</v>
      </c>
      <c r="F75" s="223" t="s">
        <v>1978</v>
      </c>
      <c r="G75" s="223" t="s">
        <v>1979</v>
      </c>
      <c r="H75" s="224" t="s">
        <v>13</v>
      </c>
      <c r="I75" s="38"/>
      <c r="J75" s="38"/>
    </row>
    <row r="76" spans="1:11" ht="23.15" customHeight="1">
      <c r="A76" s="212" t="s">
        <v>2</v>
      </c>
      <c r="B76" s="22">
        <v>15</v>
      </c>
      <c r="C76" s="23">
        <v>63</v>
      </c>
      <c r="D76" s="23" t="s">
        <v>37</v>
      </c>
      <c r="E76" s="23">
        <v>1</v>
      </c>
      <c r="F76" s="23" t="s">
        <v>42</v>
      </c>
      <c r="G76" s="192" t="s">
        <v>44</v>
      </c>
      <c r="H76" s="73">
        <v>483</v>
      </c>
      <c r="I76" s="232"/>
      <c r="J76" s="10"/>
      <c r="K76" s="10"/>
    </row>
    <row r="77" spans="1:11" ht="22.75" customHeight="1">
      <c r="A77" s="212" t="s">
        <v>6</v>
      </c>
      <c r="B77" s="22">
        <v>10</v>
      </c>
      <c r="C77" s="23">
        <v>61</v>
      </c>
      <c r="D77" s="23" t="s">
        <v>38</v>
      </c>
      <c r="E77" s="23">
        <v>0.5</v>
      </c>
      <c r="F77" s="23" t="s">
        <v>42</v>
      </c>
      <c r="G77" s="192" t="s">
        <v>45</v>
      </c>
      <c r="H77" s="73">
        <v>419</v>
      </c>
      <c r="I77" s="232"/>
      <c r="J77" s="10"/>
      <c r="K77" s="10"/>
    </row>
    <row r="78" spans="1:11" ht="21" customHeight="1">
      <c r="A78" s="212" t="s">
        <v>5</v>
      </c>
      <c r="B78" s="22">
        <v>22</v>
      </c>
      <c r="C78" s="23">
        <v>119</v>
      </c>
      <c r="D78" s="23" t="s">
        <v>63</v>
      </c>
      <c r="E78" s="23">
        <v>90</v>
      </c>
      <c r="F78" s="23" t="s">
        <v>43</v>
      </c>
      <c r="G78" s="192" t="s">
        <v>46</v>
      </c>
      <c r="H78" s="73">
        <v>533</v>
      </c>
      <c r="I78" s="232"/>
      <c r="J78" s="10"/>
      <c r="K78" s="10"/>
    </row>
    <row r="79" spans="1:11" ht="22.4" customHeight="1">
      <c r="A79" s="212" t="s">
        <v>4</v>
      </c>
      <c r="B79" s="22">
        <v>18</v>
      </c>
      <c r="C79" s="23">
        <v>96</v>
      </c>
      <c r="D79" s="23" t="s">
        <v>39</v>
      </c>
      <c r="E79" s="23">
        <v>39</v>
      </c>
      <c r="F79" s="23" t="s">
        <v>28</v>
      </c>
      <c r="G79" s="192" t="s">
        <v>47</v>
      </c>
      <c r="H79" s="73">
        <v>487</v>
      </c>
      <c r="I79" s="232"/>
      <c r="J79" s="10"/>
      <c r="K79" s="10"/>
    </row>
    <row r="80" spans="1:11" ht="23.15" customHeight="1">
      <c r="A80" s="212" t="s">
        <v>3</v>
      </c>
      <c r="B80" s="22">
        <v>20</v>
      </c>
      <c r="C80" s="23">
        <v>97</v>
      </c>
      <c r="D80" s="23" t="s">
        <v>40</v>
      </c>
      <c r="E80" s="23">
        <v>42</v>
      </c>
      <c r="F80" s="23" t="s">
        <v>28</v>
      </c>
      <c r="G80" s="192" t="s">
        <v>47</v>
      </c>
      <c r="H80" s="73">
        <v>520</v>
      </c>
      <c r="I80" s="232"/>
      <c r="J80" s="10"/>
      <c r="K80" s="10"/>
    </row>
    <row r="81" spans="1:11" ht="27" customHeight="1" thickBot="1">
      <c r="A81" s="213" t="s">
        <v>11</v>
      </c>
      <c r="B81" s="459"/>
      <c r="C81" s="25">
        <v>84</v>
      </c>
      <c r="D81" s="25" t="s">
        <v>41</v>
      </c>
      <c r="E81" s="25">
        <v>14</v>
      </c>
      <c r="F81" s="25" t="s">
        <v>29</v>
      </c>
      <c r="G81" s="460"/>
      <c r="H81" s="461"/>
      <c r="I81" s="232"/>
      <c r="J81" s="10"/>
      <c r="K81" s="10"/>
    </row>
    <row r="82" spans="1:11" s="227" customFormat="1" ht="18.649999999999999" customHeight="1" thickTop="1">
      <c r="A82" s="56"/>
      <c r="B82" s="60"/>
      <c r="C82" s="60"/>
      <c r="D82" s="60"/>
      <c r="E82" s="60"/>
      <c r="F82" s="60"/>
      <c r="G82" s="591"/>
      <c r="H82" s="592"/>
      <c r="I82" s="592"/>
      <c r="J82" s="61"/>
      <c r="K82" s="61"/>
    </row>
    <row r="83" spans="1:11" s="227" customFormat="1" ht="17.149999999999999" customHeight="1">
      <c r="A83" s="56"/>
      <c r="B83" s="60"/>
      <c r="C83" s="60"/>
      <c r="D83" s="60"/>
      <c r="E83" s="60"/>
      <c r="F83" s="60"/>
      <c r="G83" s="591"/>
      <c r="H83" s="592"/>
      <c r="I83" s="592"/>
      <c r="J83" s="61"/>
      <c r="K83" s="61"/>
    </row>
    <row r="84" spans="1:11" ht="21.5" thickBot="1">
      <c r="A84" s="112" t="s">
        <v>491</v>
      </c>
      <c r="B84" s="21"/>
      <c r="C84" s="21"/>
      <c r="D84" s="21"/>
      <c r="E84" s="21"/>
      <c r="F84" s="21"/>
      <c r="G84" s="10"/>
      <c r="H84" s="10"/>
      <c r="I84" s="232"/>
      <c r="J84" s="10"/>
      <c r="K84" s="10"/>
    </row>
    <row r="85" spans="1:11" s="10" customFormat="1" ht="16" thickBot="1">
      <c r="A85" s="593" t="s">
        <v>74</v>
      </c>
      <c r="B85" s="314" t="s">
        <v>75</v>
      </c>
      <c r="C85" s="315" t="s">
        <v>76</v>
      </c>
      <c r="D85" s="314" t="s">
        <v>79</v>
      </c>
      <c r="E85" s="315" t="s">
        <v>77</v>
      </c>
      <c r="F85" s="316" t="s">
        <v>78</v>
      </c>
      <c r="G85" s="188"/>
      <c r="H85" s="232"/>
      <c r="I85" s="232"/>
    </row>
    <row r="86" spans="1:11" s="10" customFormat="1" ht="15.5">
      <c r="A86" s="594" t="s">
        <v>64</v>
      </c>
      <c r="B86" s="23">
        <v>63</v>
      </c>
      <c r="C86" s="21">
        <v>61</v>
      </c>
      <c r="D86" s="23">
        <v>2</v>
      </c>
      <c r="E86" s="21" t="s">
        <v>56</v>
      </c>
      <c r="F86" s="317" t="s">
        <v>61</v>
      </c>
      <c r="G86" s="188"/>
      <c r="H86" s="232"/>
      <c r="I86" s="232"/>
    </row>
    <row r="87" spans="1:11" s="10" customFormat="1" ht="15.5">
      <c r="A87" s="594" t="s">
        <v>65</v>
      </c>
      <c r="B87" s="23">
        <v>63</v>
      </c>
      <c r="C87" s="21">
        <v>119</v>
      </c>
      <c r="D87" s="23">
        <v>56</v>
      </c>
      <c r="E87" s="729" t="s">
        <v>36</v>
      </c>
      <c r="F87" s="317" t="s">
        <v>80</v>
      </c>
      <c r="G87" s="188"/>
      <c r="H87" s="232"/>
      <c r="I87" s="232"/>
    </row>
    <row r="88" spans="1:11" s="10" customFormat="1" ht="15.5">
      <c r="A88" s="594" t="s">
        <v>66</v>
      </c>
      <c r="B88" s="23">
        <v>63</v>
      </c>
      <c r="C88" s="21">
        <v>96</v>
      </c>
      <c r="D88" s="23">
        <v>33</v>
      </c>
      <c r="E88" s="729" t="s">
        <v>36</v>
      </c>
      <c r="F88" s="318" t="s">
        <v>81</v>
      </c>
      <c r="G88" s="188"/>
      <c r="H88" s="232"/>
      <c r="I88" s="232"/>
    </row>
    <row r="89" spans="1:11" s="10" customFormat="1" ht="15.5">
      <c r="A89" s="594" t="s">
        <v>67</v>
      </c>
      <c r="B89" s="23">
        <v>63</v>
      </c>
      <c r="C89" s="21">
        <v>97</v>
      </c>
      <c r="D89" s="23">
        <v>34</v>
      </c>
      <c r="E89" s="729" t="s">
        <v>36</v>
      </c>
      <c r="F89" s="317" t="s">
        <v>81</v>
      </c>
      <c r="G89" s="188"/>
      <c r="H89" s="232"/>
      <c r="I89" s="232"/>
    </row>
    <row r="90" spans="1:11" s="10" customFormat="1" ht="15.5">
      <c r="A90" s="594" t="s">
        <v>68</v>
      </c>
      <c r="B90" s="23">
        <v>61</v>
      </c>
      <c r="C90" s="21">
        <v>119</v>
      </c>
      <c r="D90" s="23">
        <v>58</v>
      </c>
      <c r="E90" s="729" t="s">
        <v>36</v>
      </c>
      <c r="F90" s="317" t="s">
        <v>82</v>
      </c>
      <c r="G90" s="188"/>
      <c r="H90" s="232"/>
      <c r="I90" s="232"/>
    </row>
    <row r="91" spans="1:11" s="10" customFormat="1" ht="15.5">
      <c r="A91" s="594" t="s">
        <v>69</v>
      </c>
      <c r="B91" s="23">
        <v>61</v>
      </c>
      <c r="C91" s="21">
        <v>96</v>
      </c>
      <c r="D91" s="23">
        <v>35</v>
      </c>
      <c r="E91" s="729" t="s">
        <v>36</v>
      </c>
      <c r="F91" s="317" t="s">
        <v>83</v>
      </c>
      <c r="G91" s="188"/>
      <c r="H91" s="232"/>
      <c r="I91" s="232"/>
    </row>
    <row r="92" spans="1:11" s="10" customFormat="1" ht="15.5">
      <c r="A92" s="594" t="s">
        <v>70</v>
      </c>
      <c r="B92" s="23">
        <v>61</v>
      </c>
      <c r="C92" s="21">
        <v>97</v>
      </c>
      <c r="D92" s="23">
        <v>36</v>
      </c>
      <c r="E92" s="729" t="s">
        <v>36</v>
      </c>
      <c r="F92" s="317" t="s">
        <v>80</v>
      </c>
      <c r="G92" s="188"/>
      <c r="H92" s="232"/>
      <c r="I92" s="232"/>
    </row>
    <row r="93" spans="1:11" s="10" customFormat="1" ht="15.5">
      <c r="A93" s="594" t="s">
        <v>72</v>
      </c>
      <c r="B93" s="23">
        <v>119</v>
      </c>
      <c r="C93" s="21">
        <v>96</v>
      </c>
      <c r="D93" s="23">
        <v>23</v>
      </c>
      <c r="E93" s="729" t="s">
        <v>36</v>
      </c>
      <c r="F93" s="317" t="s">
        <v>81</v>
      </c>
      <c r="G93" s="188"/>
      <c r="H93" s="232"/>
      <c r="I93" s="232"/>
    </row>
    <row r="94" spans="1:11" s="10" customFormat="1" ht="15.5">
      <c r="A94" s="594" t="s">
        <v>71</v>
      </c>
      <c r="B94" s="23">
        <v>119</v>
      </c>
      <c r="C94" s="21">
        <v>97</v>
      </c>
      <c r="D94" s="23">
        <v>22</v>
      </c>
      <c r="E94" s="729" t="s">
        <v>36</v>
      </c>
      <c r="F94" s="317" t="s">
        <v>84</v>
      </c>
      <c r="G94" s="188"/>
      <c r="H94" s="232"/>
      <c r="I94" s="232"/>
    </row>
    <row r="95" spans="1:11" s="10" customFormat="1" ht="16" thickBot="1">
      <c r="A95" s="595" t="s">
        <v>73</v>
      </c>
      <c r="B95" s="101">
        <v>96</v>
      </c>
      <c r="C95" s="319">
        <v>97</v>
      </c>
      <c r="D95" s="101">
        <v>1</v>
      </c>
      <c r="E95" s="319" t="s">
        <v>56</v>
      </c>
      <c r="F95" s="320" t="s">
        <v>61</v>
      </c>
      <c r="G95" s="188"/>
      <c r="H95" s="232"/>
      <c r="I95" s="232"/>
    </row>
    <row r="96" spans="1:11" s="10" customFormat="1" ht="15.5">
      <c r="A96" s="21"/>
      <c r="B96" s="21"/>
      <c r="C96" s="21"/>
      <c r="D96" s="21"/>
      <c r="E96" s="21"/>
      <c r="F96" s="21"/>
      <c r="G96" s="188"/>
      <c r="H96" s="232"/>
      <c r="I96" s="232"/>
    </row>
    <row r="97" spans="1:11">
      <c r="A97" s="5"/>
    </row>
    <row r="98" spans="1:11" ht="21">
      <c r="A98" s="112" t="s">
        <v>108</v>
      </c>
      <c r="B98"/>
      <c r="D98" s="74"/>
      <c r="E98"/>
      <c r="F98"/>
    </row>
    <row r="99" spans="1:11">
      <c r="A99" s="1" t="s">
        <v>109</v>
      </c>
      <c r="B99"/>
      <c r="D99" s="74"/>
      <c r="E99"/>
      <c r="F99"/>
    </row>
    <row r="100" spans="1:11">
      <c r="A100" s="113" t="s">
        <v>110</v>
      </c>
      <c r="B100"/>
      <c r="D100" s="74"/>
      <c r="E100"/>
      <c r="F100"/>
    </row>
    <row r="101" spans="1:11">
      <c r="A101" s="113" t="s">
        <v>111</v>
      </c>
      <c r="B101"/>
      <c r="D101" s="74"/>
      <c r="E101"/>
      <c r="F101"/>
    </row>
    <row r="102" spans="1:11">
      <c r="A102" s="113"/>
      <c r="B102"/>
      <c r="D102" s="74"/>
      <c r="E102"/>
      <c r="F102"/>
    </row>
    <row r="103" spans="1:11" ht="19" thickBot="1">
      <c r="A103" s="114" t="s">
        <v>112</v>
      </c>
      <c r="B103"/>
      <c r="D103" s="74"/>
      <c r="E103"/>
      <c r="F103"/>
    </row>
    <row r="104" spans="1:11" s="198" customFormat="1">
      <c r="A104" s="1494" t="s">
        <v>425</v>
      </c>
      <c r="B104" s="1495"/>
      <c r="C104" s="1495"/>
      <c r="D104" s="1495"/>
      <c r="E104" s="1495"/>
      <c r="F104" s="1496"/>
      <c r="G104" s="193"/>
      <c r="H104" s="74"/>
      <c r="I104" s="74"/>
      <c r="J104"/>
      <c r="K104"/>
    </row>
    <row r="105" spans="1:11" s="198" customFormat="1">
      <c r="A105" s="1497" t="s">
        <v>114</v>
      </c>
      <c r="B105" s="1498"/>
      <c r="C105" s="1498"/>
      <c r="D105" s="1498"/>
      <c r="E105" s="1498"/>
      <c r="F105" s="1499"/>
      <c r="G105" s="193"/>
      <c r="H105" s="74"/>
      <c r="I105" s="74"/>
      <c r="J105"/>
      <c r="K105"/>
    </row>
    <row r="106" spans="1:11" s="198" customFormat="1" ht="15" thickBot="1">
      <c r="A106" s="1500" t="s">
        <v>426</v>
      </c>
      <c r="B106" s="1501"/>
      <c r="C106" s="1501"/>
      <c r="D106" s="1501"/>
      <c r="E106" s="1501"/>
      <c r="F106" s="1502"/>
      <c r="G106" s="193"/>
      <c r="H106" s="74"/>
      <c r="I106" s="74"/>
      <c r="J106"/>
      <c r="K106"/>
    </row>
    <row r="107" spans="1:11" s="198" customFormat="1" ht="15" thickBot="1">
      <c r="A107" s="115"/>
      <c r="B107" s="1503" t="s">
        <v>427</v>
      </c>
      <c r="C107" s="1504"/>
      <c r="D107" s="1504"/>
      <c r="E107" s="1504"/>
      <c r="F107" s="1505"/>
      <c r="G107" s="193"/>
      <c r="H107" s="74"/>
      <c r="I107" s="74"/>
      <c r="J107"/>
      <c r="K107"/>
    </row>
    <row r="108" spans="1:11" s="198" customFormat="1" ht="15" thickBot="1">
      <c r="A108" s="115" t="s">
        <v>116</v>
      </c>
      <c r="B108" s="116" t="s">
        <v>118</v>
      </c>
      <c r="C108" s="117" t="s">
        <v>119</v>
      </c>
      <c r="D108" s="116" t="s">
        <v>120</v>
      </c>
      <c r="E108" s="116" t="s">
        <v>121</v>
      </c>
      <c r="F108" s="116" t="s">
        <v>122</v>
      </c>
      <c r="G108" s="193"/>
      <c r="H108" s="74"/>
      <c r="I108" s="74"/>
      <c r="J108"/>
      <c r="K108"/>
    </row>
    <row r="109" spans="1:11" s="198" customFormat="1">
      <c r="A109" s="542" t="s">
        <v>123</v>
      </c>
      <c r="B109" s="545">
        <v>0</v>
      </c>
      <c r="C109" s="545" t="s">
        <v>126</v>
      </c>
      <c r="D109" s="545" t="s">
        <v>428</v>
      </c>
      <c r="E109" s="545" t="s">
        <v>126</v>
      </c>
      <c r="F109" s="543" t="s">
        <v>126</v>
      </c>
      <c r="G109" s="193"/>
      <c r="H109" s="74"/>
      <c r="I109" s="74"/>
      <c r="J109"/>
      <c r="K109"/>
    </row>
    <row r="110" spans="1:11" s="198" customFormat="1">
      <c r="A110" s="542" t="s">
        <v>127</v>
      </c>
      <c r="B110" s="545" t="s">
        <v>429</v>
      </c>
      <c r="C110" s="545">
        <v>3</v>
      </c>
      <c r="D110" s="545">
        <v>4</v>
      </c>
      <c r="E110" s="545">
        <v>3</v>
      </c>
      <c r="F110" s="543" t="s">
        <v>129</v>
      </c>
      <c r="G110" s="193"/>
      <c r="H110" s="74"/>
      <c r="I110" s="74"/>
      <c r="J110"/>
      <c r="K110"/>
    </row>
    <row r="111" spans="1:11" s="198" customFormat="1">
      <c r="A111" s="542" t="s">
        <v>130</v>
      </c>
      <c r="B111" s="545">
        <v>3</v>
      </c>
      <c r="C111" s="545">
        <v>4</v>
      </c>
      <c r="D111" s="545">
        <v>5</v>
      </c>
      <c r="E111" s="545">
        <v>4</v>
      </c>
      <c r="F111" s="543">
        <v>3</v>
      </c>
      <c r="G111" s="193"/>
      <c r="H111" s="74"/>
      <c r="I111" s="74"/>
      <c r="J111"/>
      <c r="K111"/>
    </row>
    <row r="112" spans="1:11" s="198" customFormat="1">
      <c r="A112" s="542" t="s">
        <v>131</v>
      </c>
      <c r="B112" s="545" t="s">
        <v>132</v>
      </c>
      <c r="C112" s="545" t="s">
        <v>129</v>
      </c>
      <c r="D112" s="545">
        <v>6</v>
      </c>
      <c r="E112" s="545" t="s">
        <v>129</v>
      </c>
      <c r="F112" s="543" t="s">
        <v>132</v>
      </c>
      <c r="G112" s="193"/>
      <c r="H112" s="74"/>
      <c r="I112" s="74"/>
      <c r="J112"/>
      <c r="K112"/>
    </row>
    <row r="113" spans="1:11" s="198" customFormat="1">
      <c r="A113" s="542" t="s">
        <v>133</v>
      </c>
      <c r="B113" s="545" t="s">
        <v>134</v>
      </c>
      <c r="C113" s="545">
        <v>5</v>
      </c>
      <c r="D113" s="545">
        <v>7</v>
      </c>
      <c r="E113" s="545">
        <v>5</v>
      </c>
      <c r="F113" s="543" t="s">
        <v>134</v>
      </c>
      <c r="G113" s="193"/>
      <c r="H113" s="74"/>
      <c r="I113" s="74"/>
      <c r="J113"/>
      <c r="K113"/>
    </row>
    <row r="114" spans="1:11" s="198" customFormat="1">
      <c r="A114" s="542" t="s">
        <v>135</v>
      </c>
      <c r="B114" s="545" t="s">
        <v>136</v>
      </c>
      <c r="C114" s="545">
        <v>6</v>
      </c>
      <c r="D114" s="545" t="s">
        <v>129</v>
      </c>
      <c r="E114" s="545">
        <v>6</v>
      </c>
      <c r="F114" s="543">
        <v>8</v>
      </c>
      <c r="G114" s="193"/>
      <c r="H114" s="74"/>
      <c r="I114" s="74"/>
      <c r="J114"/>
      <c r="K114"/>
    </row>
    <row r="115" spans="1:11" s="198" customFormat="1">
      <c r="A115" s="542" t="s">
        <v>137</v>
      </c>
      <c r="B115" s="545" t="s">
        <v>141</v>
      </c>
      <c r="C115" s="545" t="s">
        <v>430</v>
      </c>
      <c r="D115" s="545">
        <v>8</v>
      </c>
      <c r="E115" s="545">
        <v>7</v>
      </c>
      <c r="F115" s="543" t="s">
        <v>138</v>
      </c>
      <c r="G115" s="193"/>
      <c r="H115" s="74"/>
      <c r="I115" s="74"/>
      <c r="J115"/>
      <c r="K115"/>
    </row>
    <row r="116" spans="1:11" s="198" customFormat="1">
      <c r="A116" s="542" t="s">
        <v>139</v>
      </c>
      <c r="B116" s="545">
        <v>12</v>
      </c>
      <c r="C116" s="545">
        <v>9</v>
      </c>
      <c r="D116" s="545">
        <v>9</v>
      </c>
      <c r="E116" s="545">
        <v>8</v>
      </c>
      <c r="F116" s="543">
        <v>11</v>
      </c>
      <c r="G116" s="193"/>
      <c r="H116" s="74"/>
      <c r="I116" s="74"/>
      <c r="J116"/>
      <c r="K116"/>
    </row>
    <row r="117" spans="1:11" s="198" customFormat="1">
      <c r="A117" s="123" t="s">
        <v>142</v>
      </c>
      <c r="B117" s="545" t="s">
        <v>143</v>
      </c>
      <c r="C117" s="124" t="s">
        <v>141</v>
      </c>
      <c r="D117" s="545" t="s">
        <v>141</v>
      </c>
      <c r="E117" s="545" t="s">
        <v>138</v>
      </c>
      <c r="F117" s="543" t="s">
        <v>144</v>
      </c>
      <c r="G117" s="193"/>
      <c r="H117" s="74"/>
      <c r="I117" s="74"/>
      <c r="J117"/>
      <c r="K117"/>
    </row>
    <row r="118" spans="1:11" s="198" customFormat="1">
      <c r="A118" s="118" t="s">
        <v>145</v>
      </c>
      <c r="B118" s="119" t="s">
        <v>146</v>
      </c>
      <c r="C118" s="545">
        <v>12</v>
      </c>
      <c r="D118" s="545">
        <v>12</v>
      </c>
      <c r="E118" s="545">
        <v>11</v>
      </c>
      <c r="F118" s="543">
        <v>14</v>
      </c>
      <c r="G118" s="193"/>
      <c r="H118" s="74"/>
      <c r="I118" s="74"/>
      <c r="J118"/>
      <c r="K118"/>
    </row>
    <row r="119" spans="1:11" s="198" customFormat="1">
      <c r="A119" s="542" t="s">
        <v>147</v>
      </c>
      <c r="B119" s="545">
        <v>17</v>
      </c>
      <c r="C119" s="545" t="s">
        <v>143</v>
      </c>
      <c r="D119" s="545">
        <v>13</v>
      </c>
      <c r="E119" s="545" t="s">
        <v>144</v>
      </c>
      <c r="F119" s="543" t="s">
        <v>146</v>
      </c>
      <c r="G119" s="193"/>
      <c r="H119" s="74"/>
      <c r="I119" s="74"/>
      <c r="J119"/>
      <c r="K119"/>
    </row>
    <row r="120" spans="1:11" s="198" customFormat="1">
      <c r="A120" s="542" t="s">
        <v>148</v>
      </c>
      <c r="B120" s="545" t="s">
        <v>149</v>
      </c>
      <c r="C120" s="545" t="s">
        <v>146</v>
      </c>
      <c r="D120" s="545">
        <v>14</v>
      </c>
      <c r="E120" s="545">
        <v>14</v>
      </c>
      <c r="F120" s="543">
        <v>17</v>
      </c>
      <c r="G120" s="193"/>
      <c r="H120" s="74"/>
      <c r="I120" s="74"/>
      <c r="J120"/>
      <c r="K120"/>
    </row>
    <row r="121" spans="1:11" s="198" customFormat="1">
      <c r="A121" s="542" t="s">
        <v>150</v>
      </c>
      <c r="B121" s="545" t="s">
        <v>151</v>
      </c>
      <c r="C121" s="545">
        <v>17</v>
      </c>
      <c r="D121" s="545" t="s">
        <v>146</v>
      </c>
      <c r="E121" s="545" t="s">
        <v>146</v>
      </c>
      <c r="F121" s="543">
        <v>18</v>
      </c>
      <c r="G121" s="193"/>
      <c r="H121" s="74"/>
      <c r="I121" s="74"/>
      <c r="J121"/>
      <c r="K121"/>
    </row>
    <row r="122" spans="1:11" s="198" customFormat="1">
      <c r="A122" s="125" t="s">
        <v>152</v>
      </c>
      <c r="B122" s="545">
        <v>22</v>
      </c>
      <c r="C122" s="545" t="s">
        <v>149</v>
      </c>
      <c r="D122" s="545">
        <v>17</v>
      </c>
      <c r="E122" s="126" t="s">
        <v>153</v>
      </c>
      <c r="F122" s="120" t="s">
        <v>157</v>
      </c>
      <c r="G122" s="193"/>
      <c r="H122" s="74"/>
      <c r="I122" s="74"/>
      <c r="J122"/>
      <c r="K122"/>
    </row>
    <row r="123" spans="1:11" s="198" customFormat="1">
      <c r="A123" s="542" t="s">
        <v>155</v>
      </c>
      <c r="B123" s="545" t="s">
        <v>156</v>
      </c>
      <c r="C123" s="545" t="s">
        <v>151</v>
      </c>
      <c r="D123" s="545" t="s">
        <v>149</v>
      </c>
      <c r="E123" s="545" t="s">
        <v>157</v>
      </c>
      <c r="F123" s="543">
        <v>21</v>
      </c>
      <c r="G123" s="193"/>
      <c r="H123" s="74"/>
      <c r="I123" s="74"/>
      <c r="J123"/>
      <c r="K123"/>
    </row>
    <row r="124" spans="1:11" s="198" customFormat="1">
      <c r="A124" s="542" t="s">
        <v>158</v>
      </c>
      <c r="B124" s="545">
        <v>25</v>
      </c>
      <c r="C124" s="545">
        <v>22</v>
      </c>
      <c r="D124" s="545">
        <v>20</v>
      </c>
      <c r="E124" s="545" t="s">
        <v>431</v>
      </c>
      <c r="F124" s="543">
        <v>22</v>
      </c>
      <c r="G124" s="193"/>
      <c r="H124" s="74"/>
      <c r="I124" s="74"/>
      <c r="J124"/>
      <c r="K124"/>
    </row>
    <row r="125" spans="1:11" s="198" customFormat="1">
      <c r="A125" s="121" t="s">
        <v>159</v>
      </c>
      <c r="B125" s="545" t="s">
        <v>160</v>
      </c>
      <c r="C125" s="545" t="s">
        <v>156</v>
      </c>
      <c r="D125" s="122" t="s">
        <v>431</v>
      </c>
      <c r="E125" s="545">
        <v>23</v>
      </c>
      <c r="F125" s="543">
        <v>23</v>
      </c>
      <c r="G125" s="193"/>
      <c r="H125" s="74"/>
      <c r="I125" s="74"/>
      <c r="J125"/>
      <c r="K125"/>
    </row>
    <row r="126" spans="1:11" s="198" customFormat="1">
      <c r="A126" s="542" t="s">
        <v>161</v>
      </c>
      <c r="B126" s="545">
        <v>28</v>
      </c>
      <c r="C126" s="545" t="s">
        <v>163</v>
      </c>
      <c r="D126" s="545">
        <v>23</v>
      </c>
      <c r="E126" s="545" t="s">
        <v>165</v>
      </c>
      <c r="F126" s="543">
        <v>24</v>
      </c>
      <c r="G126" s="193"/>
      <c r="H126" s="74"/>
      <c r="I126" s="74"/>
      <c r="J126"/>
      <c r="K126"/>
    </row>
    <row r="127" spans="1:11" s="198" customFormat="1">
      <c r="A127" s="542" t="s">
        <v>162</v>
      </c>
      <c r="B127" s="545">
        <v>29</v>
      </c>
      <c r="C127" s="545">
        <v>27</v>
      </c>
      <c r="D127" s="545">
        <v>24</v>
      </c>
      <c r="E127" s="545" t="s">
        <v>160</v>
      </c>
      <c r="F127" s="543">
        <v>25</v>
      </c>
      <c r="G127" s="193"/>
      <c r="H127" s="74"/>
      <c r="I127" s="74"/>
      <c r="J127"/>
      <c r="K127"/>
    </row>
    <row r="128" spans="1:11" s="198" customFormat="1">
      <c r="A128" s="542" t="s">
        <v>164</v>
      </c>
      <c r="B128" s="545">
        <v>30</v>
      </c>
      <c r="C128" s="545" t="s">
        <v>432</v>
      </c>
      <c r="D128" s="545">
        <v>25</v>
      </c>
      <c r="E128" s="545" t="s">
        <v>432</v>
      </c>
      <c r="F128" s="543">
        <v>26</v>
      </c>
      <c r="G128" s="193"/>
      <c r="H128" s="74"/>
      <c r="I128" s="74"/>
      <c r="J128"/>
      <c r="K128"/>
    </row>
    <row r="129" spans="1:11" s="198" customFormat="1">
      <c r="A129" s="542" t="s">
        <v>167</v>
      </c>
      <c r="B129" s="545">
        <v>31</v>
      </c>
      <c r="C129" s="545" t="s">
        <v>176</v>
      </c>
      <c r="D129" s="545" t="s">
        <v>160</v>
      </c>
      <c r="E129" s="545" t="s">
        <v>176</v>
      </c>
      <c r="F129" s="543">
        <v>27</v>
      </c>
      <c r="G129" s="193"/>
      <c r="H129" s="74"/>
      <c r="I129" s="74"/>
      <c r="J129"/>
      <c r="K129"/>
    </row>
    <row r="130" spans="1:11" s="198" customFormat="1">
      <c r="A130" s="542" t="s">
        <v>169</v>
      </c>
      <c r="B130" s="545">
        <v>32</v>
      </c>
      <c r="C130" s="545">
        <v>32</v>
      </c>
      <c r="D130" s="545">
        <v>28</v>
      </c>
      <c r="E130" s="545" t="s">
        <v>172</v>
      </c>
      <c r="F130" s="543">
        <v>28</v>
      </c>
      <c r="G130" s="193"/>
      <c r="H130" s="74"/>
      <c r="I130" s="74"/>
      <c r="J130"/>
      <c r="K130"/>
    </row>
    <row r="131" spans="1:11" s="198" customFormat="1">
      <c r="A131" s="542" t="s">
        <v>171</v>
      </c>
      <c r="B131" s="545">
        <v>33</v>
      </c>
      <c r="C131" s="545" t="s">
        <v>433</v>
      </c>
      <c r="D131" s="545">
        <v>29</v>
      </c>
      <c r="E131" s="545">
        <v>34</v>
      </c>
      <c r="F131" s="543">
        <v>29</v>
      </c>
      <c r="G131" s="194"/>
      <c r="H131" s="74"/>
      <c r="I131" s="74"/>
      <c r="J131"/>
      <c r="K131"/>
    </row>
    <row r="132" spans="1:11" s="198" customFormat="1">
      <c r="A132" s="542" t="s">
        <v>173</v>
      </c>
      <c r="B132" s="545">
        <v>34</v>
      </c>
      <c r="C132" s="545">
        <v>35</v>
      </c>
      <c r="D132" s="545">
        <v>30</v>
      </c>
      <c r="E132" s="545" t="s">
        <v>434</v>
      </c>
      <c r="F132" s="543">
        <v>30</v>
      </c>
      <c r="G132" s="193"/>
      <c r="H132" s="74"/>
      <c r="I132" s="74"/>
      <c r="J132"/>
      <c r="K132"/>
    </row>
    <row r="133" spans="1:11" s="198" customFormat="1">
      <c r="A133" s="542" t="s">
        <v>175</v>
      </c>
      <c r="B133" s="545">
        <v>35</v>
      </c>
      <c r="C133" s="545">
        <v>36</v>
      </c>
      <c r="D133" s="545" t="s">
        <v>170</v>
      </c>
      <c r="E133" s="545" t="s">
        <v>435</v>
      </c>
      <c r="F133" s="543" t="s">
        <v>129</v>
      </c>
      <c r="G133" s="193"/>
      <c r="H133" s="74"/>
      <c r="I133" s="74"/>
      <c r="J133"/>
      <c r="K133"/>
    </row>
    <row r="134" spans="1:11" s="198" customFormat="1">
      <c r="A134" s="542" t="s">
        <v>178</v>
      </c>
      <c r="B134" s="545">
        <v>36</v>
      </c>
      <c r="C134" s="545" t="s">
        <v>435</v>
      </c>
      <c r="D134" s="545">
        <v>33</v>
      </c>
      <c r="E134" s="545">
        <v>39</v>
      </c>
      <c r="F134" s="543">
        <v>31</v>
      </c>
      <c r="G134" s="193"/>
      <c r="H134" s="74"/>
      <c r="I134" s="74"/>
      <c r="J134"/>
      <c r="K134"/>
    </row>
    <row r="135" spans="1:11" s="198" customFormat="1">
      <c r="A135" s="542" t="s">
        <v>179</v>
      </c>
      <c r="B135" s="545" t="s">
        <v>129</v>
      </c>
      <c r="C135" s="545">
        <v>39</v>
      </c>
      <c r="D135" s="545">
        <v>34</v>
      </c>
      <c r="E135" s="545">
        <v>40</v>
      </c>
      <c r="F135" s="543">
        <v>32</v>
      </c>
      <c r="G135" s="193"/>
      <c r="H135" s="74"/>
      <c r="I135" s="74"/>
      <c r="J135"/>
      <c r="K135"/>
    </row>
    <row r="136" spans="1:11" s="198" customFormat="1">
      <c r="A136" s="542" t="s">
        <v>182</v>
      </c>
      <c r="B136" s="545">
        <v>37</v>
      </c>
      <c r="C136" s="545">
        <v>40</v>
      </c>
      <c r="D136" s="545" t="s">
        <v>129</v>
      </c>
      <c r="E136" s="545">
        <v>41</v>
      </c>
      <c r="F136" s="543" t="s">
        <v>129</v>
      </c>
      <c r="G136" s="193"/>
      <c r="H136" s="74"/>
      <c r="I136" s="74"/>
      <c r="J136"/>
      <c r="K136"/>
    </row>
    <row r="137" spans="1:11" s="198" customFormat="1">
      <c r="A137" s="542" t="s">
        <v>183</v>
      </c>
      <c r="B137" s="545" t="s">
        <v>129</v>
      </c>
      <c r="C137" s="545">
        <v>41</v>
      </c>
      <c r="D137" s="545">
        <v>35</v>
      </c>
      <c r="E137" s="545">
        <v>42</v>
      </c>
      <c r="F137" s="543">
        <v>33</v>
      </c>
      <c r="G137" s="193"/>
      <c r="H137" s="74"/>
      <c r="I137" s="74"/>
      <c r="J137"/>
      <c r="K137"/>
    </row>
    <row r="138" spans="1:11" s="198" customFormat="1" ht="15" thickBot="1">
      <c r="A138" s="237" t="s">
        <v>184</v>
      </c>
      <c r="B138" s="238" t="s">
        <v>129</v>
      </c>
      <c r="C138" s="238" t="s">
        <v>129</v>
      </c>
      <c r="D138" s="238">
        <v>36</v>
      </c>
      <c r="E138" s="238" t="s">
        <v>129</v>
      </c>
      <c r="F138" s="239">
        <v>34</v>
      </c>
      <c r="G138" s="193"/>
      <c r="H138" s="74"/>
      <c r="I138" s="74"/>
      <c r="J138"/>
      <c r="K138"/>
    </row>
    <row r="139" spans="1:11" ht="15" customHeight="1" thickBot="1">
      <c r="A139" s="1488" t="s">
        <v>185</v>
      </c>
      <c r="B139" s="1489"/>
      <c r="C139" s="1489"/>
      <c r="D139" s="1489"/>
      <c r="E139" s="1489"/>
      <c r="F139" s="1490"/>
    </row>
    <row r="140" spans="1:11">
      <c r="A140" s="128"/>
      <c r="B140" s="547"/>
      <c r="D140" s="74"/>
      <c r="E140"/>
      <c r="F140"/>
    </row>
    <row r="141" spans="1:11" ht="19" thickBot="1">
      <c r="A141" s="114" t="s">
        <v>186</v>
      </c>
      <c r="B141" s="547"/>
      <c r="D141" s="74"/>
      <c r="E141"/>
      <c r="F141"/>
    </row>
    <row r="142" spans="1:11">
      <c r="A142" s="1491" t="s">
        <v>187</v>
      </c>
      <c r="B142" s="1492"/>
      <c r="D142" s="74"/>
      <c r="E142"/>
      <c r="F142"/>
    </row>
    <row r="143" spans="1:11" s="199" customFormat="1" ht="29.5" thickBot="1">
      <c r="A143" s="129" t="s">
        <v>188</v>
      </c>
      <c r="B143" s="117" t="s">
        <v>189</v>
      </c>
      <c r="C143" s="127"/>
      <c r="D143" s="130"/>
      <c r="E143" s="127"/>
      <c r="F143" s="194"/>
      <c r="G143" s="74"/>
      <c r="H143"/>
      <c r="I143" s="74"/>
      <c r="J143"/>
      <c r="K143"/>
    </row>
    <row r="144" spans="1:11" s="229" customFormat="1" ht="43.5">
      <c r="A144" s="209" t="s">
        <v>190</v>
      </c>
      <c r="B144" s="184"/>
      <c r="C144" s="133" t="s">
        <v>454</v>
      </c>
      <c r="D144" s="228" t="s">
        <v>191</v>
      </c>
      <c r="E144" s="133" t="s">
        <v>464</v>
      </c>
      <c r="F144" s="132" t="s">
        <v>461</v>
      </c>
      <c r="G144" s="231" t="s">
        <v>456</v>
      </c>
      <c r="H144" s="127"/>
      <c r="I144" s="253"/>
      <c r="J144" s="127"/>
      <c r="K144" s="127"/>
    </row>
    <row r="145" spans="1:7" ht="15.5">
      <c r="A145" s="134" t="s">
        <v>192</v>
      </c>
      <c r="B145" s="548" t="s">
        <v>193</v>
      </c>
      <c r="C145" s="545" t="s">
        <v>145</v>
      </c>
      <c r="D145" s="21" t="s">
        <v>30</v>
      </c>
      <c r="E145" s="547" t="s">
        <v>193</v>
      </c>
      <c r="F145" s="193"/>
      <c r="G145" s="74"/>
    </row>
    <row r="146" spans="1:7" ht="15.5">
      <c r="A146" s="134" t="s">
        <v>194</v>
      </c>
      <c r="B146" s="548" t="s">
        <v>193</v>
      </c>
      <c r="C146" s="545" t="s">
        <v>145</v>
      </c>
      <c r="D146" s="21" t="s">
        <v>30</v>
      </c>
      <c r="E146" s="547" t="s">
        <v>193</v>
      </c>
      <c r="F146" s="193"/>
      <c r="G146" s="74"/>
    </row>
    <row r="147" spans="1:7" ht="15.5">
      <c r="A147" s="134" t="s">
        <v>195</v>
      </c>
      <c r="B147" s="548" t="s">
        <v>196</v>
      </c>
      <c r="C147" s="545" t="s">
        <v>145</v>
      </c>
      <c r="D147" s="21" t="s">
        <v>30</v>
      </c>
      <c r="E147" s="547" t="s">
        <v>196</v>
      </c>
      <c r="F147" s="193"/>
      <c r="G147" s="74"/>
    </row>
    <row r="148" spans="1:7" ht="15.5">
      <c r="A148" s="134" t="s">
        <v>197</v>
      </c>
      <c r="B148" s="548" t="s">
        <v>196</v>
      </c>
      <c r="C148" s="545" t="s">
        <v>145</v>
      </c>
      <c r="D148" s="21" t="s">
        <v>31</v>
      </c>
      <c r="E148" s="547" t="s">
        <v>196</v>
      </c>
      <c r="F148" s="156">
        <v>4</v>
      </c>
      <c r="G148" s="74" t="s">
        <v>419</v>
      </c>
    </row>
    <row r="149" spans="1:7" ht="16" thickBot="1">
      <c r="A149" s="135" t="s">
        <v>198</v>
      </c>
      <c r="B149" s="268" t="s">
        <v>199</v>
      </c>
      <c r="C149" s="545" t="s">
        <v>145</v>
      </c>
      <c r="D149" s="21" t="s">
        <v>30</v>
      </c>
      <c r="E149" s="547" t="s">
        <v>199</v>
      </c>
      <c r="F149" s="156"/>
      <c r="G149" s="74"/>
    </row>
    <row r="150" spans="1:7" ht="15.5">
      <c r="A150" s="134" t="s">
        <v>200</v>
      </c>
      <c r="B150" s="548" t="s">
        <v>199</v>
      </c>
      <c r="C150" s="545" t="s">
        <v>145</v>
      </c>
      <c r="D150" s="21" t="s">
        <v>30</v>
      </c>
      <c r="E150" s="547" t="s">
        <v>199</v>
      </c>
      <c r="F150" s="156"/>
      <c r="G150" s="74"/>
    </row>
    <row r="151" spans="1:7" ht="15.5">
      <c r="A151" s="134" t="s">
        <v>201</v>
      </c>
      <c r="B151" s="548" t="s">
        <v>202</v>
      </c>
      <c r="C151" s="545" t="s">
        <v>145</v>
      </c>
      <c r="D151" s="21" t="s">
        <v>31</v>
      </c>
      <c r="E151" s="547" t="s">
        <v>202</v>
      </c>
      <c r="F151" s="156">
        <v>7</v>
      </c>
      <c r="G151" s="74" t="s">
        <v>419</v>
      </c>
    </row>
    <row r="152" spans="1:7" ht="15.5">
      <c r="A152" s="134" t="s">
        <v>203</v>
      </c>
      <c r="B152" s="548" t="s">
        <v>202</v>
      </c>
      <c r="C152" s="545" t="s">
        <v>145</v>
      </c>
      <c r="D152" s="21" t="s">
        <v>30</v>
      </c>
      <c r="E152" s="547" t="s">
        <v>202</v>
      </c>
      <c r="F152" s="156"/>
      <c r="G152" s="74"/>
    </row>
    <row r="153" spans="1:7" ht="15.5">
      <c r="A153" s="134" t="s">
        <v>204</v>
      </c>
      <c r="B153" s="548" t="s">
        <v>205</v>
      </c>
      <c r="C153" s="545" t="s">
        <v>145</v>
      </c>
      <c r="D153" s="21" t="s">
        <v>30</v>
      </c>
      <c r="E153" s="547" t="s">
        <v>205</v>
      </c>
      <c r="F153" s="156"/>
      <c r="G153" s="74"/>
    </row>
    <row r="154" spans="1:7" ht="16" thickBot="1">
      <c r="A154" s="135" t="s">
        <v>206</v>
      </c>
      <c r="B154" s="268" t="s">
        <v>205</v>
      </c>
      <c r="C154" s="545" t="s">
        <v>145</v>
      </c>
      <c r="D154" s="21" t="s">
        <v>30</v>
      </c>
      <c r="E154" s="547" t="s">
        <v>205</v>
      </c>
      <c r="F154" s="156"/>
      <c r="G154" s="74"/>
    </row>
    <row r="155" spans="1:7" ht="15.5">
      <c r="A155" s="134" t="s">
        <v>207</v>
      </c>
      <c r="B155" s="548" t="s">
        <v>208</v>
      </c>
      <c r="C155" s="545" t="s">
        <v>145</v>
      </c>
      <c r="D155" s="21" t="s">
        <v>31</v>
      </c>
      <c r="E155" s="547" t="s">
        <v>208</v>
      </c>
      <c r="F155" s="156">
        <v>11</v>
      </c>
      <c r="G155" s="74" t="s">
        <v>419</v>
      </c>
    </row>
    <row r="156" spans="1:7" ht="15.5">
      <c r="A156" s="134" t="s">
        <v>209</v>
      </c>
      <c r="B156" s="548" t="s">
        <v>208</v>
      </c>
      <c r="C156" s="545" t="s">
        <v>145</v>
      </c>
      <c r="D156" s="21" t="s">
        <v>30</v>
      </c>
      <c r="E156" s="547" t="s">
        <v>208</v>
      </c>
      <c r="F156" s="156"/>
      <c r="G156" s="74"/>
    </row>
    <row r="157" spans="1:7" ht="15.5">
      <c r="A157" s="134" t="s">
        <v>210</v>
      </c>
      <c r="B157" s="548" t="s">
        <v>208</v>
      </c>
      <c r="C157" s="545" t="s">
        <v>145</v>
      </c>
      <c r="D157" s="21" t="s">
        <v>30</v>
      </c>
      <c r="E157" s="547" t="s">
        <v>208</v>
      </c>
      <c r="F157" s="156"/>
      <c r="G157" s="74"/>
    </row>
    <row r="158" spans="1:7" ht="15.5">
      <c r="A158" s="134" t="s">
        <v>211</v>
      </c>
      <c r="B158" s="548" t="s">
        <v>212</v>
      </c>
      <c r="C158" s="545" t="s">
        <v>145</v>
      </c>
      <c r="D158" s="21" t="s">
        <v>31</v>
      </c>
      <c r="E158" s="547" t="s">
        <v>212</v>
      </c>
      <c r="F158" s="156">
        <v>14</v>
      </c>
      <c r="G158" s="74" t="s">
        <v>419</v>
      </c>
    </row>
    <row r="159" spans="1:7" ht="16" thickBot="1">
      <c r="A159" s="135" t="s">
        <v>213</v>
      </c>
      <c r="B159" s="268" t="s">
        <v>212</v>
      </c>
      <c r="C159" s="545" t="s">
        <v>145</v>
      </c>
      <c r="D159" s="21" t="s">
        <v>30</v>
      </c>
      <c r="E159" s="547" t="s">
        <v>212</v>
      </c>
      <c r="F159" s="193"/>
      <c r="G159" s="74"/>
    </row>
    <row r="160" spans="1:7" ht="15.5">
      <c r="A160" s="134" t="s">
        <v>214</v>
      </c>
      <c r="B160" s="548" t="s">
        <v>215</v>
      </c>
      <c r="C160" s="596" t="s">
        <v>145</v>
      </c>
      <c r="D160" s="21" t="s">
        <v>30</v>
      </c>
      <c r="E160" s="547" t="s">
        <v>215</v>
      </c>
      <c r="F160" s="193"/>
      <c r="G160" s="74"/>
    </row>
    <row r="161" spans="1:7" ht="15.5">
      <c r="A161" s="134" t="s">
        <v>216</v>
      </c>
      <c r="B161" s="548" t="s">
        <v>215</v>
      </c>
      <c r="C161" s="545" t="s">
        <v>145</v>
      </c>
      <c r="D161" s="21" t="s">
        <v>30</v>
      </c>
      <c r="E161" s="547" t="s">
        <v>215</v>
      </c>
      <c r="F161" s="193"/>
      <c r="G161" s="74"/>
    </row>
    <row r="162" spans="1:7" ht="15.5">
      <c r="A162" s="134" t="s">
        <v>217</v>
      </c>
      <c r="B162" s="548" t="s">
        <v>218</v>
      </c>
      <c r="C162" s="74"/>
      <c r="D162" s="21" t="s">
        <v>30</v>
      </c>
      <c r="E162" s="547" t="s">
        <v>218</v>
      </c>
      <c r="F162" s="193"/>
      <c r="G162" s="74"/>
    </row>
    <row r="163" spans="1:7" ht="15.5">
      <c r="A163" s="134" t="s">
        <v>219</v>
      </c>
      <c r="B163" s="548" t="s">
        <v>218</v>
      </c>
      <c r="C163" s="74"/>
      <c r="D163" s="21" t="s">
        <v>31</v>
      </c>
      <c r="E163" s="547" t="s">
        <v>218</v>
      </c>
      <c r="F163" s="193"/>
      <c r="G163" s="74">
        <v>19</v>
      </c>
    </row>
    <row r="164" spans="1:7" ht="16" thickBot="1">
      <c r="A164" s="135" t="s">
        <v>220</v>
      </c>
      <c r="B164" s="268" t="s">
        <v>218</v>
      </c>
      <c r="C164" s="74"/>
      <c r="D164" s="21" t="s">
        <v>30</v>
      </c>
      <c r="E164" s="547" t="s">
        <v>218</v>
      </c>
      <c r="F164" s="193"/>
      <c r="G164" s="74"/>
    </row>
    <row r="165" spans="1:7" ht="15.5">
      <c r="A165" s="134" t="s">
        <v>221</v>
      </c>
      <c r="B165" s="548" t="s">
        <v>222</v>
      </c>
      <c r="C165" s="74"/>
      <c r="D165" s="21" t="s">
        <v>31</v>
      </c>
      <c r="E165" s="547" t="s">
        <v>222</v>
      </c>
      <c r="F165" s="193"/>
      <c r="G165" s="74">
        <v>21</v>
      </c>
    </row>
    <row r="166" spans="1:7" ht="15.5">
      <c r="A166" s="134" t="s">
        <v>223</v>
      </c>
      <c r="B166" s="548" t="s">
        <v>224</v>
      </c>
      <c r="C166" s="74"/>
      <c r="D166" s="21" t="s">
        <v>31</v>
      </c>
      <c r="E166" s="547" t="s">
        <v>224</v>
      </c>
      <c r="F166" s="193"/>
      <c r="G166" s="74">
        <v>22</v>
      </c>
    </row>
    <row r="167" spans="1:7" ht="15.5">
      <c r="A167" s="134" t="s">
        <v>225</v>
      </c>
      <c r="B167" s="548" t="s">
        <v>224</v>
      </c>
      <c r="C167" s="74"/>
      <c r="D167" s="21" t="s">
        <v>31</v>
      </c>
      <c r="E167" s="547" t="s">
        <v>224</v>
      </c>
      <c r="F167" s="193"/>
      <c r="G167" s="74"/>
    </row>
    <row r="168" spans="1:7" ht="15.5">
      <c r="A168" s="134" t="s">
        <v>226</v>
      </c>
      <c r="B168" s="548" t="s">
        <v>224</v>
      </c>
      <c r="C168" s="74"/>
      <c r="D168" s="21" t="s">
        <v>31</v>
      </c>
      <c r="E168" s="547" t="s">
        <v>224</v>
      </c>
      <c r="F168" s="193"/>
      <c r="G168" s="74"/>
    </row>
    <row r="169" spans="1:7" ht="16" thickBot="1">
      <c r="A169" s="135" t="s">
        <v>227</v>
      </c>
      <c r="B169" s="268" t="s">
        <v>228</v>
      </c>
      <c r="C169" s="74"/>
      <c r="D169" s="21" t="s">
        <v>31</v>
      </c>
      <c r="E169" s="547" t="s">
        <v>228</v>
      </c>
      <c r="F169" s="193"/>
      <c r="G169" s="74"/>
    </row>
    <row r="170" spans="1:7" ht="15.5">
      <c r="A170" s="134" t="s">
        <v>229</v>
      </c>
      <c r="B170" s="548" t="s">
        <v>228</v>
      </c>
      <c r="C170" s="74"/>
      <c r="D170" s="21" t="s">
        <v>31</v>
      </c>
      <c r="E170" s="547" t="s">
        <v>228</v>
      </c>
      <c r="F170" s="193"/>
      <c r="G170" s="74"/>
    </row>
    <row r="171" spans="1:7" ht="15.5">
      <c r="A171" s="134" t="s">
        <v>230</v>
      </c>
      <c r="B171" s="548" t="s">
        <v>231</v>
      </c>
      <c r="C171" s="74"/>
      <c r="D171" s="21" t="s">
        <v>31</v>
      </c>
      <c r="E171" s="547" t="s">
        <v>231</v>
      </c>
      <c r="F171" s="193"/>
      <c r="G171" s="74"/>
    </row>
    <row r="172" spans="1:7" ht="15.5">
      <c r="A172" s="134" t="s">
        <v>232</v>
      </c>
      <c r="B172" s="548" t="s">
        <v>231</v>
      </c>
      <c r="C172" s="74"/>
      <c r="D172" s="21" t="s">
        <v>31</v>
      </c>
      <c r="E172" s="547" t="s">
        <v>231</v>
      </c>
      <c r="F172" s="193"/>
      <c r="G172" s="74"/>
    </row>
    <row r="173" spans="1:7" ht="15.5">
      <c r="A173" s="134" t="s">
        <v>233</v>
      </c>
      <c r="B173" s="548" t="s">
        <v>231</v>
      </c>
      <c r="C173" s="74"/>
      <c r="D173" s="21" t="s">
        <v>31</v>
      </c>
      <c r="E173" s="547" t="s">
        <v>231</v>
      </c>
      <c r="F173" s="193"/>
      <c r="G173" s="74"/>
    </row>
    <row r="174" spans="1:7" ht="16" thickBot="1">
      <c r="A174" s="135" t="s">
        <v>234</v>
      </c>
      <c r="B174" s="268" t="s">
        <v>231</v>
      </c>
      <c r="C174" s="74"/>
      <c r="D174" s="21" t="s">
        <v>31</v>
      </c>
      <c r="E174" s="547" t="s">
        <v>231</v>
      </c>
      <c r="F174" s="193"/>
      <c r="G174" s="74"/>
    </row>
    <row r="175" spans="1:7" ht="15.5">
      <c r="A175" s="134" t="s">
        <v>235</v>
      </c>
      <c r="B175" s="548" t="s">
        <v>236</v>
      </c>
      <c r="C175" s="74"/>
      <c r="D175" s="21" t="s">
        <v>31</v>
      </c>
      <c r="E175" s="547" t="s">
        <v>236</v>
      </c>
      <c r="F175" s="193"/>
      <c r="G175" s="74"/>
    </row>
    <row r="176" spans="1:7" ht="15.5">
      <c r="A176" s="134" t="s">
        <v>237</v>
      </c>
      <c r="B176" s="548" t="s">
        <v>236</v>
      </c>
      <c r="C176" s="74"/>
      <c r="D176" s="21" t="s">
        <v>31</v>
      </c>
      <c r="E176" s="547" t="s">
        <v>236</v>
      </c>
      <c r="F176" s="193"/>
      <c r="G176" s="74"/>
    </row>
    <row r="177" spans="1:9" ht="15.5">
      <c r="A177" s="134" t="s">
        <v>238</v>
      </c>
      <c r="B177" s="548" t="s">
        <v>239</v>
      </c>
      <c r="C177" s="74"/>
      <c r="D177" s="21" t="s">
        <v>31</v>
      </c>
      <c r="E177" s="547" t="s">
        <v>239</v>
      </c>
      <c r="F177" s="193"/>
      <c r="G177" s="74"/>
    </row>
    <row r="178" spans="1:9" ht="15.5">
      <c r="A178" s="134" t="s">
        <v>240</v>
      </c>
      <c r="B178" s="548" t="s">
        <v>241</v>
      </c>
      <c r="C178" s="74"/>
      <c r="D178" s="21" t="s">
        <v>31</v>
      </c>
      <c r="E178" s="547" t="s">
        <v>241</v>
      </c>
      <c r="F178" s="193"/>
      <c r="G178" s="74"/>
    </row>
    <row r="179" spans="1:9" ht="16" thickBot="1">
      <c r="A179" s="135" t="s">
        <v>242</v>
      </c>
      <c r="B179" s="268" t="s">
        <v>241</v>
      </c>
      <c r="C179" s="74"/>
      <c r="D179" s="21" t="s">
        <v>31</v>
      </c>
      <c r="E179" s="547" t="s">
        <v>241</v>
      </c>
      <c r="F179" s="193"/>
      <c r="G179" s="74"/>
    </row>
    <row r="180" spans="1:9" ht="15.5">
      <c r="A180" s="134" t="s">
        <v>243</v>
      </c>
      <c r="B180" s="137" t="s">
        <v>244</v>
      </c>
      <c r="C180" s="74"/>
      <c r="D180" s="21" t="s">
        <v>31</v>
      </c>
      <c r="E180" s="547" t="s">
        <v>244</v>
      </c>
      <c r="F180" s="193"/>
      <c r="G180" s="74"/>
    </row>
    <row r="181" spans="1:9" ht="16" thickBot="1">
      <c r="A181" s="135" t="s">
        <v>245</v>
      </c>
      <c r="B181" s="268" t="s">
        <v>244</v>
      </c>
      <c r="C181" s="74"/>
      <c r="D181" s="21" t="s">
        <v>31</v>
      </c>
      <c r="E181" s="547" t="s">
        <v>244</v>
      </c>
      <c r="F181" s="193"/>
      <c r="G181" s="74"/>
    </row>
    <row r="182" spans="1:9" s="127" customFormat="1" ht="43.5">
      <c r="A182" s="174" t="s">
        <v>246</v>
      </c>
      <c r="B182" s="185"/>
      <c r="C182" s="138" t="s">
        <v>454</v>
      </c>
      <c r="D182" s="138" t="s">
        <v>496</v>
      </c>
      <c r="E182" s="138" t="s">
        <v>464</v>
      </c>
      <c r="F182" s="132" t="s">
        <v>461</v>
      </c>
      <c r="G182" s="231" t="s">
        <v>456</v>
      </c>
      <c r="I182" s="253"/>
    </row>
    <row r="183" spans="1:9" ht="15.5">
      <c r="A183" s="134" t="s">
        <v>247</v>
      </c>
      <c r="B183" s="548" t="s">
        <v>193</v>
      </c>
      <c r="C183" s="545" t="s">
        <v>142</v>
      </c>
      <c r="D183" s="21" t="s">
        <v>30</v>
      </c>
      <c r="E183" s="547" t="s">
        <v>193</v>
      </c>
      <c r="F183" s="193"/>
      <c r="G183" s="74"/>
    </row>
    <row r="184" spans="1:9" ht="15.5">
      <c r="A184" s="134" t="s">
        <v>248</v>
      </c>
      <c r="B184" s="548" t="s">
        <v>193</v>
      </c>
      <c r="C184" s="545" t="s">
        <v>142</v>
      </c>
      <c r="D184" s="21" t="s">
        <v>30</v>
      </c>
      <c r="E184" s="547" t="s">
        <v>193</v>
      </c>
      <c r="F184" s="193"/>
      <c r="G184" s="74"/>
    </row>
    <row r="185" spans="1:9" ht="15.5">
      <c r="A185" s="134" t="s">
        <v>249</v>
      </c>
      <c r="B185" s="548" t="s">
        <v>196</v>
      </c>
      <c r="C185" s="545" t="s">
        <v>142</v>
      </c>
      <c r="D185" s="21" t="s">
        <v>30</v>
      </c>
      <c r="E185" s="547" t="s">
        <v>196</v>
      </c>
      <c r="F185" s="193"/>
      <c r="G185" s="74"/>
    </row>
    <row r="186" spans="1:9" ht="15.5">
      <c r="A186" s="134" t="s">
        <v>250</v>
      </c>
      <c r="B186" s="548" t="s">
        <v>196</v>
      </c>
      <c r="C186" s="545" t="s">
        <v>142</v>
      </c>
      <c r="D186" s="21" t="s">
        <v>30</v>
      </c>
      <c r="E186" s="547" t="s">
        <v>196</v>
      </c>
      <c r="F186" s="193"/>
      <c r="G186" s="74"/>
    </row>
    <row r="187" spans="1:9" ht="16" thickBot="1">
      <c r="A187" s="135" t="s">
        <v>251</v>
      </c>
      <c r="B187" s="268" t="s">
        <v>199</v>
      </c>
      <c r="C187" s="545" t="s">
        <v>142</v>
      </c>
      <c r="D187" s="21" t="s">
        <v>30</v>
      </c>
      <c r="E187" s="547" t="s">
        <v>199</v>
      </c>
      <c r="F187" s="193"/>
      <c r="G187" s="74"/>
    </row>
    <row r="188" spans="1:9" ht="15.5">
      <c r="A188" s="134" t="s">
        <v>252</v>
      </c>
      <c r="B188" s="548" t="s">
        <v>253</v>
      </c>
      <c r="C188" s="545" t="s">
        <v>142</v>
      </c>
      <c r="D188" s="21" t="s">
        <v>30</v>
      </c>
      <c r="E188" s="547" t="s">
        <v>253</v>
      </c>
      <c r="F188" s="193"/>
      <c r="G188" s="74"/>
    </row>
    <row r="189" spans="1:9" ht="15.5">
      <c r="A189" s="134" t="s">
        <v>254</v>
      </c>
      <c r="B189" s="548" t="s">
        <v>202</v>
      </c>
      <c r="C189" s="545" t="s">
        <v>142</v>
      </c>
      <c r="D189" s="21" t="s">
        <v>30</v>
      </c>
      <c r="E189" s="547" t="s">
        <v>202</v>
      </c>
      <c r="F189" s="193"/>
      <c r="G189" s="74"/>
    </row>
    <row r="190" spans="1:9" ht="15.5">
      <c r="A190" s="134" t="s">
        <v>255</v>
      </c>
      <c r="B190" s="548" t="s">
        <v>202</v>
      </c>
      <c r="C190" s="545" t="s">
        <v>142</v>
      </c>
      <c r="D190" s="21" t="s">
        <v>30</v>
      </c>
      <c r="E190" s="547" t="s">
        <v>202</v>
      </c>
      <c r="F190" s="193"/>
      <c r="G190" s="74"/>
    </row>
    <row r="191" spans="1:9" ht="15.5">
      <c r="A191" s="134" t="s">
        <v>256</v>
      </c>
      <c r="B191" s="548" t="s">
        <v>208</v>
      </c>
      <c r="C191" s="545" t="s">
        <v>142</v>
      </c>
      <c r="D191" s="21" t="s">
        <v>30</v>
      </c>
      <c r="E191" s="547" t="s">
        <v>208</v>
      </c>
      <c r="F191" s="193"/>
      <c r="G191" s="74"/>
    </row>
    <row r="192" spans="1:9" ht="16" thickBot="1">
      <c r="A192" s="135" t="s">
        <v>257</v>
      </c>
      <c r="B192" s="268" t="s">
        <v>212</v>
      </c>
      <c r="C192" s="545" t="s">
        <v>142</v>
      </c>
      <c r="D192" s="21" t="s">
        <v>31</v>
      </c>
      <c r="E192" s="547" t="s">
        <v>212</v>
      </c>
      <c r="F192" s="195" t="s">
        <v>418</v>
      </c>
      <c r="G192" s="74">
        <v>10</v>
      </c>
    </row>
    <row r="193" spans="1:7" ht="15.5">
      <c r="A193" s="134" t="s">
        <v>258</v>
      </c>
      <c r="B193" s="548" t="s">
        <v>215</v>
      </c>
      <c r="C193" s="74"/>
      <c r="D193" s="21" t="s">
        <v>30</v>
      </c>
      <c r="E193" s="547"/>
      <c r="F193" s="193"/>
      <c r="G193" s="74"/>
    </row>
    <row r="194" spans="1:7" ht="15.5">
      <c r="A194" s="134" t="s">
        <v>259</v>
      </c>
      <c r="B194" s="548" t="s">
        <v>215</v>
      </c>
      <c r="C194" s="74"/>
      <c r="D194" s="21" t="s">
        <v>31</v>
      </c>
      <c r="E194" s="547"/>
      <c r="F194" s="193"/>
      <c r="G194" s="74">
        <v>12</v>
      </c>
    </row>
    <row r="195" spans="1:7" ht="15.5">
      <c r="A195" s="134" t="s">
        <v>260</v>
      </c>
      <c r="B195" s="548" t="s">
        <v>218</v>
      </c>
      <c r="C195" s="74"/>
      <c r="D195" s="21" t="s">
        <v>31</v>
      </c>
      <c r="E195" s="547"/>
      <c r="F195" s="193"/>
      <c r="G195" s="74">
        <v>13</v>
      </c>
    </row>
    <row r="196" spans="1:7" ht="15.5">
      <c r="A196" s="134" t="s">
        <v>261</v>
      </c>
      <c r="B196" s="548" t="s">
        <v>262</v>
      </c>
      <c r="C196" s="74"/>
      <c r="D196" s="21" t="s">
        <v>31</v>
      </c>
      <c r="E196" s="547"/>
      <c r="F196" s="193"/>
      <c r="G196" s="74"/>
    </row>
    <row r="197" spans="1:7" ht="16" thickBot="1">
      <c r="A197" s="135" t="s">
        <v>263</v>
      </c>
      <c r="B197" s="268" t="s">
        <v>262</v>
      </c>
      <c r="C197" s="74"/>
      <c r="D197" s="21" t="s">
        <v>31</v>
      </c>
      <c r="E197" s="547"/>
      <c r="F197" s="193"/>
      <c r="G197" s="74"/>
    </row>
    <row r="198" spans="1:7" ht="15.5">
      <c r="A198" s="134" t="s">
        <v>264</v>
      </c>
      <c r="B198" s="548" t="s">
        <v>262</v>
      </c>
      <c r="C198" s="74"/>
      <c r="D198" s="21" t="s">
        <v>31</v>
      </c>
      <c r="E198" s="547"/>
      <c r="F198" s="193"/>
      <c r="G198" s="74"/>
    </row>
    <row r="199" spans="1:7" ht="15.5">
      <c r="A199" s="134" t="s">
        <v>265</v>
      </c>
      <c r="B199" s="548" t="s">
        <v>222</v>
      </c>
      <c r="C199" s="74"/>
      <c r="D199" s="21" t="s">
        <v>31</v>
      </c>
      <c r="E199" s="547"/>
      <c r="F199" s="193"/>
      <c r="G199" s="74"/>
    </row>
    <row r="200" spans="1:7" ht="15.5">
      <c r="A200" s="134" t="s">
        <v>266</v>
      </c>
      <c r="B200" s="548" t="s">
        <v>222</v>
      </c>
      <c r="C200" s="74"/>
      <c r="D200" s="21" t="s">
        <v>31</v>
      </c>
      <c r="E200" s="547"/>
      <c r="F200" s="193"/>
      <c r="G200" s="74"/>
    </row>
    <row r="201" spans="1:7" ht="15.5">
      <c r="A201" s="134" t="s">
        <v>267</v>
      </c>
      <c r="B201" s="548" t="s">
        <v>222</v>
      </c>
      <c r="C201" s="74"/>
      <c r="D201" s="21" t="s">
        <v>31</v>
      </c>
      <c r="E201" s="547"/>
      <c r="F201" s="193"/>
      <c r="G201" s="74"/>
    </row>
    <row r="202" spans="1:7" ht="16" thickBot="1">
      <c r="A202" s="135" t="s">
        <v>268</v>
      </c>
      <c r="B202" s="268" t="s">
        <v>269</v>
      </c>
      <c r="C202" s="545"/>
      <c r="D202" s="21" t="s">
        <v>31</v>
      </c>
      <c r="E202" s="547"/>
      <c r="F202" s="193"/>
      <c r="G202" s="74"/>
    </row>
    <row r="203" spans="1:7" ht="15.5">
      <c r="A203" s="134" t="s">
        <v>270</v>
      </c>
      <c r="B203" s="548" t="s">
        <v>224</v>
      </c>
      <c r="C203" s="74"/>
      <c r="D203" s="21" t="s">
        <v>31</v>
      </c>
      <c r="E203" s="547"/>
      <c r="F203" s="193"/>
      <c r="G203" s="74"/>
    </row>
    <row r="204" spans="1:7" ht="15.5">
      <c r="A204" s="134" t="s">
        <v>271</v>
      </c>
      <c r="B204" s="548" t="s">
        <v>228</v>
      </c>
      <c r="C204" s="74"/>
      <c r="D204" s="21" t="s">
        <v>31</v>
      </c>
      <c r="E204" s="547"/>
      <c r="F204" s="193"/>
      <c r="G204" s="74"/>
    </row>
    <row r="205" spans="1:7" ht="15.5">
      <c r="A205" s="134" t="s">
        <v>272</v>
      </c>
      <c r="B205" s="548" t="s">
        <v>228</v>
      </c>
      <c r="C205" s="74"/>
      <c r="D205" s="21" t="s">
        <v>31</v>
      </c>
      <c r="E205" s="547"/>
      <c r="F205" s="193"/>
      <c r="G205" s="74"/>
    </row>
    <row r="206" spans="1:7" ht="15.5">
      <c r="A206" s="134" t="s">
        <v>273</v>
      </c>
      <c r="B206" s="548" t="s">
        <v>231</v>
      </c>
      <c r="C206" s="74"/>
      <c r="D206" s="21" t="s">
        <v>31</v>
      </c>
      <c r="E206" s="547"/>
      <c r="F206" s="193"/>
      <c r="G206" s="74"/>
    </row>
    <row r="207" spans="1:7" ht="16" thickBot="1">
      <c r="A207" s="135" t="s">
        <v>274</v>
      </c>
      <c r="B207" s="268" t="s">
        <v>231</v>
      </c>
      <c r="C207" s="74"/>
      <c r="D207" s="21" t="s">
        <v>31</v>
      </c>
      <c r="E207" s="547"/>
      <c r="F207" s="193"/>
      <c r="G207" s="74"/>
    </row>
    <row r="208" spans="1:7" ht="15.5">
      <c r="A208" s="134" t="s">
        <v>275</v>
      </c>
      <c r="B208" s="548" t="s">
        <v>231</v>
      </c>
      <c r="C208" s="74"/>
      <c r="D208" s="21" t="s">
        <v>31</v>
      </c>
      <c r="E208" s="547"/>
      <c r="F208" s="193"/>
      <c r="G208" s="74"/>
    </row>
    <row r="209" spans="1:9" ht="15.5">
      <c r="A209" s="134" t="s">
        <v>276</v>
      </c>
      <c r="B209" s="548" t="s">
        <v>231</v>
      </c>
      <c r="C209" s="74"/>
      <c r="D209" s="21" t="s">
        <v>31</v>
      </c>
      <c r="E209" s="547"/>
      <c r="F209" s="193"/>
      <c r="G209" s="74"/>
    </row>
    <row r="210" spans="1:9" ht="15.5">
      <c r="A210" s="134" t="s">
        <v>277</v>
      </c>
      <c r="B210" s="548" t="s">
        <v>231</v>
      </c>
      <c r="C210" s="74"/>
      <c r="D210" s="21" t="s">
        <v>31</v>
      </c>
      <c r="E210" s="547"/>
      <c r="F210" s="193"/>
      <c r="G210" s="74"/>
    </row>
    <row r="211" spans="1:9" ht="15.5">
      <c r="A211" s="134" t="s">
        <v>278</v>
      </c>
      <c r="B211" s="548" t="s">
        <v>239</v>
      </c>
      <c r="C211" s="74"/>
      <c r="D211" s="21" t="s">
        <v>31</v>
      </c>
      <c r="E211" s="547"/>
      <c r="F211" s="193"/>
      <c r="G211" s="74"/>
    </row>
    <row r="212" spans="1:9" ht="16" thickBot="1">
      <c r="A212" s="135" t="s">
        <v>279</v>
      </c>
      <c r="B212" s="268" t="s">
        <v>280</v>
      </c>
      <c r="C212" s="74"/>
      <c r="D212" s="21" t="s">
        <v>31</v>
      </c>
      <c r="E212" s="547"/>
      <c r="F212" s="193"/>
      <c r="G212" s="74"/>
    </row>
    <row r="213" spans="1:9" ht="15.5">
      <c r="A213" s="134" t="s">
        <v>281</v>
      </c>
      <c r="B213" s="548" t="s">
        <v>282</v>
      </c>
      <c r="C213" s="74"/>
      <c r="D213" s="21" t="s">
        <v>31</v>
      </c>
      <c r="E213" s="547"/>
      <c r="F213" s="193"/>
      <c r="G213" s="74"/>
    </row>
    <row r="214" spans="1:9" ht="15.5">
      <c r="A214" s="134" t="s">
        <v>283</v>
      </c>
      <c r="B214" s="548" t="s">
        <v>241</v>
      </c>
      <c r="C214" s="74"/>
      <c r="D214" s="21" t="s">
        <v>31</v>
      </c>
      <c r="E214" s="547"/>
      <c r="F214" s="193"/>
      <c r="G214" s="74"/>
    </row>
    <row r="215" spans="1:9" ht="15.5">
      <c r="A215" s="134" t="s">
        <v>284</v>
      </c>
      <c r="B215" s="548" t="s">
        <v>244</v>
      </c>
      <c r="C215" s="74"/>
      <c r="D215" s="21" t="s">
        <v>31</v>
      </c>
      <c r="E215" s="547"/>
      <c r="F215" s="193"/>
      <c r="G215" s="74"/>
    </row>
    <row r="216" spans="1:9" ht="15.5">
      <c r="A216" s="134" t="s">
        <v>285</v>
      </c>
      <c r="B216" s="548" t="s">
        <v>244</v>
      </c>
      <c r="C216" s="74"/>
      <c r="D216" s="21" t="s">
        <v>31</v>
      </c>
      <c r="E216" s="547"/>
      <c r="F216" s="193"/>
      <c r="G216" s="74"/>
    </row>
    <row r="217" spans="1:9" ht="16" thickBot="1">
      <c r="A217" s="135" t="s">
        <v>286</v>
      </c>
      <c r="B217" s="268" t="s">
        <v>287</v>
      </c>
      <c r="C217" s="74"/>
      <c r="D217" s="21" t="s">
        <v>31</v>
      </c>
      <c r="E217" s="547"/>
      <c r="F217" s="193"/>
      <c r="G217" s="74"/>
    </row>
    <row r="218" spans="1:9" ht="15.5">
      <c r="A218" s="134" t="s">
        <v>288</v>
      </c>
      <c r="B218" s="548" t="s">
        <v>287</v>
      </c>
      <c r="C218" s="74"/>
      <c r="D218" s="21" t="s">
        <v>31</v>
      </c>
      <c r="E218" s="547"/>
      <c r="F218" s="193"/>
      <c r="G218" s="74"/>
    </row>
    <row r="219" spans="1:9" ht="15.5">
      <c r="A219" s="134" t="s">
        <v>289</v>
      </c>
      <c r="B219" s="548" t="s">
        <v>287</v>
      </c>
      <c r="C219" s="74"/>
      <c r="D219" s="21" t="s">
        <v>31</v>
      </c>
      <c r="E219" s="547"/>
      <c r="F219" s="193"/>
      <c r="G219" s="74"/>
    </row>
    <row r="220" spans="1:9" ht="15.5">
      <c r="A220" s="134" t="s">
        <v>290</v>
      </c>
      <c r="B220" s="548" t="s">
        <v>287</v>
      </c>
      <c r="C220" s="74"/>
      <c r="D220" s="21" t="s">
        <v>31</v>
      </c>
      <c r="E220" s="547"/>
      <c r="F220" s="193"/>
      <c r="G220" s="74"/>
    </row>
    <row r="221" spans="1:9" ht="15.5">
      <c r="A221" s="134" t="s">
        <v>291</v>
      </c>
      <c r="B221" s="548" t="s">
        <v>287</v>
      </c>
      <c r="C221" s="74"/>
      <c r="D221" s="21" t="s">
        <v>31</v>
      </c>
      <c r="E221" s="547"/>
      <c r="F221" s="193"/>
      <c r="G221" s="74"/>
    </row>
    <row r="222" spans="1:9" ht="16" thickBot="1">
      <c r="A222" s="135" t="s">
        <v>292</v>
      </c>
      <c r="B222" s="268" t="s">
        <v>287</v>
      </c>
      <c r="C222" s="74"/>
      <c r="D222" s="21" t="s">
        <v>31</v>
      </c>
      <c r="E222" s="547"/>
      <c r="F222" s="193"/>
      <c r="G222" s="74"/>
    </row>
    <row r="223" spans="1:9" ht="16" thickBot="1">
      <c r="A223" s="135" t="s">
        <v>293</v>
      </c>
      <c r="B223" s="268" t="s">
        <v>287</v>
      </c>
      <c r="C223" s="74"/>
      <c r="D223" s="21" t="s">
        <v>31</v>
      </c>
      <c r="E223" s="547"/>
      <c r="F223" s="193"/>
      <c r="G223" s="74"/>
    </row>
    <row r="224" spans="1:9" s="127" customFormat="1" ht="43.5">
      <c r="A224" s="139" t="s">
        <v>294</v>
      </c>
      <c r="B224" s="230"/>
      <c r="C224" s="141" t="s">
        <v>454</v>
      </c>
      <c r="D224" s="140" t="s">
        <v>295</v>
      </c>
      <c r="E224" s="141" t="s">
        <v>464</v>
      </c>
      <c r="F224" s="132" t="s">
        <v>461</v>
      </c>
      <c r="G224" s="231" t="s">
        <v>456</v>
      </c>
      <c r="I224" s="253"/>
    </row>
    <row r="225" spans="1:7" ht="15.5">
      <c r="A225" s="134" t="s">
        <v>296</v>
      </c>
      <c r="B225" s="548" t="s">
        <v>297</v>
      </c>
      <c r="C225" s="545" t="s">
        <v>159</v>
      </c>
      <c r="D225" s="21" t="s">
        <v>30</v>
      </c>
      <c r="E225" s="547" t="s">
        <v>297</v>
      </c>
      <c r="F225" s="193"/>
      <c r="G225" s="74"/>
    </row>
    <row r="226" spans="1:7" ht="15.5">
      <c r="A226" s="134" t="s">
        <v>298</v>
      </c>
      <c r="B226" s="548" t="s">
        <v>297</v>
      </c>
      <c r="C226" s="545" t="s">
        <v>159</v>
      </c>
      <c r="D226" s="21" t="s">
        <v>30</v>
      </c>
      <c r="E226" s="547" t="s">
        <v>297</v>
      </c>
      <c r="F226" s="193"/>
      <c r="G226" s="74"/>
    </row>
    <row r="227" spans="1:7" ht="15.5">
      <c r="A227" s="134" t="s">
        <v>299</v>
      </c>
      <c r="B227" s="548" t="s">
        <v>193</v>
      </c>
      <c r="C227" s="545" t="s">
        <v>159</v>
      </c>
      <c r="D227" s="21" t="s">
        <v>30</v>
      </c>
      <c r="E227" s="547" t="s">
        <v>193</v>
      </c>
      <c r="F227" s="193"/>
      <c r="G227" s="74"/>
    </row>
    <row r="228" spans="1:7" ht="15.5">
      <c r="A228" s="134" t="s">
        <v>300</v>
      </c>
      <c r="B228" s="548" t="s">
        <v>193</v>
      </c>
      <c r="C228" s="545" t="s">
        <v>159</v>
      </c>
      <c r="D228" s="21" t="s">
        <v>30</v>
      </c>
      <c r="E228" s="547" t="s">
        <v>193</v>
      </c>
      <c r="F228" s="193"/>
      <c r="G228" s="74"/>
    </row>
    <row r="229" spans="1:7" ht="16" thickBot="1">
      <c r="A229" s="135" t="s">
        <v>301</v>
      </c>
      <c r="B229" s="268" t="s">
        <v>199</v>
      </c>
      <c r="C229" s="545" t="s">
        <v>159</v>
      </c>
      <c r="D229" s="21" t="s">
        <v>30</v>
      </c>
      <c r="E229" s="547" t="s">
        <v>199</v>
      </c>
      <c r="F229" s="193"/>
      <c r="G229" s="74"/>
    </row>
    <row r="230" spans="1:7" ht="15.5">
      <c r="A230" s="134" t="s">
        <v>302</v>
      </c>
      <c r="B230" s="548" t="s">
        <v>199</v>
      </c>
      <c r="C230" s="545" t="s">
        <v>159</v>
      </c>
      <c r="D230" s="21" t="s">
        <v>30</v>
      </c>
      <c r="E230" s="547" t="s">
        <v>199</v>
      </c>
      <c r="F230" s="193"/>
      <c r="G230" s="74"/>
    </row>
    <row r="231" spans="1:7" ht="15.5">
      <c r="A231" s="134" t="s">
        <v>303</v>
      </c>
      <c r="B231" s="548" t="s">
        <v>199</v>
      </c>
      <c r="C231" s="545" t="s">
        <v>159</v>
      </c>
      <c r="D231" s="21" t="s">
        <v>30</v>
      </c>
      <c r="E231" s="547" t="s">
        <v>199</v>
      </c>
      <c r="F231" s="193"/>
      <c r="G231" s="74"/>
    </row>
    <row r="232" spans="1:7" ht="15.5">
      <c r="A232" s="134" t="s">
        <v>304</v>
      </c>
      <c r="B232" s="548" t="s">
        <v>202</v>
      </c>
      <c r="C232" s="545" t="s">
        <v>159</v>
      </c>
      <c r="D232" s="21" t="s">
        <v>30</v>
      </c>
      <c r="E232" s="547" t="s">
        <v>202</v>
      </c>
      <c r="F232" s="193"/>
      <c r="G232" s="74"/>
    </row>
    <row r="233" spans="1:7" ht="15.5">
      <c r="A233" s="134" t="s">
        <v>305</v>
      </c>
      <c r="B233" s="548" t="s">
        <v>202</v>
      </c>
      <c r="C233" s="545" t="s">
        <v>159</v>
      </c>
      <c r="D233" s="21" t="s">
        <v>30</v>
      </c>
      <c r="E233" s="547" t="s">
        <v>202</v>
      </c>
      <c r="F233" s="193"/>
      <c r="G233" s="74"/>
    </row>
    <row r="234" spans="1:7" ht="16" thickBot="1">
      <c r="A234" s="135" t="s">
        <v>306</v>
      </c>
      <c r="B234" s="268" t="s">
        <v>205</v>
      </c>
      <c r="C234" s="545" t="s">
        <v>159</v>
      </c>
      <c r="D234" s="21" t="s">
        <v>30</v>
      </c>
      <c r="E234" s="547" t="s">
        <v>205</v>
      </c>
      <c r="F234" s="193"/>
      <c r="G234" s="74"/>
    </row>
    <row r="235" spans="1:7" ht="15.5">
      <c r="A235" s="134" t="s">
        <v>307</v>
      </c>
      <c r="B235" s="548" t="s">
        <v>205</v>
      </c>
      <c r="C235" s="545" t="s">
        <v>159</v>
      </c>
      <c r="D235" s="21" t="s">
        <v>31</v>
      </c>
      <c r="E235" s="547" t="s">
        <v>205</v>
      </c>
      <c r="F235" s="156">
        <v>11</v>
      </c>
      <c r="G235" s="74" t="s">
        <v>419</v>
      </c>
    </row>
    <row r="236" spans="1:7" ht="15.5">
      <c r="A236" s="134" t="s">
        <v>309</v>
      </c>
      <c r="B236" s="548" t="s">
        <v>215</v>
      </c>
      <c r="C236" s="545" t="s">
        <v>159</v>
      </c>
      <c r="D236" s="21" t="s">
        <v>30</v>
      </c>
      <c r="E236" s="547" t="s">
        <v>215</v>
      </c>
      <c r="F236" s="193"/>
      <c r="G236" s="74"/>
    </row>
    <row r="237" spans="1:7" ht="15.5">
      <c r="A237" s="134" t="s">
        <v>310</v>
      </c>
      <c r="B237" s="548" t="s">
        <v>215</v>
      </c>
      <c r="C237" s="545" t="s">
        <v>159</v>
      </c>
      <c r="D237" s="21" t="s">
        <v>30</v>
      </c>
      <c r="E237" s="547" t="s">
        <v>215</v>
      </c>
      <c r="F237" s="193"/>
      <c r="G237" s="74"/>
    </row>
    <row r="238" spans="1:7" ht="15.5">
      <c r="A238" s="134" t="s">
        <v>311</v>
      </c>
      <c r="B238" s="548" t="s">
        <v>312</v>
      </c>
      <c r="C238" s="545" t="s">
        <v>159</v>
      </c>
      <c r="D238" s="21" t="s">
        <v>31</v>
      </c>
      <c r="E238" s="547" t="s">
        <v>312</v>
      </c>
      <c r="F238" s="156">
        <v>14</v>
      </c>
      <c r="G238" s="74" t="s">
        <v>419</v>
      </c>
    </row>
    <row r="239" spans="1:7" ht="16" thickBot="1">
      <c r="A239" s="135" t="s">
        <v>313</v>
      </c>
      <c r="B239" s="268" t="s">
        <v>222</v>
      </c>
      <c r="C239" s="545" t="s">
        <v>159</v>
      </c>
      <c r="D239" s="21" t="s">
        <v>30</v>
      </c>
      <c r="E239" s="547" t="s">
        <v>222</v>
      </c>
      <c r="F239" s="193"/>
      <c r="G239" s="74"/>
    </row>
    <row r="240" spans="1:7" ht="15.5">
      <c r="A240" s="134" t="s">
        <v>314</v>
      </c>
      <c r="B240" s="548" t="s">
        <v>269</v>
      </c>
      <c r="C240" s="545" t="s">
        <v>159</v>
      </c>
      <c r="D240" s="21" t="s">
        <v>30</v>
      </c>
      <c r="E240" s="547" t="s">
        <v>269</v>
      </c>
      <c r="F240" s="193"/>
      <c r="G240" s="74"/>
    </row>
    <row r="241" spans="1:7" ht="15.5">
      <c r="A241" s="134" t="s">
        <v>315</v>
      </c>
      <c r="B241" s="548" t="s">
        <v>269</v>
      </c>
      <c r="C241" s="545" t="s">
        <v>159</v>
      </c>
      <c r="D241" s="21" t="s">
        <v>30</v>
      </c>
      <c r="E241" s="547" t="s">
        <v>269</v>
      </c>
      <c r="F241" s="193"/>
      <c r="G241" s="74"/>
    </row>
    <row r="242" spans="1:7" ht="15.5">
      <c r="A242" s="134" t="s">
        <v>316</v>
      </c>
      <c r="B242" s="548" t="s">
        <v>224</v>
      </c>
      <c r="C242" s="545" t="s">
        <v>159</v>
      </c>
      <c r="D242" s="21" t="s">
        <v>30</v>
      </c>
      <c r="E242" s="547" t="s">
        <v>224</v>
      </c>
      <c r="F242" s="193"/>
      <c r="G242" s="74"/>
    </row>
    <row r="243" spans="1:7" ht="15.5">
      <c r="A243" s="134" t="s">
        <v>317</v>
      </c>
      <c r="B243" s="548" t="s">
        <v>228</v>
      </c>
      <c r="C243" s="545" t="s">
        <v>159</v>
      </c>
      <c r="D243" s="21" t="s">
        <v>30</v>
      </c>
      <c r="E243" s="547" t="s">
        <v>228</v>
      </c>
      <c r="F243" s="193"/>
      <c r="G243" s="74"/>
    </row>
    <row r="244" spans="1:7" ht="16" thickBot="1">
      <c r="A244" s="135" t="s">
        <v>318</v>
      </c>
      <c r="B244" s="268" t="s">
        <v>228</v>
      </c>
      <c r="C244" s="545" t="s">
        <v>159</v>
      </c>
      <c r="D244" s="21" t="s">
        <v>31</v>
      </c>
      <c r="E244" s="547" t="s">
        <v>228</v>
      </c>
      <c r="F244" s="193"/>
      <c r="G244" s="74">
        <v>20</v>
      </c>
    </row>
    <row r="245" spans="1:7" ht="15.5">
      <c r="A245" s="134" t="s">
        <v>319</v>
      </c>
      <c r="B245" s="548" t="s">
        <v>231</v>
      </c>
      <c r="C245" s="545"/>
      <c r="D245" s="21" t="s">
        <v>30</v>
      </c>
      <c r="E245" s="547" t="s">
        <v>231</v>
      </c>
      <c r="F245" s="193"/>
      <c r="G245" s="74"/>
    </row>
    <row r="246" spans="1:7" ht="15.5">
      <c r="A246" s="134" t="s">
        <v>320</v>
      </c>
      <c r="B246" s="548" t="s">
        <v>236</v>
      </c>
      <c r="C246" s="74"/>
      <c r="D246" s="21" t="s">
        <v>30</v>
      </c>
      <c r="E246" s="547" t="s">
        <v>236</v>
      </c>
      <c r="F246" s="193"/>
      <c r="G246" s="74"/>
    </row>
    <row r="247" spans="1:7" ht="15.5">
      <c r="A247" s="134" t="s">
        <v>321</v>
      </c>
      <c r="B247" s="548" t="s">
        <v>236</v>
      </c>
      <c r="C247" s="74"/>
      <c r="D247" s="21" t="s">
        <v>30</v>
      </c>
      <c r="E247" s="547" t="s">
        <v>236</v>
      </c>
      <c r="F247" s="193"/>
      <c r="G247" s="74"/>
    </row>
    <row r="248" spans="1:7" ht="15.5">
      <c r="A248" s="134" t="s">
        <v>322</v>
      </c>
      <c r="B248" s="548" t="s">
        <v>236</v>
      </c>
      <c r="C248" s="74"/>
      <c r="D248" s="21" t="s">
        <v>31</v>
      </c>
      <c r="E248" s="547" t="s">
        <v>236</v>
      </c>
      <c r="F248" s="193"/>
      <c r="G248" s="74">
        <v>24</v>
      </c>
    </row>
    <row r="249" spans="1:7" ht="16" thickBot="1">
      <c r="A249" s="135" t="s">
        <v>323</v>
      </c>
      <c r="B249" s="268" t="s">
        <v>236</v>
      </c>
      <c r="C249" s="74"/>
      <c r="D249" s="21" t="s">
        <v>31</v>
      </c>
      <c r="E249" s="547" t="s">
        <v>236</v>
      </c>
      <c r="F249" s="193"/>
      <c r="G249" s="74">
        <v>25</v>
      </c>
    </row>
    <row r="250" spans="1:7" ht="15.5">
      <c r="A250" s="134" t="s">
        <v>324</v>
      </c>
      <c r="B250" s="548" t="s">
        <v>239</v>
      </c>
      <c r="C250" s="74"/>
      <c r="D250" s="21" t="s">
        <v>31</v>
      </c>
      <c r="E250" s="547" t="s">
        <v>239</v>
      </c>
      <c r="F250" s="193"/>
      <c r="G250" s="74"/>
    </row>
    <row r="251" spans="1:7" ht="15.5">
      <c r="A251" s="134" t="s">
        <v>325</v>
      </c>
      <c r="B251" s="548" t="s">
        <v>239</v>
      </c>
      <c r="C251" s="74"/>
      <c r="D251" s="21" t="s">
        <v>30</v>
      </c>
      <c r="E251" s="547" t="s">
        <v>239</v>
      </c>
      <c r="F251" s="193"/>
      <c r="G251" s="74"/>
    </row>
    <row r="252" spans="1:7" ht="15.5">
      <c r="A252" s="134" t="s">
        <v>326</v>
      </c>
      <c r="B252" s="548" t="s">
        <v>239</v>
      </c>
      <c r="C252" s="74"/>
      <c r="D252" s="21" t="s">
        <v>30</v>
      </c>
      <c r="E252" s="547" t="s">
        <v>239</v>
      </c>
      <c r="F252" s="193"/>
      <c r="G252" s="74"/>
    </row>
    <row r="253" spans="1:7" ht="15.5">
      <c r="A253" s="134" t="s">
        <v>327</v>
      </c>
      <c r="B253" s="548" t="s">
        <v>239</v>
      </c>
      <c r="C253" s="74"/>
      <c r="D253" s="21" t="s">
        <v>31</v>
      </c>
      <c r="E253" s="547" t="s">
        <v>239</v>
      </c>
      <c r="F253" s="193"/>
      <c r="G253" s="74"/>
    </row>
    <row r="254" spans="1:7" ht="16" thickBot="1">
      <c r="A254" s="135" t="s">
        <v>328</v>
      </c>
      <c r="B254" s="268" t="s">
        <v>239</v>
      </c>
      <c r="C254" s="74"/>
      <c r="D254" s="21" t="s">
        <v>31</v>
      </c>
      <c r="E254" s="547" t="s">
        <v>239</v>
      </c>
      <c r="F254" s="193"/>
      <c r="G254" s="74"/>
    </row>
    <row r="255" spans="1:7" ht="15.5">
      <c r="A255" s="134" t="s">
        <v>329</v>
      </c>
      <c r="B255" s="548" t="s">
        <v>280</v>
      </c>
      <c r="C255" s="74"/>
      <c r="D255" s="21" t="s">
        <v>31</v>
      </c>
      <c r="E255" s="547" t="s">
        <v>280</v>
      </c>
      <c r="F255" s="193"/>
      <c r="G255" s="74"/>
    </row>
    <row r="256" spans="1:7" ht="15.5">
      <c r="A256" s="134" t="s">
        <v>330</v>
      </c>
      <c r="B256" s="548" t="s">
        <v>282</v>
      </c>
      <c r="C256" s="74"/>
      <c r="D256" s="21" t="s">
        <v>31</v>
      </c>
      <c r="E256" s="547" t="s">
        <v>282</v>
      </c>
      <c r="F256" s="193"/>
      <c r="G256" s="74"/>
    </row>
    <row r="257" spans="1:7" ht="15.5">
      <c r="A257" s="134" t="s">
        <v>331</v>
      </c>
      <c r="B257" s="548" t="s">
        <v>244</v>
      </c>
      <c r="C257" s="74"/>
      <c r="D257" s="21" t="s">
        <v>31</v>
      </c>
      <c r="E257" s="547" t="s">
        <v>244</v>
      </c>
      <c r="F257" s="193"/>
      <c r="G257" s="74"/>
    </row>
    <row r="258" spans="1:7" ht="15.5">
      <c r="A258" s="134" t="s">
        <v>332</v>
      </c>
      <c r="B258" s="548" t="s">
        <v>287</v>
      </c>
      <c r="C258" s="74"/>
      <c r="D258" s="21" t="s">
        <v>31</v>
      </c>
      <c r="E258" s="547" t="s">
        <v>287</v>
      </c>
      <c r="F258" s="193"/>
      <c r="G258" s="74"/>
    </row>
    <row r="259" spans="1:7" ht="16" thickBot="1">
      <c r="A259" s="135" t="s">
        <v>333</v>
      </c>
      <c r="B259" s="268" t="s">
        <v>287</v>
      </c>
      <c r="C259" s="74"/>
      <c r="D259" s="21" t="s">
        <v>31</v>
      </c>
      <c r="E259" s="547" t="s">
        <v>287</v>
      </c>
      <c r="F259" s="193"/>
      <c r="G259" s="74"/>
    </row>
    <row r="260" spans="1:7" ht="16" thickBot="1">
      <c r="A260" s="135" t="s">
        <v>334</v>
      </c>
      <c r="B260" s="268" t="s">
        <v>335</v>
      </c>
      <c r="C260" s="74"/>
      <c r="D260" s="21" t="s">
        <v>31</v>
      </c>
      <c r="E260" s="547" t="s">
        <v>335</v>
      </c>
      <c r="F260" s="193"/>
      <c r="G260" s="74"/>
    </row>
    <row r="261" spans="1:7" ht="43.5">
      <c r="A261" s="142" t="s">
        <v>336</v>
      </c>
      <c r="B261" s="186"/>
      <c r="C261" s="144" t="s">
        <v>454</v>
      </c>
      <c r="D261" s="143" t="s">
        <v>495</v>
      </c>
      <c r="E261" s="145" t="s">
        <v>464</v>
      </c>
      <c r="F261" s="132" t="s">
        <v>461</v>
      </c>
      <c r="G261" s="231" t="s">
        <v>456</v>
      </c>
    </row>
    <row r="262" spans="1:7" ht="15.5">
      <c r="A262" s="134" t="s">
        <v>337</v>
      </c>
      <c r="B262" s="548" t="s">
        <v>297</v>
      </c>
      <c r="C262" s="5" t="s">
        <v>152</v>
      </c>
      <c r="D262" s="21" t="s">
        <v>30</v>
      </c>
      <c r="E262" s="547" t="s">
        <v>297</v>
      </c>
      <c r="F262" s="193"/>
      <c r="G262" s="74"/>
    </row>
    <row r="263" spans="1:7" ht="15.5">
      <c r="A263" s="134" t="s">
        <v>338</v>
      </c>
      <c r="B263" s="548" t="s">
        <v>297</v>
      </c>
      <c r="C263" s="5" t="s">
        <v>152</v>
      </c>
      <c r="D263" s="21" t="s">
        <v>30</v>
      </c>
      <c r="E263" s="547" t="s">
        <v>297</v>
      </c>
      <c r="F263" s="193"/>
      <c r="G263" s="74"/>
    </row>
    <row r="264" spans="1:7" ht="15.5">
      <c r="A264" s="134" t="s">
        <v>339</v>
      </c>
      <c r="B264" s="548" t="s">
        <v>193</v>
      </c>
      <c r="C264" s="5" t="s">
        <v>152</v>
      </c>
      <c r="D264" s="21" t="s">
        <v>31</v>
      </c>
      <c r="E264" s="547" t="s">
        <v>193</v>
      </c>
      <c r="F264" s="156">
        <v>3</v>
      </c>
      <c r="G264" s="74" t="s">
        <v>419</v>
      </c>
    </row>
    <row r="265" spans="1:7" ht="15.5">
      <c r="A265" s="134" t="s">
        <v>340</v>
      </c>
      <c r="B265" s="548" t="s">
        <v>193</v>
      </c>
      <c r="C265" s="5" t="s">
        <v>152</v>
      </c>
      <c r="D265" s="21" t="s">
        <v>30</v>
      </c>
      <c r="E265" s="547" t="s">
        <v>193</v>
      </c>
      <c r="F265" s="193"/>
      <c r="G265" s="74"/>
    </row>
    <row r="266" spans="1:7" ht="16" thickBot="1">
      <c r="A266" s="135" t="s">
        <v>341</v>
      </c>
      <c r="B266" s="268" t="s">
        <v>193</v>
      </c>
      <c r="C266" s="5" t="s">
        <v>152</v>
      </c>
      <c r="D266" s="21" t="s">
        <v>30</v>
      </c>
      <c r="E266" s="547" t="s">
        <v>193</v>
      </c>
      <c r="F266" s="193"/>
      <c r="G266" s="74"/>
    </row>
    <row r="267" spans="1:7" ht="15.5">
      <c r="A267" s="134" t="s">
        <v>342</v>
      </c>
      <c r="B267" s="548" t="s">
        <v>202</v>
      </c>
      <c r="C267" s="5" t="s">
        <v>152</v>
      </c>
      <c r="D267" s="21" t="s">
        <v>30</v>
      </c>
      <c r="E267" s="547" t="s">
        <v>202</v>
      </c>
      <c r="F267" s="193"/>
      <c r="G267" s="74"/>
    </row>
    <row r="268" spans="1:7" ht="15.5">
      <c r="A268" s="134" t="s">
        <v>343</v>
      </c>
      <c r="B268" s="548" t="s">
        <v>202</v>
      </c>
      <c r="C268" s="5" t="s">
        <v>152</v>
      </c>
      <c r="D268" s="21" t="s">
        <v>30</v>
      </c>
      <c r="E268" s="547" t="s">
        <v>202</v>
      </c>
      <c r="F268" s="193"/>
      <c r="G268" s="74"/>
    </row>
    <row r="269" spans="1:7" ht="15.5">
      <c r="A269" s="134" t="s">
        <v>344</v>
      </c>
      <c r="B269" s="548" t="s">
        <v>208</v>
      </c>
      <c r="C269" s="5" t="s">
        <v>152</v>
      </c>
      <c r="D269" s="21" t="s">
        <v>30</v>
      </c>
      <c r="E269" s="547" t="s">
        <v>208</v>
      </c>
      <c r="F269" s="193"/>
      <c r="G269" s="74"/>
    </row>
    <row r="270" spans="1:7" ht="15.5">
      <c r="A270" s="134" t="s">
        <v>345</v>
      </c>
      <c r="B270" s="548" t="s">
        <v>208</v>
      </c>
      <c r="C270" s="5" t="s">
        <v>152</v>
      </c>
      <c r="D270" s="21" t="s">
        <v>30</v>
      </c>
      <c r="E270" s="547" t="s">
        <v>208</v>
      </c>
      <c r="F270" s="193"/>
      <c r="G270" s="74"/>
    </row>
    <row r="271" spans="1:7" ht="16" thickBot="1">
      <c r="A271" s="135" t="s">
        <v>346</v>
      </c>
      <c r="B271" s="268" t="s">
        <v>208</v>
      </c>
      <c r="C271" s="5" t="s">
        <v>152</v>
      </c>
      <c r="D271" s="21" t="s">
        <v>30</v>
      </c>
      <c r="E271" s="547" t="s">
        <v>208</v>
      </c>
      <c r="F271" s="193"/>
      <c r="G271" s="74"/>
    </row>
    <row r="272" spans="1:7" ht="15.5">
      <c r="A272" s="134" t="s">
        <v>347</v>
      </c>
      <c r="B272" s="548" t="s">
        <v>212</v>
      </c>
      <c r="C272" s="5" t="s">
        <v>152</v>
      </c>
      <c r="D272" s="21" t="s">
        <v>30</v>
      </c>
      <c r="E272" s="547" t="s">
        <v>212</v>
      </c>
      <c r="F272" s="193"/>
      <c r="G272" s="74"/>
    </row>
    <row r="273" spans="1:7" ht="15.5">
      <c r="A273" s="134" t="s">
        <v>348</v>
      </c>
      <c r="B273" s="548" t="s">
        <v>215</v>
      </c>
      <c r="C273" s="5" t="s">
        <v>152</v>
      </c>
      <c r="D273" s="21" t="s">
        <v>30</v>
      </c>
      <c r="E273" s="547" t="s">
        <v>215</v>
      </c>
      <c r="F273" s="193"/>
      <c r="G273" s="74"/>
    </row>
    <row r="274" spans="1:7" ht="15.5">
      <c r="A274" s="134" t="s">
        <v>349</v>
      </c>
      <c r="B274" s="548" t="s">
        <v>215</v>
      </c>
      <c r="C274" s="5" t="s">
        <v>152</v>
      </c>
      <c r="D274" s="21" t="s">
        <v>30</v>
      </c>
      <c r="E274" s="547" t="s">
        <v>215</v>
      </c>
      <c r="F274" s="193"/>
      <c r="G274" s="74"/>
    </row>
    <row r="275" spans="1:7" ht="15.5">
      <c r="A275" s="134" t="s">
        <v>350</v>
      </c>
      <c r="B275" s="548" t="s">
        <v>312</v>
      </c>
      <c r="C275" s="5" t="s">
        <v>152</v>
      </c>
      <c r="D275" s="21" t="s">
        <v>31</v>
      </c>
      <c r="E275" s="547" t="s">
        <v>312</v>
      </c>
      <c r="F275" s="156">
        <v>14</v>
      </c>
      <c r="G275" s="74" t="s">
        <v>419</v>
      </c>
    </row>
    <row r="276" spans="1:7" ht="16" thickBot="1">
      <c r="A276" s="135" t="s">
        <v>351</v>
      </c>
      <c r="B276" s="268" t="s">
        <v>222</v>
      </c>
      <c r="C276" s="5" t="s">
        <v>152</v>
      </c>
      <c r="D276" s="21" t="s">
        <v>31</v>
      </c>
      <c r="E276" s="547" t="s">
        <v>222</v>
      </c>
      <c r="F276" s="193"/>
      <c r="G276" s="74">
        <v>15</v>
      </c>
    </row>
    <row r="277" spans="1:7" ht="15.5">
      <c r="A277" s="134" t="s">
        <v>352</v>
      </c>
      <c r="B277" s="548" t="s">
        <v>269</v>
      </c>
      <c r="D277" s="21" t="s">
        <v>30</v>
      </c>
      <c r="E277" s="547" t="s">
        <v>269</v>
      </c>
      <c r="F277" s="193"/>
      <c r="G277" s="74"/>
    </row>
    <row r="278" spans="1:7" ht="15.5">
      <c r="A278" s="134" t="s">
        <v>353</v>
      </c>
      <c r="B278" s="548" t="s">
        <v>269</v>
      </c>
      <c r="D278" s="21" t="s">
        <v>30</v>
      </c>
      <c r="E278" s="547" t="s">
        <v>269</v>
      </c>
      <c r="F278" s="193"/>
      <c r="G278" s="74"/>
    </row>
    <row r="279" spans="1:7" ht="15.5">
      <c r="A279" s="134" t="s">
        <v>354</v>
      </c>
      <c r="B279" s="548" t="s">
        <v>269</v>
      </c>
      <c r="D279" s="21" t="s">
        <v>31</v>
      </c>
      <c r="E279" s="547" t="s">
        <v>269</v>
      </c>
      <c r="F279" s="193"/>
      <c r="G279" s="74">
        <v>18</v>
      </c>
    </row>
    <row r="280" spans="1:7" ht="15.5">
      <c r="A280" s="134" t="s">
        <v>355</v>
      </c>
      <c r="B280" s="548" t="s">
        <v>224</v>
      </c>
      <c r="D280" s="21" t="s">
        <v>31</v>
      </c>
      <c r="E280" s="547" t="s">
        <v>224</v>
      </c>
      <c r="F280" s="193"/>
      <c r="G280" s="74">
        <v>19</v>
      </c>
    </row>
    <row r="281" spans="1:7" ht="16" thickBot="1">
      <c r="A281" s="135" t="s">
        <v>357</v>
      </c>
      <c r="B281" s="268" t="s">
        <v>228</v>
      </c>
      <c r="D281" s="21" t="s">
        <v>31</v>
      </c>
      <c r="E281" s="547" t="s">
        <v>228</v>
      </c>
      <c r="F281" s="193"/>
      <c r="G281" s="74"/>
    </row>
    <row r="282" spans="1:7" ht="15.5">
      <c r="A282" s="134" t="s">
        <v>358</v>
      </c>
      <c r="B282" s="548" t="s">
        <v>228</v>
      </c>
      <c r="D282" s="21" t="s">
        <v>31</v>
      </c>
      <c r="E282" s="547" t="s">
        <v>228</v>
      </c>
      <c r="F282" s="193"/>
      <c r="G282" s="74"/>
    </row>
    <row r="283" spans="1:7" ht="15.5">
      <c r="A283" s="134" t="s">
        <v>359</v>
      </c>
      <c r="B283" s="548" t="s">
        <v>228</v>
      </c>
      <c r="D283" s="21" t="s">
        <v>30</v>
      </c>
      <c r="E283" s="547" t="s">
        <v>228</v>
      </c>
      <c r="F283" s="193"/>
      <c r="G283" s="74"/>
    </row>
    <row r="284" spans="1:7" ht="15.5">
      <c r="A284" s="134" t="s">
        <v>360</v>
      </c>
      <c r="B284" s="548" t="s">
        <v>231</v>
      </c>
      <c r="D284" s="21" t="s">
        <v>30</v>
      </c>
      <c r="E284" s="547" t="s">
        <v>231</v>
      </c>
      <c r="F284" s="193"/>
      <c r="G284" s="74"/>
    </row>
    <row r="285" spans="1:7" ht="15.5">
      <c r="A285" s="134" t="s">
        <v>361</v>
      </c>
      <c r="B285" s="548" t="s">
        <v>231</v>
      </c>
      <c r="D285" s="21" t="s">
        <v>30</v>
      </c>
      <c r="E285" s="547" t="s">
        <v>231</v>
      </c>
      <c r="F285" s="193"/>
      <c r="G285" s="74"/>
    </row>
    <row r="286" spans="1:7" ht="16" thickBot="1">
      <c r="A286" s="135" t="s">
        <v>362</v>
      </c>
      <c r="B286" s="268" t="s">
        <v>231</v>
      </c>
      <c r="D286" s="21" t="s">
        <v>31</v>
      </c>
      <c r="E286" s="547" t="s">
        <v>231</v>
      </c>
      <c r="F286" s="193"/>
      <c r="G286" s="74"/>
    </row>
    <row r="287" spans="1:7" ht="15.5">
      <c r="A287" s="134" t="s">
        <v>363</v>
      </c>
      <c r="B287" s="548" t="s">
        <v>236</v>
      </c>
      <c r="D287" s="21" t="s">
        <v>30</v>
      </c>
      <c r="E287" s="547" t="s">
        <v>236</v>
      </c>
      <c r="F287" s="193"/>
      <c r="G287" s="74"/>
    </row>
    <row r="288" spans="1:7" ht="15.5">
      <c r="A288" s="134" t="s">
        <v>364</v>
      </c>
      <c r="B288" s="548" t="s">
        <v>236</v>
      </c>
      <c r="D288" s="21" t="s">
        <v>31</v>
      </c>
      <c r="E288" s="547" t="s">
        <v>236</v>
      </c>
      <c r="F288" s="193"/>
      <c r="G288" s="74"/>
    </row>
    <row r="289" spans="1:7" ht="15.5">
      <c r="A289" s="134" t="s">
        <v>365</v>
      </c>
      <c r="B289" s="548" t="s">
        <v>239</v>
      </c>
      <c r="D289" s="21" t="s">
        <v>31</v>
      </c>
      <c r="E289" s="547" t="s">
        <v>239</v>
      </c>
      <c r="F289" s="193"/>
      <c r="G289" s="74"/>
    </row>
    <row r="290" spans="1:7" ht="15.5">
      <c r="A290" s="134" t="s">
        <v>366</v>
      </c>
      <c r="B290" s="548" t="s">
        <v>280</v>
      </c>
      <c r="D290" s="21" t="s">
        <v>31</v>
      </c>
      <c r="E290" s="547" t="s">
        <v>280</v>
      </c>
      <c r="F290" s="193"/>
      <c r="G290" s="74"/>
    </row>
    <row r="291" spans="1:7" ht="16" thickBot="1">
      <c r="A291" s="135" t="s">
        <v>367</v>
      </c>
      <c r="B291" s="268" t="s">
        <v>280</v>
      </c>
      <c r="D291" s="21" t="s">
        <v>31</v>
      </c>
      <c r="E291" s="547" t="s">
        <v>280</v>
      </c>
      <c r="F291" s="193"/>
      <c r="G291" s="74"/>
    </row>
    <row r="292" spans="1:7" ht="15.5">
      <c r="A292" s="134" t="s">
        <v>368</v>
      </c>
      <c r="B292" s="548" t="s">
        <v>280</v>
      </c>
      <c r="D292" s="21" t="s">
        <v>31</v>
      </c>
      <c r="E292" s="547" t="s">
        <v>280</v>
      </c>
      <c r="F292" s="193"/>
      <c r="G292" s="74"/>
    </row>
    <row r="293" spans="1:7" ht="15.5">
      <c r="A293" s="134" t="s">
        <v>369</v>
      </c>
      <c r="B293" s="548" t="s">
        <v>282</v>
      </c>
      <c r="D293" s="21" t="s">
        <v>31</v>
      </c>
      <c r="E293" s="547" t="s">
        <v>282</v>
      </c>
      <c r="F293" s="193"/>
      <c r="G293" s="74"/>
    </row>
    <row r="294" spans="1:7" ht="15.5">
      <c r="A294" s="134" t="s">
        <v>370</v>
      </c>
      <c r="B294" s="548" t="s">
        <v>282</v>
      </c>
      <c r="D294" s="21" t="s">
        <v>31</v>
      </c>
      <c r="E294" s="547" t="s">
        <v>282</v>
      </c>
      <c r="F294" s="193"/>
      <c r="G294" s="74"/>
    </row>
    <row r="295" spans="1:7" ht="15.5">
      <c r="A295" s="134" t="s">
        <v>371</v>
      </c>
      <c r="B295" s="548" t="s">
        <v>282</v>
      </c>
      <c r="D295" s="21" t="s">
        <v>31</v>
      </c>
      <c r="E295" s="547" t="s">
        <v>282</v>
      </c>
      <c r="F295" s="193"/>
      <c r="G295" s="74"/>
    </row>
    <row r="296" spans="1:7" ht="16" thickBot="1">
      <c r="A296" s="135" t="s">
        <v>372</v>
      </c>
      <c r="B296" s="268" t="s">
        <v>241</v>
      </c>
      <c r="D296" s="21" t="s">
        <v>31</v>
      </c>
      <c r="E296" s="547" t="s">
        <v>241</v>
      </c>
      <c r="F296" s="193"/>
      <c r="G296" s="74"/>
    </row>
    <row r="297" spans="1:7" ht="15.5">
      <c r="A297" s="134" t="s">
        <v>373</v>
      </c>
      <c r="B297" s="548" t="s">
        <v>241</v>
      </c>
      <c r="D297" s="21" t="s">
        <v>31</v>
      </c>
      <c r="E297" s="547" t="s">
        <v>241</v>
      </c>
      <c r="F297" s="193"/>
      <c r="G297" s="74"/>
    </row>
    <row r="298" spans="1:7" ht="15.5">
      <c r="A298" s="134" t="s">
        <v>374</v>
      </c>
      <c r="B298" s="548" t="s">
        <v>244</v>
      </c>
      <c r="D298" s="21" t="s">
        <v>31</v>
      </c>
      <c r="E298" s="547" t="s">
        <v>244</v>
      </c>
      <c r="F298" s="193"/>
      <c r="G298" s="74"/>
    </row>
    <row r="299" spans="1:7" ht="15.5">
      <c r="A299" s="134" t="s">
        <v>375</v>
      </c>
      <c r="B299" s="548" t="s">
        <v>244</v>
      </c>
      <c r="D299" s="21" t="s">
        <v>31</v>
      </c>
      <c r="E299" s="547" t="s">
        <v>244</v>
      </c>
      <c r="F299" s="193"/>
      <c r="G299" s="74"/>
    </row>
    <row r="300" spans="1:7" ht="15.5">
      <c r="A300" s="134" t="s">
        <v>376</v>
      </c>
      <c r="B300" s="548" t="s">
        <v>287</v>
      </c>
      <c r="D300" s="21" t="s">
        <v>31</v>
      </c>
      <c r="E300" s="547" t="s">
        <v>287</v>
      </c>
      <c r="F300" s="193"/>
      <c r="G300" s="74"/>
    </row>
    <row r="301" spans="1:7" ht="16" thickBot="1">
      <c r="A301" s="135" t="s">
        <v>377</v>
      </c>
      <c r="B301" s="268" t="s">
        <v>287</v>
      </c>
      <c r="D301" s="21" t="s">
        <v>31</v>
      </c>
      <c r="E301" s="547" t="s">
        <v>287</v>
      </c>
      <c r="F301" s="193"/>
      <c r="G301" s="74"/>
    </row>
    <row r="302" spans="1:7" ht="15.5">
      <c r="A302" s="134" t="s">
        <v>378</v>
      </c>
      <c r="B302" s="548" t="s">
        <v>287</v>
      </c>
      <c r="D302" s="21" t="s">
        <v>31</v>
      </c>
      <c r="E302" s="547" t="s">
        <v>287</v>
      </c>
      <c r="F302" s="193"/>
      <c r="G302" s="74"/>
    </row>
    <row r="303" spans="1:7" ht="16" thickBot="1">
      <c r="A303" s="135" t="s">
        <v>379</v>
      </c>
      <c r="B303" s="268" t="s">
        <v>380</v>
      </c>
      <c r="D303" s="21" t="s">
        <v>31</v>
      </c>
      <c r="E303" s="547" t="s">
        <v>380</v>
      </c>
      <c r="F303" s="193"/>
      <c r="G303" s="74"/>
    </row>
    <row r="304" spans="1:7" ht="43.5">
      <c r="A304" s="147" t="s">
        <v>381</v>
      </c>
      <c r="B304" s="187"/>
      <c r="C304" s="149" t="s">
        <v>454</v>
      </c>
      <c r="D304" s="148" t="s">
        <v>382</v>
      </c>
      <c r="E304" s="149" t="s">
        <v>464</v>
      </c>
      <c r="F304" s="132" t="s">
        <v>461</v>
      </c>
      <c r="G304" s="231" t="s">
        <v>456</v>
      </c>
    </row>
    <row r="305" spans="1:7" ht="15.5">
      <c r="A305" s="134" t="s">
        <v>383</v>
      </c>
      <c r="B305" s="548" t="s">
        <v>193</v>
      </c>
      <c r="C305" s="5" t="s">
        <v>152</v>
      </c>
      <c r="D305" s="21" t="s">
        <v>30</v>
      </c>
      <c r="E305" s="547" t="s">
        <v>193</v>
      </c>
      <c r="F305" s="193"/>
      <c r="G305" s="74"/>
    </row>
    <row r="306" spans="1:7" ht="15.5">
      <c r="A306" s="134" t="s">
        <v>384</v>
      </c>
      <c r="B306" s="548" t="s">
        <v>193</v>
      </c>
      <c r="C306" s="5" t="s">
        <v>152</v>
      </c>
      <c r="D306" s="21" t="s">
        <v>30</v>
      </c>
      <c r="E306" s="547" t="s">
        <v>193</v>
      </c>
      <c r="F306" s="193"/>
      <c r="G306" s="74"/>
    </row>
    <row r="307" spans="1:7" ht="15.5">
      <c r="A307" s="134" t="s">
        <v>385</v>
      </c>
      <c r="B307" s="548" t="s">
        <v>196</v>
      </c>
      <c r="C307" s="5" t="s">
        <v>152</v>
      </c>
      <c r="D307" s="21" t="s">
        <v>30</v>
      </c>
      <c r="E307" s="547" t="s">
        <v>196</v>
      </c>
      <c r="F307" s="193"/>
      <c r="G307" s="74"/>
    </row>
    <row r="308" spans="1:7" ht="15.5">
      <c r="A308" s="134" t="s">
        <v>386</v>
      </c>
      <c r="B308" s="548" t="s">
        <v>199</v>
      </c>
      <c r="C308" s="5" t="s">
        <v>152</v>
      </c>
      <c r="D308" s="21" t="s">
        <v>30</v>
      </c>
      <c r="E308" s="547" t="s">
        <v>199</v>
      </c>
      <c r="F308" s="193"/>
      <c r="G308" s="74"/>
    </row>
    <row r="309" spans="1:7" ht="16" thickBot="1">
      <c r="A309" s="135" t="s">
        <v>387</v>
      </c>
      <c r="B309" s="268" t="s">
        <v>202</v>
      </c>
      <c r="C309" s="5" t="s">
        <v>152</v>
      </c>
      <c r="D309" s="21" t="s">
        <v>30</v>
      </c>
      <c r="E309" s="547" t="s">
        <v>202</v>
      </c>
      <c r="F309" s="193"/>
      <c r="G309" s="74"/>
    </row>
    <row r="310" spans="1:7" ht="15.5">
      <c r="A310" s="134" t="s">
        <v>388</v>
      </c>
      <c r="B310" s="548" t="s">
        <v>202</v>
      </c>
      <c r="C310" s="5" t="s">
        <v>152</v>
      </c>
      <c r="D310" s="21" t="s">
        <v>31</v>
      </c>
      <c r="E310" s="547" t="s">
        <v>202</v>
      </c>
      <c r="F310" s="156">
        <v>6</v>
      </c>
      <c r="G310" s="74" t="s">
        <v>419</v>
      </c>
    </row>
    <row r="311" spans="1:7" ht="15.5">
      <c r="A311" s="134" t="s">
        <v>389</v>
      </c>
      <c r="B311" s="548" t="s">
        <v>202</v>
      </c>
      <c r="C311" s="5" t="s">
        <v>152</v>
      </c>
      <c r="D311" s="21" t="s">
        <v>30</v>
      </c>
      <c r="E311" s="547" t="s">
        <v>202</v>
      </c>
      <c r="F311" s="193"/>
      <c r="G311" s="74"/>
    </row>
    <row r="312" spans="1:7" ht="15.5">
      <c r="A312" s="134" t="s">
        <v>390</v>
      </c>
      <c r="B312" s="548" t="s">
        <v>202</v>
      </c>
      <c r="C312" s="5" t="s">
        <v>152</v>
      </c>
      <c r="D312" s="21" t="s">
        <v>30</v>
      </c>
      <c r="E312" s="547" t="s">
        <v>202</v>
      </c>
      <c r="F312" s="193"/>
      <c r="G312" s="74"/>
    </row>
    <row r="313" spans="1:7" ht="15.5">
      <c r="A313" s="134" t="s">
        <v>391</v>
      </c>
      <c r="B313" s="548" t="s">
        <v>202</v>
      </c>
      <c r="C313" s="5" t="s">
        <v>152</v>
      </c>
      <c r="D313" s="21" t="s">
        <v>30</v>
      </c>
      <c r="E313" s="547" t="s">
        <v>202</v>
      </c>
      <c r="F313" s="193"/>
      <c r="G313" s="74"/>
    </row>
    <row r="314" spans="1:7" ht="16" thickBot="1">
      <c r="A314" s="135" t="s">
        <v>392</v>
      </c>
      <c r="B314" s="268" t="s">
        <v>202</v>
      </c>
      <c r="C314" s="5" t="s">
        <v>152</v>
      </c>
      <c r="D314" s="21" t="s">
        <v>31</v>
      </c>
      <c r="E314" s="547" t="s">
        <v>202</v>
      </c>
      <c r="F314" s="156">
        <v>10</v>
      </c>
      <c r="G314" s="74" t="s">
        <v>419</v>
      </c>
    </row>
    <row r="315" spans="1:7" ht="15.5">
      <c r="A315" s="134" t="s">
        <v>394</v>
      </c>
      <c r="B315" s="548" t="s">
        <v>205</v>
      </c>
      <c r="C315" s="5" t="s">
        <v>152</v>
      </c>
      <c r="D315" s="21" t="s">
        <v>30</v>
      </c>
      <c r="E315" s="547" t="s">
        <v>205</v>
      </c>
      <c r="F315" s="193"/>
      <c r="G315" s="74"/>
    </row>
    <row r="316" spans="1:7" ht="15.5">
      <c r="A316" s="134" t="s">
        <v>395</v>
      </c>
      <c r="B316" s="548" t="s">
        <v>208</v>
      </c>
      <c r="C316" s="5" t="s">
        <v>152</v>
      </c>
      <c r="D316" s="21" t="s">
        <v>30</v>
      </c>
      <c r="E316" s="547" t="s">
        <v>208</v>
      </c>
      <c r="F316" s="193"/>
      <c r="G316" s="74"/>
    </row>
    <row r="317" spans="1:7" ht="15.5">
      <c r="A317" s="134" t="s">
        <v>396</v>
      </c>
      <c r="B317" s="548" t="s">
        <v>215</v>
      </c>
      <c r="C317" s="5" t="s">
        <v>152</v>
      </c>
      <c r="D317" s="21" t="s">
        <v>30</v>
      </c>
      <c r="E317" s="547" t="s">
        <v>215</v>
      </c>
      <c r="F317" s="193"/>
      <c r="G317" s="74"/>
    </row>
    <row r="318" spans="1:7" ht="15.5">
      <c r="A318" s="134" t="s">
        <v>397</v>
      </c>
      <c r="B318" s="548" t="s">
        <v>312</v>
      </c>
      <c r="C318" s="5" t="s">
        <v>152</v>
      </c>
      <c r="D318" s="21" t="s">
        <v>30</v>
      </c>
      <c r="E318" s="547" t="s">
        <v>312</v>
      </c>
      <c r="F318" s="193"/>
      <c r="G318" s="74"/>
    </row>
    <row r="319" spans="1:7" ht="16" thickBot="1">
      <c r="A319" s="135" t="s">
        <v>398</v>
      </c>
      <c r="B319" s="268" t="s">
        <v>218</v>
      </c>
      <c r="C319" s="5" t="s">
        <v>152</v>
      </c>
      <c r="D319" s="21" t="s">
        <v>30</v>
      </c>
      <c r="E319" s="547" t="s">
        <v>218</v>
      </c>
      <c r="F319" s="193"/>
      <c r="G319" s="74"/>
    </row>
    <row r="320" spans="1:7" ht="15.5">
      <c r="A320" s="134" t="s">
        <v>399</v>
      </c>
      <c r="B320" s="548" t="s">
        <v>218</v>
      </c>
      <c r="C320" s="5" t="s">
        <v>152</v>
      </c>
      <c r="D320" s="21" t="s">
        <v>30</v>
      </c>
      <c r="E320" s="547" t="s">
        <v>218</v>
      </c>
      <c r="F320" s="193"/>
      <c r="G320" s="74"/>
    </row>
    <row r="321" spans="1:7" ht="15.5">
      <c r="A321" s="134" t="s">
        <v>400</v>
      </c>
      <c r="B321" s="548" t="s">
        <v>218</v>
      </c>
      <c r="C321" s="5" t="s">
        <v>152</v>
      </c>
      <c r="D321" s="21" t="s">
        <v>30</v>
      </c>
      <c r="E321" s="547" t="s">
        <v>218</v>
      </c>
      <c r="F321" s="193"/>
      <c r="G321" s="74"/>
    </row>
    <row r="322" spans="1:7" ht="15.5">
      <c r="A322" s="134" t="s">
        <v>401</v>
      </c>
      <c r="B322" s="548" t="s">
        <v>218</v>
      </c>
      <c r="C322" s="5" t="s">
        <v>152</v>
      </c>
      <c r="D322" s="21" t="s">
        <v>31</v>
      </c>
      <c r="E322" s="547" t="s">
        <v>218</v>
      </c>
      <c r="F322" s="156">
        <v>18</v>
      </c>
      <c r="G322" s="74" t="s">
        <v>419</v>
      </c>
    </row>
    <row r="323" spans="1:7" ht="15.5">
      <c r="A323" s="134" t="s">
        <v>402</v>
      </c>
      <c r="B323" s="548" t="s">
        <v>262</v>
      </c>
      <c r="C323" s="5" t="s">
        <v>152</v>
      </c>
      <c r="D323" s="21" t="s">
        <v>31</v>
      </c>
      <c r="E323" s="547" t="s">
        <v>262</v>
      </c>
      <c r="F323" s="156">
        <v>19</v>
      </c>
      <c r="G323" s="74" t="s">
        <v>419</v>
      </c>
    </row>
    <row r="324" spans="1:7" ht="16" thickBot="1">
      <c r="A324" s="135" t="s">
        <v>403</v>
      </c>
      <c r="B324" s="268" t="s">
        <v>269</v>
      </c>
      <c r="C324" s="74"/>
      <c r="D324" s="21" t="s">
        <v>30</v>
      </c>
      <c r="E324" s="547" t="s">
        <v>269</v>
      </c>
      <c r="F324" s="193"/>
      <c r="G324" s="74"/>
    </row>
    <row r="325" spans="1:7" ht="15.5">
      <c r="A325" s="134" t="s">
        <v>404</v>
      </c>
      <c r="B325" s="548" t="s">
        <v>224</v>
      </c>
      <c r="C325" s="74"/>
      <c r="D325" s="21" t="s">
        <v>31</v>
      </c>
      <c r="E325" s="547" t="s">
        <v>224</v>
      </c>
      <c r="F325" s="193"/>
      <c r="G325" s="74">
        <v>21</v>
      </c>
    </row>
    <row r="326" spans="1:7" ht="15.5">
      <c r="A326" s="134" t="s">
        <v>405</v>
      </c>
      <c r="B326" s="548" t="s">
        <v>228</v>
      </c>
      <c r="C326" s="74"/>
      <c r="D326" s="21" t="s">
        <v>30</v>
      </c>
      <c r="E326" s="547" t="s">
        <v>228</v>
      </c>
      <c r="F326" s="193"/>
      <c r="G326" s="74"/>
    </row>
    <row r="327" spans="1:7" ht="15.5">
      <c r="A327" s="134" t="s">
        <v>406</v>
      </c>
      <c r="B327" s="548" t="s">
        <v>228</v>
      </c>
      <c r="C327" s="74"/>
      <c r="D327" s="21" t="s">
        <v>30</v>
      </c>
      <c r="E327" s="547" t="s">
        <v>228</v>
      </c>
      <c r="F327" s="193"/>
      <c r="G327" s="74"/>
    </row>
    <row r="328" spans="1:7" ht="15.5">
      <c r="A328" s="134" t="s">
        <v>407</v>
      </c>
      <c r="B328" s="548" t="s">
        <v>231</v>
      </c>
      <c r="C328" s="74"/>
      <c r="D328" s="21" t="s">
        <v>30</v>
      </c>
      <c r="E328" s="547" t="s">
        <v>231</v>
      </c>
      <c r="F328" s="193"/>
      <c r="G328" s="74"/>
    </row>
    <row r="329" spans="1:7" ht="16" thickBot="1">
      <c r="A329" s="135" t="s">
        <v>408</v>
      </c>
      <c r="B329" s="268" t="s">
        <v>231</v>
      </c>
      <c r="C329" s="74"/>
      <c r="D329" s="21" t="s">
        <v>31</v>
      </c>
      <c r="E329" s="547" t="s">
        <v>231</v>
      </c>
      <c r="F329" s="193"/>
      <c r="G329" s="74">
        <v>25</v>
      </c>
    </row>
    <row r="330" spans="1:7" ht="15.5">
      <c r="A330" s="134" t="s">
        <v>409</v>
      </c>
      <c r="B330" s="548" t="s">
        <v>231</v>
      </c>
      <c r="C330" s="74"/>
      <c r="D330" s="21" t="s">
        <v>31</v>
      </c>
      <c r="E330" s="547" t="s">
        <v>231</v>
      </c>
      <c r="F330" s="193"/>
      <c r="G330" s="74">
        <v>26</v>
      </c>
    </row>
    <row r="331" spans="1:7" ht="15.5">
      <c r="A331" s="134" t="s">
        <v>410</v>
      </c>
      <c r="B331" s="548" t="s">
        <v>236</v>
      </c>
      <c r="C331" s="74"/>
      <c r="D331" s="21" t="s">
        <v>31</v>
      </c>
      <c r="E331" s="547" t="s">
        <v>236</v>
      </c>
      <c r="F331" s="193"/>
      <c r="G331" s="74"/>
    </row>
    <row r="332" spans="1:7" ht="15.5">
      <c r="A332" s="134" t="s">
        <v>411</v>
      </c>
      <c r="B332" s="548" t="s">
        <v>239</v>
      </c>
      <c r="C332" s="74"/>
      <c r="D332" s="21" t="s">
        <v>30</v>
      </c>
      <c r="E332" s="547" t="s">
        <v>239</v>
      </c>
      <c r="F332" s="193"/>
      <c r="G332" s="74"/>
    </row>
    <row r="333" spans="1:7" ht="15.5">
      <c r="A333" s="134" t="s">
        <v>412</v>
      </c>
      <c r="B333" s="548" t="s">
        <v>280</v>
      </c>
      <c r="C333" s="74"/>
      <c r="D333" s="21" t="s">
        <v>31</v>
      </c>
      <c r="E333" s="547" t="s">
        <v>280</v>
      </c>
      <c r="F333" s="193"/>
      <c r="G333" s="74"/>
    </row>
    <row r="334" spans="1:7" ht="16" thickBot="1">
      <c r="A334" s="135" t="s">
        <v>413</v>
      </c>
      <c r="B334" s="268" t="s">
        <v>241</v>
      </c>
      <c r="C334" s="74"/>
      <c r="D334" s="21" t="s">
        <v>31</v>
      </c>
      <c r="E334" s="547" t="s">
        <v>241</v>
      </c>
      <c r="F334" s="193"/>
      <c r="G334" s="74"/>
    </row>
    <row r="335" spans="1:7" ht="15.5">
      <c r="A335" s="134" t="s">
        <v>414</v>
      </c>
      <c r="B335" s="548" t="s">
        <v>287</v>
      </c>
      <c r="C335" s="74"/>
      <c r="D335" s="21" t="s">
        <v>31</v>
      </c>
      <c r="E335" s="547" t="s">
        <v>287</v>
      </c>
      <c r="F335" s="193"/>
      <c r="G335" s="74"/>
    </row>
    <row r="336" spans="1:7" ht="15.5">
      <c r="A336" s="134" t="s">
        <v>415</v>
      </c>
      <c r="B336" s="548" t="s">
        <v>287</v>
      </c>
      <c r="C336" s="74"/>
      <c r="D336" s="21" t="s">
        <v>31</v>
      </c>
      <c r="E336" s="547" t="s">
        <v>287</v>
      </c>
      <c r="F336" s="193"/>
      <c r="G336" s="74"/>
    </row>
    <row r="337" spans="1:7" ht="15.5">
      <c r="A337" s="134" t="s">
        <v>416</v>
      </c>
      <c r="B337" s="548" t="s">
        <v>335</v>
      </c>
      <c r="C337" s="74"/>
      <c r="D337" s="21" t="s">
        <v>31</v>
      </c>
      <c r="E337" s="547" t="s">
        <v>335</v>
      </c>
      <c r="F337" s="193"/>
      <c r="G337" s="74"/>
    </row>
    <row r="338" spans="1:7" ht="16" thickBot="1">
      <c r="A338" s="135" t="s">
        <v>417</v>
      </c>
      <c r="B338" s="268" t="s">
        <v>335</v>
      </c>
      <c r="C338" s="74"/>
      <c r="D338" s="21" t="s">
        <v>31</v>
      </c>
      <c r="E338" s="547" t="s">
        <v>335</v>
      </c>
      <c r="F338" s="193"/>
      <c r="G338" s="74"/>
    </row>
    <row r="339" spans="1:7">
      <c r="A339"/>
      <c r="B339"/>
      <c r="C339" s="154"/>
      <c r="D339" s="2"/>
      <c r="E339" s="2"/>
      <c r="F339" s="195"/>
      <c r="G339" s="74"/>
    </row>
    <row r="340" spans="1:7">
      <c r="C340" s="6"/>
      <c r="D340" s="6"/>
      <c r="E340" s="6"/>
      <c r="F340" s="195"/>
      <c r="G340" s="74"/>
    </row>
    <row r="341" spans="1:7">
      <c r="C341" s="6"/>
      <c r="D341" s="6"/>
      <c r="E341" s="6"/>
      <c r="F341" s="195"/>
      <c r="G341" s="74"/>
    </row>
    <row r="342" spans="1:7">
      <c r="C342" s="6"/>
      <c r="D342" s="6"/>
      <c r="E342" s="6"/>
      <c r="F342" s="195"/>
      <c r="G342" s="74"/>
    </row>
    <row r="343" spans="1:7">
      <c r="C343" s="6"/>
      <c r="D343" s="6"/>
      <c r="E343" s="6"/>
      <c r="F343" s="195"/>
      <c r="G343" s="74"/>
    </row>
    <row r="344" spans="1:7">
      <c r="C344" s="6"/>
      <c r="D344" s="6"/>
      <c r="E344" s="6"/>
      <c r="F344" s="195"/>
      <c r="G344" s="74"/>
    </row>
    <row r="345" spans="1:7">
      <c r="C345" s="6"/>
      <c r="D345" s="6"/>
      <c r="E345" s="6"/>
      <c r="F345" s="195"/>
      <c r="G345" s="74"/>
    </row>
    <row r="346" spans="1:7">
      <c r="C346" s="6"/>
      <c r="D346" s="6"/>
      <c r="E346" s="6"/>
      <c r="G346" s="195"/>
    </row>
    <row r="347" spans="1:7">
      <c r="C347" s="6"/>
      <c r="D347" s="6"/>
      <c r="E347" s="6"/>
      <c r="G347" s="195"/>
    </row>
    <row r="348" spans="1:7">
      <c r="C348" s="6"/>
      <c r="D348" s="6"/>
    </row>
    <row r="352" spans="1:7">
      <c r="E352"/>
    </row>
    <row r="353" spans="5:5">
      <c r="E353"/>
    </row>
  </sheetData>
  <mergeCells count="7">
    <mergeCell ref="A139:F139"/>
    <mergeCell ref="A142:B142"/>
    <mergeCell ref="A74:B74"/>
    <mergeCell ref="A104:F104"/>
    <mergeCell ref="A105:F105"/>
    <mergeCell ref="A106:F106"/>
    <mergeCell ref="B107:F107"/>
  </mergeCells>
  <phoneticPr fontId="22" type="noConversion"/>
  <conditionalFormatting sqref="D145:D181">
    <cfRule type="containsText" dxfId="1645" priority="10" operator="containsText" text="YES">
      <formula>NOT(ISERROR(SEARCH("YES",D145)))</formula>
    </cfRule>
  </conditionalFormatting>
  <conditionalFormatting sqref="B29:F70">
    <cfRule type="containsText" dxfId="1644" priority="4" operator="containsText" text="YES">
      <formula>NOT(ISERROR(SEARCH("YES",B29)))</formula>
    </cfRule>
  </conditionalFormatting>
  <conditionalFormatting sqref="D183:D223">
    <cfRule type="containsText" dxfId="1643" priority="9" operator="containsText" text="YES">
      <formula>NOT(ISERROR(SEARCH("YES",D183)))</formula>
    </cfRule>
  </conditionalFormatting>
  <conditionalFormatting sqref="D262:D303">
    <cfRule type="containsText" dxfId="1642" priority="7" operator="containsText" text="YES">
      <formula>NOT(ISERROR(SEARCH("YES",D262)))</formula>
    </cfRule>
  </conditionalFormatting>
  <conditionalFormatting sqref="D225:D260">
    <cfRule type="containsText" dxfId="1641" priority="8" operator="containsText" text="YES">
      <formula>NOT(ISERROR(SEARCH("YES",D225)))</formula>
    </cfRule>
  </conditionalFormatting>
  <conditionalFormatting sqref="D305:D338">
    <cfRule type="containsText" dxfId="1640" priority="6" operator="containsText" text="YES">
      <formula>NOT(ISERROR(SEARCH("YES",D305)))</formula>
    </cfRule>
  </conditionalFormatting>
  <conditionalFormatting sqref="D182">
    <cfRule type="containsText" dxfId="1639" priority="5" operator="containsText" text="YES">
      <formula>NOT(ISERROR(SEARCH("YES",D182)))</formula>
    </cfRule>
  </conditionalFormatting>
  <conditionalFormatting sqref="A10:A12">
    <cfRule type="containsText" dxfId="1638" priority="3" operator="containsText" text="&quot;">
      <formula>NOT(ISERROR(SEARCH("""",A10)))</formula>
    </cfRule>
  </conditionalFormatting>
  <conditionalFormatting sqref="A4 A6:A8">
    <cfRule type="containsText" dxfId="1637" priority="2" operator="containsText" text="&quot;">
      <formula>NOT(ISERROR(SEARCH("""",A4)))</formula>
    </cfRule>
  </conditionalFormatting>
  <conditionalFormatting sqref="A5">
    <cfRule type="containsText" dxfId="1636" priority="1" operator="containsText" text="&quot;">
      <formula>NOT(ISERROR(SEARCH("""",A5)))</formula>
    </cfRule>
  </conditionalFormatting>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347"/>
  <sheetViews>
    <sheetView workbookViewId="0">
      <pane ySplit="1" topLeftCell="A2" activePane="bottomLeft" state="frozen"/>
      <selection pane="bottomLeft" activeCell="G6" sqref="G6"/>
    </sheetView>
  </sheetViews>
  <sheetFormatPr defaultRowHeight="14.5"/>
  <cols>
    <col min="1" max="1" width="40.81640625" customWidth="1"/>
    <col min="2" max="2" width="22.453125" style="241" bestFit="1" customWidth="1"/>
    <col min="3" max="6" width="22.453125" bestFit="1" customWidth="1"/>
    <col min="7" max="7" width="19.1796875" customWidth="1"/>
    <col min="8" max="8" width="21.1796875" customWidth="1"/>
    <col min="9" max="9" width="20.81640625" style="74" customWidth="1"/>
  </cols>
  <sheetData>
    <row r="1" spans="1:12" s="1" customFormat="1" ht="25" customHeight="1" thickBot="1">
      <c r="A1" s="210" t="s">
        <v>19</v>
      </c>
      <c r="B1" s="210" t="s">
        <v>1907</v>
      </c>
      <c r="C1" s="15"/>
      <c r="D1" s="15"/>
      <c r="E1" s="15"/>
      <c r="F1" s="15"/>
      <c r="G1" s="15"/>
      <c r="H1" s="15"/>
      <c r="I1" s="21"/>
      <c r="J1" s="15"/>
      <c r="K1" s="15"/>
      <c r="L1" s="15"/>
    </row>
    <row r="2" spans="1:12" s="1" customFormat="1" ht="25" customHeight="1">
      <c r="A2" s="690" t="s">
        <v>650</v>
      </c>
      <c r="B2" s="643" t="s">
        <v>541</v>
      </c>
      <c r="C2" s="644"/>
      <c r="D2" s="15"/>
      <c r="E2" s="15"/>
      <c r="F2" s="15"/>
      <c r="G2" s="188"/>
      <c r="H2" s="232"/>
      <c r="I2" s="232"/>
      <c r="J2" s="15"/>
      <c r="K2" s="15"/>
      <c r="L2" s="15"/>
    </row>
    <row r="3" spans="1:12" s="2" customFormat="1" ht="15.5">
      <c r="A3" s="26"/>
      <c r="B3" s="645"/>
      <c r="C3" s="646"/>
      <c r="D3" s="9"/>
      <c r="E3" s="9"/>
      <c r="F3" s="9"/>
      <c r="G3" s="189"/>
      <c r="H3" s="233"/>
      <c r="I3" s="233"/>
      <c r="J3" s="17"/>
      <c r="K3" s="17"/>
    </row>
    <row r="4" spans="1:12" ht="16" thickBot="1">
      <c r="A4" s="535" t="s">
        <v>1753</v>
      </c>
      <c r="B4" s="647"/>
      <c r="C4" s="648"/>
      <c r="D4" s="15"/>
      <c r="E4" s="15"/>
      <c r="F4" s="15"/>
      <c r="G4" s="188"/>
      <c r="H4" s="232"/>
      <c r="I4" s="232"/>
      <c r="J4" s="16"/>
      <c r="K4" s="16"/>
      <c r="L4" s="16"/>
    </row>
    <row r="5" spans="1:12" ht="15.5">
      <c r="A5" s="9" t="str">
        <f>English!A3</f>
        <v>Child's ID</v>
      </c>
      <c r="B5" s="649">
        <v>62502</v>
      </c>
      <c r="C5" s="648"/>
      <c r="D5" s="15"/>
      <c r="E5" s="802"/>
      <c r="F5" s="656" t="s">
        <v>651</v>
      </c>
      <c r="G5" s="803"/>
      <c r="H5" s="658" t="s">
        <v>647</v>
      </c>
      <c r="I5" s="659" t="s">
        <v>649</v>
      </c>
      <c r="J5" s="16"/>
      <c r="K5" s="16"/>
      <c r="L5" s="16"/>
    </row>
    <row r="6" spans="1:12" ht="15.5">
      <c r="A6" s="9" t="str">
        <f>English!A4</f>
        <v>Child's name</v>
      </c>
      <c r="B6" s="649" t="s">
        <v>32</v>
      </c>
      <c r="C6" s="648" t="s">
        <v>492</v>
      </c>
      <c r="D6" s="15"/>
      <c r="E6" s="660" t="s">
        <v>645</v>
      </c>
      <c r="F6" s="108" t="s">
        <v>648</v>
      </c>
      <c r="G6" s="108" t="s">
        <v>646</v>
      </c>
      <c r="H6" s="652"/>
      <c r="I6" s="661"/>
      <c r="J6" s="16"/>
      <c r="K6" s="16"/>
      <c r="L6" s="16"/>
    </row>
    <row r="7" spans="1:12" ht="16" thickBot="1">
      <c r="A7" s="9" t="str">
        <f>English!A5</f>
        <v>Child's age</v>
      </c>
      <c r="B7" s="649" t="str">
        <f>+F8&amp;" years "&amp;G8&amp;" months "</f>
        <v xml:space="preserve">15 years 9 months </v>
      </c>
      <c r="C7" s="671">
        <f>+E7</f>
        <v>38260</v>
      </c>
      <c r="D7" s="15"/>
      <c r="E7" s="662">
        <f>DATE(YEAR(H7) -$F$7, MONTH(H7) - $G$7, DAY(H3))</f>
        <v>38260</v>
      </c>
      <c r="F7" s="653">
        <v>15</v>
      </c>
      <c r="G7" s="653">
        <v>9</v>
      </c>
      <c r="H7" s="654">
        <f>DATE(YEAR(English!$B$29),MONTH(English!$B$29)-$I$7,DAY(English!$B$29))</f>
        <v>44035</v>
      </c>
      <c r="I7" s="661">
        <v>0</v>
      </c>
      <c r="J7" s="16"/>
      <c r="K7" s="16"/>
      <c r="L7" s="16"/>
    </row>
    <row r="8" spans="1:12" ht="19" thickBot="1">
      <c r="A8" s="9" t="str">
        <f>English!A6</f>
        <v>Administration date</v>
      </c>
      <c r="B8" s="672" t="s">
        <v>2108</v>
      </c>
      <c r="C8" s="650"/>
      <c r="D8" s="15"/>
      <c r="E8" s="670">
        <f>+E7</f>
        <v>38260</v>
      </c>
      <c r="F8" s="810">
        <f>IF(MONTH(H8)-MONTH(E8)&lt;0,ABS(YEAR(E8)-YEAR(H8))-1,ABS(YEAR(E8)-YEAR(H8)))</f>
        <v>15</v>
      </c>
      <c r="G8" s="811">
        <f>IF((MONTH(H8)-MONTH(E8))&lt;0,12-ABS(MONTH(H8)-MONTH(E8)),ABS(MONTH(H8)-MONTH(E8)))</f>
        <v>9</v>
      </c>
      <c r="H8" s="673">
        <f>DATE(YEAR(English!$B$29),MONTH(English!$B$29)-I8,DAY(English!$B$29))</f>
        <v>44005</v>
      </c>
      <c r="I8" s="663">
        <v>1</v>
      </c>
      <c r="J8" s="16"/>
      <c r="K8" s="16"/>
      <c r="L8" s="16"/>
    </row>
    <row r="9" spans="1:12" s="2" customFormat="1" ht="15.5">
      <c r="A9" s="26"/>
      <c r="B9" s="26"/>
      <c r="C9" s="26"/>
      <c r="D9" s="9"/>
      <c r="E9" s="9"/>
      <c r="F9" s="9"/>
      <c r="G9" s="189"/>
      <c r="H9" s="233"/>
      <c r="I9" s="17"/>
      <c r="J9" s="17"/>
      <c r="K9" s="17"/>
    </row>
    <row r="10" spans="1:12" ht="15.5">
      <c r="A10" s="535" t="s">
        <v>585</v>
      </c>
      <c r="C10" s="15"/>
      <c r="D10" s="15"/>
      <c r="E10" s="15"/>
      <c r="F10" s="15"/>
      <c r="G10" s="15"/>
      <c r="H10" s="9"/>
      <c r="I10" s="232"/>
      <c r="J10" s="16"/>
      <c r="K10" s="16"/>
      <c r="L10" s="16"/>
    </row>
    <row r="11" spans="1:12" ht="15.5">
      <c r="A11" s="9" t="str">
        <f>English!A12</f>
        <v>Teacher’s name</v>
      </c>
      <c r="B11" s="321" t="s">
        <v>493</v>
      </c>
      <c r="C11" s="15"/>
      <c r="D11" s="15"/>
      <c r="E11" s="15"/>
      <c r="F11" s="15"/>
      <c r="G11" s="15"/>
      <c r="H11" s="2"/>
      <c r="I11" s="232"/>
      <c r="J11" s="16"/>
      <c r="K11" s="16"/>
      <c r="L11" s="16"/>
    </row>
    <row r="12" spans="1:12" ht="15.5">
      <c r="A12" s="19" t="str">
        <f>English!A13</f>
        <v>How long have you known the child?</v>
      </c>
      <c r="B12" s="321" t="s">
        <v>424</v>
      </c>
      <c r="C12" s="15"/>
      <c r="D12" s="15"/>
      <c r="E12" s="15"/>
      <c r="F12" s="15"/>
      <c r="G12" s="15"/>
      <c r="H12" s="455"/>
      <c r="I12" s="232"/>
      <c r="J12" s="16"/>
      <c r="K12" s="16"/>
      <c r="L12" s="16"/>
    </row>
    <row r="13" spans="1:12" s="2" customFormat="1" ht="15.5">
      <c r="A13" s="26"/>
      <c r="B13" s="26"/>
      <c r="C13" s="26"/>
      <c r="D13" s="9"/>
      <c r="E13" s="9"/>
      <c r="F13" s="9"/>
      <c r="G13" s="189"/>
      <c r="H13" s="233"/>
      <c r="I13" s="17"/>
      <c r="J13" s="17"/>
      <c r="K13" s="17"/>
    </row>
    <row r="14" spans="1:12" ht="15.5">
      <c r="A14" s="535" t="s">
        <v>1751</v>
      </c>
      <c r="B14" s="321"/>
      <c r="C14" s="15"/>
      <c r="D14" s="15"/>
      <c r="E14" s="15"/>
      <c r="F14" s="15"/>
      <c r="G14" s="15"/>
      <c r="H14" s="9"/>
      <c r="I14" s="232"/>
      <c r="J14" s="16"/>
      <c r="K14" s="16"/>
      <c r="L14" s="16"/>
    </row>
    <row r="15" spans="1:12" ht="15.5">
      <c r="A15" s="9" t="str">
        <f>English!A18</f>
        <v>Clinician's name/ID</v>
      </c>
      <c r="B15" s="322">
        <v>625</v>
      </c>
      <c r="C15" s="15"/>
      <c r="D15" s="15"/>
      <c r="E15" s="15"/>
      <c r="F15" s="15"/>
      <c r="G15" s="15"/>
      <c r="H15" s="9"/>
      <c r="I15" s="232"/>
      <c r="J15" s="16"/>
      <c r="K15" s="16"/>
      <c r="L15" s="16"/>
    </row>
    <row r="16" spans="1:12" s="11" customFormat="1" ht="15.5">
      <c r="A16" s="9" t="str">
        <f>English!A19</f>
        <v>Confidence Interval</v>
      </c>
      <c r="B16" s="324">
        <v>0.95</v>
      </c>
      <c r="C16" s="15"/>
      <c r="D16" s="15"/>
      <c r="E16" s="15"/>
      <c r="F16" s="15"/>
      <c r="G16" s="15"/>
      <c r="H16" s="455"/>
      <c r="I16" s="232"/>
      <c r="J16" s="16"/>
      <c r="K16" s="16"/>
      <c r="L16" s="16"/>
    </row>
    <row r="17" spans="1:13" ht="15.5">
      <c r="A17" s="9" t="str">
        <f>English!A20</f>
        <v>Scale Comparison</v>
      </c>
      <c r="B17" s="456" t="s">
        <v>13</v>
      </c>
      <c r="C17" s="15"/>
      <c r="D17" s="15"/>
      <c r="E17" s="15"/>
      <c r="F17" s="15"/>
      <c r="G17" s="15"/>
      <c r="H17" s="9"/>
      <c r="I17" s="232"/>
      <c r="J17" s="16"/>
      <c r="K17" s="16"/>
      <c r="L17" s="16"/>
    </row>
    <row r="18" spans="1:13" ht="15.5">
      <c r="A18" s="462"/>
      <c r="B18" s="463"/>
      <c r="C18" s="463"/>
      <c r="D18" s="15"/>
      <c r="E18" s="15"/>
      <c r="F18" s="15"/>
      <c r="G18" s="15"/>
      <c r="H18" s="9"/>
      <c r="I18" s="232"/>
      <c r="J18" s="16"/>
      <c r="K18" s="16"/>
      <c r="L18" s="16"/>
    </row>
    <row r="19" spans="1:13" ht="58">
      <c r="A19" s="9" t="s">
        <v>1332</v>
      </c>
      <c r="B19" s="888" t="s">
        <v>1333</v>
      </c>
      <c r="C19" s="15"/>
      <c r="D19" s="15"/>
      <c r="E19" s="15"/>
      <c r="F19" s="15"/>
      <c r="G19" s="15"/>
      <c r="H19" s="9"/>
      <c r="I19" s="232"/>
      <c r="J19" s="16"/>
      <c r="K19" s="16"/>
      <c r="L19" s="16"/>
    </row>
    <row r="20" spans="1:13" ht="43.5">
      <c r="A20" s="9" t="s">
        <v>1335</v>
      </c>
      <c r="B20" s="888" t="s">
        <v>1334</v>
      </c>
      <c r="C20" s="15"/>
      <c r="D20" s="15"/>
      <c r="E20" s="15"/>
      <c r="F20" s="15"/>
      <c r="G20" s="15"/>
      <c r="H20" s="9"/>
      <c r="I20" s="232"/>
      <c r="J20" s="16"/>
      <c r="K20" s="16"/>
      <c r="L20" s="16"/>
    </row>
    <row r="21" spans="1:13" ht="15.5">
      <c r="A21" s="9" t="s">
        <v>604</v>
      </c>
      <c r="B21" s="518" t="s">
        <v>590</v>
      </c>
      <c r="C21" s="323"/>
      <c r="D21" s="15"/>
      <c r="E21" s="15"/>
      <c r="F21" s="15"/>
      <c r="G21" s="15"/>
      <c r="H21" s="9"/>
      <c r="I21" s="232"/>
      <c r="J21" s="16"/>
      <c r="K21" s="16"/>
      <c r="L21" s="16"/>
    </row>
    <row r="22" spans="1:13" ht="15.5">
      <c r="A22" s="9" t="s">
        <v>605</v>
      </c>
      <c r="B22" s="323" t="s">
        <v>687</v>
      </c>
      <c r="C22" s="15"/>
      <c r="D22" s="15"/>
      <c r="E22" s="15"/>
      <c r="F22" s="15"/>
      <c r="G22" s="9"/>
      <c r="H22" s="9"/>
      <c r="I22" s="232"/>
      <c r="J22" s="16"/>
      <c r="K22" s="16"/>
      <c r="L22" s="16"/>
    </row>
    <row r="23" spans="1:13" ht="15.5">
      <c r="A23" s="9"/>
      <c r="B23" s="323"/>
      <c r="C23" s="15"/>
      <c r="D23" s="15"/>
      <c r="E23" s="15"/>
      <c r="F23" s="15"/>
      <c r="G23" s="9"/>
      <c r="H23" s="9"/>
      <c r="I23" s="232"/>
      <c r="J23" s="16"/>
      <c r="K23" s="16"/>
      <c r="L23" s="16"/>
    </row>
    <row r="24" spans="1:13" ht="15.5">
      <c r="A24" s="9"/>
      <c r="I24" s="232"/>
      <c r="J24" s="16"/>
      <c r="K24" s="16"/>
      <c r="L24" s="16"/>
    </row>
    <row r="25" spans="1:13" s="11" customFormat="1" ht="15.5">
      <c r="A25" s="1184" t="s">
        <v>15</v>
      </c>
      <c r="B25" s="322">
        <f>COUNTA(B29:B70)</f>
        <v>34</v>
      </c>
      <c r="C25" s="21">
        <f>COUNTA(C29:C70)</f>
        <v>38</v>
      </c>
      <c r="D25" s="21">
        <f>COUNTA(D29:D70)</f>
        <v>35</v>
      </c>
      <c r="E25" s="21">
        <f>COUNTA(E29:E70)</f>
        <v>42</v>
      </c>
      <c r="F25" s="21">
        <f>COUNTA(F29:F70)</f>
        <v>31</v>
      </c>
      <c r="G25" s="743">
        <f>COUNTA(B29:F70)</f>
        <v>180</v>
      </c>
      <c r="I25" s="232"/>
      <c r="J25" s="16"/>
      <c r="K25" s="16"/>
      <c r="L25" s="16"/>
    </row>
    <row r="26" spans="1:13" ht="15.5">
      <c r="A26" s="26"/>
      <c r="B26" s="464"/>
      <c r="C26" s="26"/>
      <c r="D26" s="26"/>
      <c r="E26" s="26"/>
      <c r="F26" s="26"/>
      <c r="G26" s="15"/>
      <c r="I26" s="232"/>
      <c r="J26" s="16"/>
      <c r="K26" s="16"/>
      <c r="L26" s="16"/>
    </row>
    <row r="27" spans="1:13" ht="15.5">
      <c r="A27" s="216" t="s">
        <v>1435</v>
      </c>
      <c r="B27" s="970" t="s">
        <v>514</v>
      </c>
      <c r="C27" s="970" t="s">
        <v>514</v>
      </c>
      <c r="D27" s="970" t="s">
        <v>514</v>
      </c>
      <c r="E27" s="970" t="s">
        <v>514</v>
      </c>
      <c r="F27" s="970" t="s">
        <v>514</v>
      </c>
      <c r="G27" s="15"/>
      <c r="I27" s="232"/>
      <c r="J27" s="16"/>
      <c r="K27" s="16"/>
      <c r="L27" s="16"/>
    </row>
    <row r="28" spans="1:13" s="33" customFormat="1" ht="26.9" customHeight="1">
      <c r="A28" s="216" t="s">
        <v>7</v>
      </c>
      <c r="B28" s="216" t="str">
        <f>English!A23</f>
        <v>Physical Scale</v>
      </c>
      <c r="C28" s="216" t="str">
        <f>English!A24</f>
        <v>Adaptive Behavior Scale</v>
      </c>
      <c r="D28" s="216" t="str">
        <f>English!A25</f>
        <v>Social-Emotional Scale</v>
      </c>
      <c r="E28" s="216" t="str">
        <f>English!A26</f>
        <v>Cognitive Scale</v>
      </c>
      <c r="F28" s="216" t="str">
        <f>English!A27</f>
        <v>Communication Scale</v>
      </c>
      <c r="G28" s="31"/>
      <c r="H28" s="30"/>
      <c r="I28" s="235"/>
      <c r="J28" s="30"/>
      <c r="K28" s="30"/>
      <c r="L28" s="30"/>
      <c r="M28" s="29"/>
    </row>
    <row r="29" spans="1:13" ht="15.5">
      <c r="A29" s="442">
        <v>1</v>
      </c>
      <c r="B29" s="322" t="s">
        <v>1904</v>
      </c>
      <c r="C29" s="21" t="s">
        <v>1904</v>
      </c>
      <c r="D29" s="21" t="s">
        <v>1904</v>
      </c>
      <c r="E29" s="21" t="s">
        <v>1904</v>
      </c>
      <c r="F29" s="21" t="s">
        <v>1904</v>
      </c>
      <c r="G29" s="21"/>
      <c r="H29" s="10"/>
      <c r="I29" s="232"/>
      <c r="J29" s="10"/>
      <c r="K29" s="10"/>
      <c r="L29" s="10"/>
    </row>
    <row r="30" spans="1:13" ht="15.5">
      <c r="A30" s="442">
        <v>2</v>
      </c>
      <c r="B30" s="322" t="s">
        <v>1904</v>
      </c>
      <c r="C30" s="21" t="s">
        <v>1904</v>
      </c>
      <c r="D30" s="21" t="s">
        <v>1905</v>
      </c>
      <c r="E30" s="21" t="s">
        <v>1904</v>
      </c>
      <c r="F30" s="21" t="s">
        <v>1904</v>
      </c>
      <c r="G30" s="21"/>
      <c r="H30" s="10"/>
      <c r="I30" s="232"/>
      <c r="J30" s="10"/>
      <c r="K30" s="10"/>
      <c r="L30" s="10"/>
    </row>
    <row r="31" spans="1:13" ht="15.5">
      <c r="A31" s="442">
        <v>3</v>
      </c>
      <c r="B31" s="322" t="s">
        <v>1904</v>
      </c>
      <c r="C31" s="21" t="s">
        <v>1904</v>
      </c>
      <c r="D31" s="21" t="s">
        <v>1904</v>
      </c>
      <c r="E31" s="21" t="s">
        <v>1904</v>
      </c>
      <c r="F31" s="21" t="s">
        <v>1904</v>
      </c>
      <c r="G31" s="21"/>
      <c r="H31" s="10"/>
      <c r="I31" s="232"/>
      <c r="J31" s="10"/>
      <c r="K31" s="10"/>
      <c r="L31" s="10"/>
    </row>
    <row r="32" spans="1:13" ht="15.5">
      <c r="A32" s="442">
        <v>4</v>
      </c>
      <c r="B32" s="322" t="s">
        <v>1904</v>
      </c>
      <c r="C32" s="21" t="s">
        <v>1904</v>
      </c>
      <c r="D32" s="21" t="s">
        <v>1904</v>
      </c>
      <c r="E32" s="21" t="s">
        <v>1904</v>
      </c>
      <c r="F32" s="21" t="s">
        <v>1904</v>
      </c>
      <c r="G32" s="21"/>
      <c r="H32" s="10"/>
      <c r="I32" s="232"/>
      <c r="J32" s="10"/>
      <c r="K32" s="10"/>
      <c r="L32" s="10"/>
    </row>
    <row r="33" spans="1:12" ht="15.5">
      <c r="A33" s="442">
        <v>5</v>
      </c>
      <c r="B33" s="322" t="s">
        <v>1904</v>
      </c>
      <c r="C33" s="21" t="s">
        <v>1904</v>
      </c>
      <c r="D33" s="21" t="s">
        <v>1905</v>
      </c>
      <c r="E33" s="21" t="s">
        <v>1904</v>
      </c>
      <c r="F33" s="21" t="s">
        <v>1904</v>
      </c>
      <c r="G33" s="21"/>
      <c r="H33" s="10"/>
      <c r="I33" s="232"/>
      <c r="J33" s="10"/>
      <c r="K33" s="10"/>
      <c r="L33" s="10"/>
    </row>
    <row r="34" spans="1:12" ht="15.5">
      <c r="A34" s="442">
        <v>6</v>
      </c>
      <c r="B34" s="322" t="s">
        <v>1904</v>
      </c>
      <c r="C34" s="21" t="s">
        <v>1904</v>
      </c>
      <c r="D34" s="21" t="s">
        <v>1904</v>
      </c>
      <c r="E34" s="21" t="s">
        <v>1904</v>
      </c>
      <c r="F34" s="21" t="s">
        <v>1904</v>
      </c>
      <c r="G34" s="21"/>
      <c r="H34" s="10"/>
      <c r="I34" s="232"/>
      <c r="J34" s="10"/>
      <c r="K34" s="10"/>
      <c r="L34" s="10"/>
    </row>
    <row r="35" spans="1:12" ht="15.5">
      <c r="A35" s="442">
        <v>7</v>
      </c>
      <c r="B35" s="322" t="s">
        <v>1904</v>
      </c>
      <c r="C35" s="21" t="s">
        <v>1904</v>
      </c>
      <c r="D35" s="21" t="s">
        <v>1904</v>
      </c>
      <c r="E35" s="21" t="s">
        <v>1904</v>
      </c>
      <c r="F35" s="21" t="s">
        <v>1904</v>
      </c>
      <c r="G35" s="21"/>
      <c r="H35" s="10"/>
      <c r="I35" s="232"/>
      <c r="J35" s="10"/>
      <c r="K35" s="10"/>
      <c r="L35" s="10"/>
    </row>
    <row r="36" spans="1:12" ht="15.5">
      <c r="A36" s="442">
        <v>8</v>
      </c>
      <c r="B36" s="322" t="s">
        <v>1904</v>
      </c>
      <c r="C36" s="21" t="s">
        <v>1905</v>
      </c>
      <c r="D36" s="21" t="s">
        <v>1904</v>
      </c>
      <c r="E36" s="21" t="s">
        <v>1904</v>
      </c>
      <c r="F36" s="21" t="s">
        <v>1904</v>
      </c>
      <c r="G36" s="21"/>
      <c r="H36" s="10"/>
      <c r="I36" s="232"/>
      <c r="J36" s="10"/>
      <c r="K36" s="10"/>
      <c r="L36" s="10"/>
    </row>
    <row r="37" spans="1:12" ht="15.5">
      <c r="A37" s="442">
        <v>9</v>
      </c>
      <c r="B37" s="322" t="s">
        <v>1905</v>
      </c>
      <c r="C37" s="21" t="s">
        <v>1904</v>
      </c>
      <c r="D37" s="21" t="s">
        <v>1905</v>
      </c>
      <c r="E37" s="21" t="s">
        <v>1904</v>
      </c>
      <c r="F37" s="21" t="s">
        <v>1904</v>
      </c>
      <c r="G37" s="21"/>
      <c r="H37" s="10"/>
      <c r="I37" s="232"/>
      <c r="J37" s="10"/>
      <c r="K37" s="10"/>
      <c r="L37" s="10"/>
    </row>
    <row r="38" spans="1:12" ht="15.5">
      <c r="A38" s="442">
        <v>10</v>
      </c>
      <c r="B38" s="322" t="s">
        <v>1905</v>
      </c>
      <c r="C38" s="21" t="s">
        <v>1904</v>
      </c>
      <c r="D38" s="21" t="s">
        <v>1904</v>
      </c>
      <c r="E38" s="21" t="s">
        <v>1904</v>
      </c>
      <c r="F38" s="21" t="s">
        <v>1904</v>
      </c>
      <c r="G38" s="21"/>
      <c r="H38" s="10"/>
      <c r="I38" s="232"/>
      <c r="J38" s="10"/>
      <c r="K38" s="10"/>
      <c r="L38" s="10"/>
    </row>
    <row r="39" spans="1:12" ht="15.5">
      <c r="A39" s="442">
        <v>11</v>
      </c>
      <c r="B39" s="322" t="s">
        <v>1904</v>
      </c>
      <c r="C39" s="21" t="s">
        <v>1904</v>
      </c>
      <c r="D39" s="21" t="s">
        <v>1904</v>
      </c>
      <c r="E39" s="21" t="s">
        <v>1904</v>
      </c>
      <c r="F39" s="21" t="s">
        <v>1904</v>
      </c>
      <c r="G39" s="21"/>
      <c r="H39" s="10"/>
      <c r="I39" s="232"/>
      <c r="J39" s="10"/>
      <c r="K39" s="10"/>
      <c r="L39" s="10"/>
    </row>
    <row r="40" spans="1:12" ht="15.5">
      <c r="A40" s="442">
        <v>12</v>
      </c>
      <c r="B40" s="322" t="s">
        <v>1904</v>
      </c>
      <c r="C40" s="21" t="s">
        <v>1904</v>
      </c>
      <c r="D40" s="21" t="s">
        <v>1905</v>
      </c>
      <c r="E40" s="21" t="s">
        <v>1904</v>
      </c>
      <c r="F40" s="21" t="s">
        <v>1904</v>
      </c>
      <c r="G40" s="21"/>
      <c r="H40" s="10"/>
      <c r="I40" s="232"/>
      <c r="J40" s="10"/>
      <c r="K40" s="10"/>
      <c r="L40" s="10"/>
    </row>
    <row r="41" spans="1:12" ht="15.5">
      <c r="A41" s="442">
        <v>13</v>
      </c>
      <c r="B41" s="322" t="s">
        <v>1904</v>
      </c>
      <c r="C41" s="21" t="s">
        <v>1904</v>
      </c>
      <c r="D41" s="21" t="s">
        <v>1905</v>
      </c>
      <c r="E41" s="21" t="s">
        <v>1904</v>
      </c>
      <c r="F41" s="21" t="s">
        <v>1905</v>
      </c>
      <c r="G41" s="21"/>
      <c r="H41" s="10"/>
      <c r="I41" s="232"/>
      <c r="J41" s="10"/>
      <c r="K41" s="10"/>
      <c r="L41" s="10"/>
    </row>
    <row r="42" spans="1:12" ht="15.5">
      <c r="A42" s="442">
        <v>14</v>
      </c>
      <c r="B42" s="322" t="s">
        <v>1904</v>
      </c>
      <c r="C42" s="21" t="s">
        <v>1904</v>
      </c>
      <c r="D42" s="21" t="s">
        <v>1905</v>
      </c>
      <c r="E42" s="21" t="s">
        <v>1904</v>
      </c>
      <c r="F42" s="21" t="s">
        <v>1904</v>
      </c>
      <c r="G42" s="21"/>
      <c r="H42" s="10"/>
      <c r="I42" s="232"/>
      <c r="J42" s="10"/>
      <c r="K42" s="10"/>
      <c r="L42" s="10"/>
    </row>
    <row r="43" spans="1:12" ht="15.5">
      <c r="A43" s="442">
        <v>15</v>
      </c>
      <c r="B43" s="322" t="s">
        <v>1904</v>
      </c>
      <c r="C43" s="21" t="s">
        <v>1904</v>
      </c>
      <c r="D43" s="21" t="s">
        <v>1904</v>
      </c>
      <c r="E43" s="21" t="s">
        <v>1904</v>
      </c>
      <c r="F43" s="21" t="s">
        <v>1904</v>
      </c>
      <c r="G43" s="21"/>
      <c r="H43" s="10"/>
      <c r="I43" s="232"/>
      <c r="J43" s="10"/>
      <c r="K43" s="10"/>
      <c r="L43" s="10"/>
    </row>
    <row r="44" spans="1:12" ht="15.5">
      <c r="A44" s="442">
        <v>16</v>
      </c>
      <c r="B44" s="322" t="s">
        <v>1905</v>
      </c>
      <c r="C44" s="21" t="s">
        <v>1904</v>
      </c>
      <c r="D44" s="21" t="s">
        <v>1905</v>
      </c>
      <c r="E44" s="21" t="s">
        <v>1904</v>
      </c>
      <c r="F44" s="21" t="s">
        <v>1904</v>
      </c>
      <c r="G44" s="21"/>
      <c r="H44" s="10"/>
      <c r="I44" s="232"/>
      <c r="J44" s="10"/>
      <c r="K44" s="10"/>
      <c r="L44" s="10"/>
    </row>
    <row r="45" spans="1:12" ht="15.5">
      <c r="A45" s="442">
        <v>17</v>
      </c>
      <c r="B45" s="322" t="s">
        <v>1905</v>
      </c>
      <c r="C45" s="21" t="s">
        <v>1905</v>
      </c>
      <c r="D45" s="21" t="s">
        <v>1905</v>
      </c>
      <c r="E45" s="21" t="s">
        <v>1904</v>
      </c>
      <c r="F45" s="21" t="s">
        <v>1905</v>
      </c>
      <c r="G45" s="21"/>
      <c r="H45" s="10"/>
      <c r="I45" s="232"/>
      <c r="J45" s="10"/>
      <c r="K45" s="10"/>
      <c r="L45" s="10"/>
    </row>
    <row r="46" spans="1:12" ht="15.5">
      <c r="A46" s="442">
        <v>18</v>
      </c>
      <c r="B46" s="322" t="s">
        <v>1904</v>
      </c>
      <c r="C46" s="21" t="s">
        <v>1904</v>
      </c>
      <c r="D46" s="21" t="s">
        <v>1905</v>
      </c>
      <c r="E46" s="21" t="s">
        <v>1904</v>
      </c>
      <c r="F46" s="21" t="s">
        <v>1904</v>
      </c>
      <c r="G46" s="21"/>
      <c r="H46" s="10"/>
      <c r="I46" s="232"/>
      <c r="J46" s="10"/>
      <c r="K46" s="10"/>
      <c r="L46" s="10"/>
    </row>
    <row r="47" spans="1:12" ht="15.5">
      <c r="A47" s="442">
        <v>19</v>
      </c>
      <c r="B47" s="322" t="s">
        <v>1904</v>
      </c>
      <c r="C47" s="21" t="s">
        <v>1904</v>
      </c>
      <c r="D47" s="21" t="s">
        <v>1905</v>
      </c>
      <c r="E47" s="21" t="s">
        <v>1904</v>
      </c>
      <c r="F47" s="21" t="s">
        <v>1904</v>
      </c>
      <c r="G47" s="21"/>
      <c r="H47" s="10"/>
      <c r="I47" s="232"/>
      <c r="J47" s="10"/>
      <c r="K47" s="10"/>
      <c r="L47" s="10"/>
    </row>
    <row r="48" spans="1:12" ht="15.5">
      <c r="A48" s="442">
        <v>20</v>
      </c>
      <c r="B48" s="322" t="s">
        <v>1904</v>
      </c>
      <c r="C48" s="21" t="s">
        <v>1905</v>
      </c>
      <c r="D48" s="21" t="s">
        <v>1904</v>
      </c>
      <c r="E48" s="21" t="s">
        <v>1904</v>
      </c>
      <c r="F48" s="21" t="s">
        <v>1904</v>
      </c>
      <c r="G48" s="21"/>
      <c r="H48" s="10"/>
      <c r="I48" s="232"/>
      <c r="J48" s="10"/>
      <c r="K48" s="10"/>
      <c r="L48" s="10"/>
    </row>
    <row r="49" spans="1:12" ht="15.5">
      <c r="A49" s="442">
        <v>21</v>
      </c>
      <c r="B49" s="322" t="s">
        <v>1904</v>
      </c>
      <c r="C49" s="21" t="s">
        <v>1904</v>
      </c>
      <c r="D49" s="21" t="s">
        <v>1905</v>
      </c>
      <c r="E49" s="21" t="s">
        <v>1904</v>
      </c>
      <c r="F49" s="21" t="s">
        <v>1904</v>
      </c>
      <c r="G49" s="21"/>
      <c r="H49" s="10"/>
      <c r="I49" s="232"/>
      <c r="J49" s="10"/>
      <c r="K49" s="10"/>
      <c r="L49" s="10"/>
    </row>
    <row r="50" spans="1:12" ht="15.5">
      <c r="A50" s="442">
        <v>22</v>
      </c>
      <c r="B50" s="322" t="s">
        <v>1905</v>
      </c>
      <c r="C50" s="21" t="s">
        <v>1904</v>
      </c>
      <c r="D50" s="21" t="s">
        <v>1904</v>
      </c>
      <c r="E50" s="21" t="s">
        <v>1904</v>
      </c>
      <c r="F50" s="21" t="s">
        <v>1904</v>
      </c>
      <c r="G50" s="21"/>
      <c r="H50" s="10"/>
      <c r="I50" s="232"/>
      <c r="J50" s="10"/>
      <c r="K50" s="10"/>
      <c r="L50" s="10"/>
    </row>
    <row r="51" spans="1:12" ht="15.5">
      <c r="A51" s="442">
        <v>23</v>
      </c>
      <c r="B51" s="322" t="s">
        <v>1904</v>
      </c>
      <c r="C51" s="21" t="s">
        <v>1904</v>
      </c>
      <c r="D51" s="21" t="s">
        <v>1905</v>
      </c>
      <c r="E51" s="21" t="s">
        <v>1904</v>
      </c>
      <c r="F51" s="21" t="s">
        <v>1904</v>
      </c>
      <c r="G51" s="21"/>
      <c r="H51" s="10"/>
      <c r="I51" s="232"/>
      <c r="J51" s="10"/>
      <c r="K51" s="10"/>
      <c r="L51" s="10"/>
    </row>
    <row r="52" spans="1:12" ht="15.5">
      <c r="A52" s="442">
        <v>24</v>
      </c>
      <c r="B52" s="322" t="s">
        <v>1904</v>
      </c>
      <c r="C52" s="21" t="s">
        <v>1904</v>
      </c>
      <c r="D52" s="21" t="s">
        <v>1904</v>
      </c>
      <c r="E52" s="21" t="s">
        <v>1904</v>
      </c>
      <c r="F52" s="21" t="s">
        <v>1904</v>
      </c>
      <c r="G52" s="21"/>
      <c r="H52" s="10"/>
      <c r="I52" s="232"/>
      <c r="J52" s="10"/>
      <c r="K52" s="10"/>
      <c r="L52" s="10"/>
    </row>
    <row r="53" spans="1:12" ht="15.5">
      <c r="A53" s="442">
        <v>25</v>
      </c>
      <c r="B53" s="322" t="s">
        <v>1904</v>
      </c>
      <c r="C53" s="21" t="s">
        <v>1904</v>
      </c>
      <c r="D53" s="21" t="s">
        <v>1905</v>
      </c>
      <c r="E53" s="21" t="s">
        <v>1904</v>
      </c>
      <c r="F53" s="21" t="s">
        <v>1905</v>
      </c>
      <c r="G53" s="21"/>
      <c r="H53" s="10"/>
      <c r="I53" s="232"/>
      <c r="J53" s="10"/>
      <c r="K53" s="10"/>
      <c r="L53" s="10"/>
    </row>
    <row r="54" spans="1:12" ht="15.5">
      <c r="A54" s="442">
        <v>26</v>
      </c>
      <c r="B54" s="322" t="s">
        <v>1904</v>
      </c>
      <c r="C54" s="21" t="s">
        <v>1904</v>
      </c>
      <c r="D54" s="21" t="s">
        <v>1905</v>
      </c>
      <c r="E54" s="21" t="s">
        <v>1904</v>
      </c>
      <c r="F54" s="21" t="s">
        <v>1904</v>
      </c>
      <c r="G54" s="21"/>
      <c r="H54" s="10"/>
      <c r="I54" s="232"/>
      <c r="J54" s="10"/>
      <c r="K54" s="10"/>
      <c r="L54" s="10"/>
    </row>
    <row r="55" spans="1:12" ht="15.5">
      <c r="A55" s="442">
        <v>27</v>
      </c>
      <c r="B55" s="322" t="s">
        <v>1904</v>
      </c>
      <c r="C55" s="21" t="s">
        <v>1905</v>
      </c>
      <c r="D55" s="21" t="s">
        <v>1905</v>
      </c>
      <c r="E55" s="21" t="s">
        <v>1904</v>
      </c>
      <c r="F55" s="21" t="s">
        <v>1905</v>
      </c>
      <c r="G55" s="21"/>
      <c r="H55" s="10"/>
      <c r="I55" s="232"/>
      <c r="J55" s="10"/>
      <c r="K55" s="10"/>
      <c r="L55" s="10"/>
    </row>
    <row r="56" spans="1:12" ht="15.5">
      <c r="A56" s="442">
        <v>28</v>
      </c>
      <c r="B56" s="322" t="s">
        <v>1904</v>
      </c>
      <c r="C56" s="21" t="s">
        <v>1904</v>
      </c>
      <c r="D56" s="21" t="s">
        <v>1905</v>
      </c>
      <c r="E56" s="21" t="s">
        <v>1904</v>
      </c>
      <c r="F56" s="21" t="s">
        <v>1904</v>
      </c>
      <c r="G56" s="21"/>
      <c r="H56" s="10"/>
      <c r="I56" s="232"/>
      <c r="J56" s="10"/>
      <c r="K56" s="10"/>
      <c r="L56" s="10"/>
    </row>
    <row r="57" spans="1:12" ht="15.5">
      <c r="A57" s="442">
        <v>29</v>
      </c>
      <c r="B57" s="322" t="s">
        <v>1904</v>
      </c>
      <c r="C57" s="21" t="s">
        <v>1905</v>
      </c>
      <c r="D57" s="21" t="s">
        <v>1905</v>
      </c>
      <c r="E57" s="21" t="s">
        <v>1904</v>
      </c>
      <c r="F57" s="21" t="s">
        <v>1904</v>
      </c>
      <c r="G57" s="21"/>
      <c r="H57" s="10"/>
      <c r="I57" s="232"/>
      <c r="J57" s="10"/>
      <c r="K57" s="10"/>
      <c r="L57" s="10"/>
    </row>
    <row r="58" spans="1:12" ht="15.5">
      <c r="A58" s="442">
        <v>30</v>
      </c>
      <c r="B58" s="322" t="s">
        <v>1904</v>
      </c>
      <c r="C58" s="21" t="s">
        <v>1904</v>
      </c>
      <c r="D58" s="21" t="s">
        <v>1905</v>
      </c>
      <c r="E58" s="21" t="s">
        <v>1904</v>
      </c>
      <c r="F58" s="21" t="s">
        <v>1905</v>
      </c>
      <c r="G58" s="21"/>
      <c r="H58" s="10"/>
      <c r="I58" s="232"/>
      <c r="J58" s="10"/>
      <c r="K58" s="10"/>
      <c r="L58" s="10"/>
    </row>
    <row r="59" spans="1:12" ht="15.5">
      <c r="A59" s="442">
        <v>31</v>
      </c>
      <c r="B59" s="322" t="s">
        <v>1904</v>
      </c>
      <c r="C59" s="21" t="s">
        <v>1905</v>
      </c>
      <c r="D59" s="21" t="s">
        <v>1905</v>
      </c>
      <c r="E59" s="21" t="s">
        <v>1904</v>
      </c>
      <c r="F59" s="21" t="s">
        <v>1904</v>
      </c>
      <c r="G59" s="21"/>
      <c r="H59" s="10"/>
      <c r="I59" s="232"/>
      <c r="J59" s="10"/>
      <c r="K59" s="10"/>
      <c r="L59" s="10"/>
    </row>
    <row r="60" spans="1:12" ht="15.5">
      <c r="A60" s="442">
        <v>32</v>
      </c>
      <c r="B60" s="322" t="s">
        <v>1904</v>
      </c>
      <c r="C60" s="21" t="s">
        <v>1905</v>
      </c>
      <c r="D60" s="21" t="s">
        <v>1905</v>
      </c>
      <c r="E60" s="21" t="s">
        <v>1904</v>
      </c>
      <c r="F60" s="21"/>
      <c r="G60" s="21"/>
      <c r="H60" s="10"/>
      <c r="I60" s="232"/>
      <c r="J60" s="10"/>
      <c r="K60" s="10"/>
      <c r="L60" s="10"/>
    </row>
    <row r="61" spans="1:12" ht="15.5">
      <c r="A61" s="442">
        <v>33</v>
      </c>
      <c r="B61" s="322" t="s">
        <v>1904</v>
      </c>
      <c r="C61" s="21" t="s">
        <v>1904</v>
      </c>
      <c r="D61" s="21" t="s">
        <v>1905</v>
      </c>
      <c r="E61" s="21" t="s">
        <v>1904</v>
      </c>
      <c r="F61" s="21"/>
      <c r="G61" s="21"/>
      <c r="H61" s="10"/>
      <c r="I61" s="232"/>
      <c r="J61" s="10"/>
      <c r="K61" s="10"/>
      <c r="L61" s="10"/>
    </row>
    <row r="62" spans="1:12" ht="15.5">
      <c r="A62" s="442">
        <v>34</v>
      </c>
      <c r="B62" s="322" t="s">
        <v>1904</v>
      </c>
      <c r="C62" s="21" t="s">
        <v>1904</v>
      </c>
      <c r="D62" s="21" t="s">
        <v>1905</v>
      </c>
      <c r="E62" s="21" t="s">
        <v>1904</v>
      </c>
      <c r="F62" s="21"/>
      <c r="G62" s="21"/>
      <c r="H62" s="10"/>
      <c r="I62" s="232"/>
      <c r="J62" s="10"/>
      <c r="K62" s="10"/>
      <c r="L62" s="10"/>
    </row>
    <row r="63" spans="1:12" ht="15.5">
      <c r="A63" s="442">
        <v>35</v>
      </c>
      <c r="B63" s="322"/>
      <c r="C63" s="21" t="s">
        <v>1904</v>
      </c>
      <c r="D63" s="21" t="s">
        <v>1905</v>
      </c>
      <c r="E63" s="21" t="s">
        <v>1904</v>
      </c>
      <c r="F63" s="21"/>
      <c r="G63" s="21"/>
      <c r="H63" s="10"/>
      <c r="I63" s="232"/>
      <c r="J63" s="10"/>
      <c r="K63" s="10"/>
      <c r="L63" s="10"/>
    </row>
    <row r="64" spans="1:12" ht="15.5">
      <c r="A64" s="442">
        <v>36</v>
      </c>
      <c r="B64" s="322"/>
      <c r="C64" s="21" t="s">
        <v>1904</v>
      </c>
      <c r="D64" s="21"/>
      <c r="E64" s="21" t="s">
        <v>1904</v>
      </c>
      <c r="F64" s="21"/>
      <c r="G64" s="21"/>
      <c r="H64" s="10"/>
      <c r="I64" s="232"/>
      <c r="J64" s="10"/>
      <c r="K64" s="10"/>
      <c r="L64" s="10"/>
    </row>
    <row r="65" spans="1:13" ht="15.5">
      <c r="A65" s="442">
        <v>37</v>
      </c>
      <c r="B65" s="322"/>
      <c r="C65" s="21" t="s">
        <v>1905</v>
      </c>
      <c r="D65" s="21"/>
      <c r="E65" s="21" t="s">
        <v>1904</v>
      </c>
      <c r="F65" s="21"/>
      <c r="G65" s="21"/>
      <c r="H65" s="10"/>
      <c r="I65" s="232"/>
      <c r="J65" s="10"/>
      <c r="K65" s="10"/>
      <c r="L65" s="10"/>
    </row>
    <row r="66" spans="1:13" ht="15.5">
      <c r="A66" s="442">
        <v>38</v>
      </c>
      <c r="B66" s="322"/>
      <c r="C66" s="21" t="s">
        <v>1905</v>
      </c>
      <c r="D66" s="21"/>
      <c r="E66" s="21" t="s">
        <v>1904</v>
      </c>
      <c r="F66" s="21"/>
      <c r="G66" s="21"/>
      <c r="H66" s="10"/>
      <c r="I66" s="232"/>
      <c r="J66" s="10"/>
      <c r="K66" s="10"/>
      <c r="L66" s="10"/>
    </row>
    <row r="67" spans="1:13" ht="15.5">
      <c r="A67" s="442">
        <v>39</v>
      </c>
      <c r="B67" s="322"/>
      <c r="C67" s="21"/>
      <c r="D67" s="21"/>
      <c r="E67" s="21" t="s">
        <v>1904</v>
      </c>
      <c r="F67" s="21"/>
      <c r="G67" s="21"/>
      <c r="H67" s="10"/>
      <c r="I67" s="232"/>
      <c r="J67" s="10"/>
      <c r="K67" s="10"/>
      <c r="L67" s="10"/>
    </row>
    <row r="68" spans="1:13" ht="15.5">
      <c r="A68" s="442">
        <v>40</v>
      </c>
      <c r="B68" s="322"/>
      <c r="C68" s="21"/>
      <c r="D68" s="21"/>
      <c r="E68" s="21" t="s">
        <v>1905</v>
      </c>
      <c r="F68" s="21"/>
      <c r="G68" s="21"/>
      <c r="H68" s="10"/>
      <c r="I68" s="232"/>
      <c r="J68" s="10"/>
      <c r="K68" s="10"/>
      <c r="L68" s="10"/>
    </row>
    <row r="69" spans="1:13" ht="15.5">
      <c r="A69" s="442">
        <v>41</v>
      </c>
      <c r="B69" s="322"/>
      <c r="C69" s="21"/>
      <c r="D69" s="21"/>
      <c r="E69" s="21" t="s">
        <v>1904</v>
      </c>
      <c r="F69" s="21"/>
      <c r="G69" s="21"/>
      <c r="H69" s="10"/>
      <c r="I69" s="232"/>
      <c r="J69" s="10"/>
      <c r="K69" s="10"/>
      <c r="L69" s="10"/>
    </row>
    <row r="70" spans="1:13" ht="15.5">
      <c r="A70" s="442">
        <v>42</v>
      </c>
      <c r="B70" s="322"/>
      <c r="C70" s="21"/>
      <c r="D70" s="21"/>
      <c r="E70" s="21" t="s">
        <v>1904</v>
      </c>
      <c r="F70" s="21"/>
      <c r="G70" s="21"/>
      <c r="H70" s="10"/>
      <c r="I70" s="232"/>
      <c r="J70" s="10"/>
      <c r="K70" s="10"/>
      <c r="L70" s="10"/>
    </row>
    <row r="71" spans="1:13" ht="15.5">
      <c r="A71" s="442"/>
      <c r="B71" s="322"/>
      <c r="C71" s="21"/>
      <c r="D71" s="21"/>
      <c r="E71" s="21"/>
      <c r="F71" s="21"/>
      <c r="G71" s="21"/>
      <c r="H71" s="10"/>
      <c r="I71" s="232"/>
      <c r="J71" s="10"/>
      <c r="K71" s="10"/>
      <c r="L71" s="10"/>
    </row>
    <row r="72" spans="1:13" ht="15.5">
      <c r="A72" s="21"/>
      <c r="B72" s="322"/>
      <c r="C72" s="21"/>
      <c r="D72" s="21"/>
      <c r="E72" s="21"/>
      <c r="F72" s="21"/>
      <c r="G72" s="21"/>
      <c r="H72" s="10"/>
      <c r="I72" s="232"/>
      <c r="J72" s="10"/>
      <c r="K72" s="10"/>
      <c r="L72" s="10"/>
    </row>
    <row r="73" spans="1:13" ht="15.5">
      <c r="A73" s="1506" t="s">
        <v>16</v>
      </c>
      <c r="B73" s="1506"/>
      <c r="C73" s="1506"/>
      <c r="D73" s="21"/>
      <c r="E73" s="21"/>
      <c r="F73" s="21"/>
      <c r="G73" s="21"/>
      <c r="H73" s="10"/>
      <c r="I73" s="232"/>
      <c r="J73" s="10"/>
      <c r="K73" s="10"/>
      <c r="L73" s="10"/>
    </row>
    <row r="74" spans="1:13" ht="16" thickBot="1">
      <c r="A74" s="36"/>
      <c r="B74" s="465"/>
      <c r="C74" s="36"/>
      <c r="D74" s="36"/>
      <c r="E74" s="36"/>
      <c r="F74" s="36"/>
      <c r="G74" s="4"/>
      <c r="H74" s="236"/>
      <c r="I74" s="10"/>
      <c r="K74" s="10"/>
      <c r="L74" s="10"/>
    </row>
    <row r="75" spans="1:13" s="2" customFormat="1" ht="16" thickTop="1">
      <c r="A75" s="217" t="s">
        <v>8</v>
      </c>
      <c r="B75" s="466" t="s">
        <v>1975</v>
      </c>
      <c r="C75" s="218" t="s">
        <v>27</v>
      </c>
      <c r="D75" s="218" t="s">
        <v>1976</v>
      </c>
      <c r="E75" s="218" t="s">
        <v>1977</v>
      </c>
      <c r="F75" s="218" t="s">
        <v>1978</v>
      </c>
      <c r="G75" s="218" t="s">
        <v>1979</v>
      </c>
      <c r="H75" s="219" t="s">
        <v>13</v>
      </c>
      <c r="I75" s="38"/>
      <c r="J75"/>
      <c r="K75" s="38"/>
      <c r="L75" s="38"/>
      <c r="M75"/>
    </row>
    <row r="76" spans="1:13" s="2" customFormat="1" ht="21" customHeight="1">
      <c r="A76" s="42" t="s">
        <v>2</v>
      </c>
      <c r="B76" s="519">
        <v>29</v>
      </c>
      <c r="C76" s="23">
        <v>68</v>
      </c>
      <c r="D76" s="23" t="s">
        <v>48</v>
      </c>
      <c r="E76" s="23">
        <v>2</v>
      </c>
      <c r="F76" s="23" t="s">
        <v>42</v>
      </c>
      <c r="G76" s="72" t="s">
        <v>53</v>
      </c>
      <c r="H76" s="73">
        <v>590</v>
      </c>
      <c r="I76" s="10"/>
      <c r="J76"/>
      <c r="K76" s="10"/>
      <c r="L76" s="10"/>
      <c r="M76"/>
    </row>
    <row r="77" spans="1:13" s="2" customFormat="1" ht="22.75" customHeight="1">
      <c r="A77" s="42" t="s">
        <v>6</v>
      </c>
      <c r="B77" s="519">
        <v>29</v>
      </c>
      <c r="C77" s="23">
        <v>68</v>
      </c>
      <c r="D77" s="23" t="s">
        <v>86</v>
      </c>
      <c r="E77" s="23">
        <v>2</v>
      </c>
      <c r="F77" s="23" t="s">
        <v>42</v>
      </c>
      <c r="G77" s="72" t="s">
        <v>53</v>
      </c>
      <c r="H77" s="73">
        <v>563</v>
      </c>
      <c r="I77" s="10"/>
      <c r="J77"/>
      <c r="K77" s="10"/>
      <c r="L77" s="10"/>
      <c r="M77"/>
    </row>
    <row r="78" spans="1:13" s="2" customFormat="1" ht="22.75" customHeight="1">
      <c r="A78" s="42" t="s">
        <v>5</v>
      </c>
      <c r="B78" s="519">
        <v>12</v>
      </c>
      <c r="C78" s="23">
        <v>52</v>
      </c>
      <c r="D78" s="23" t="s">
        <v>49</v>
      </c>
      <c r="E78" s="23">
        <v>0.1</v>
      </c>
      <c r="F78" s="23" t="s">
        <v>42</v>
      </c>
      <c r="G78" s="491" t="s">
        <v>54</v>
      </c>
      <c r="H78" s="73">
        <v>468</v>
      </c>
      <c r="I78" s="597"/>
      <c r="J78"/>
      <c r="K78" s="10"/>
      <c r="L78" s="10"/>
      <c r="M78"/>
    </row>
    <row r="79" spans="1:13" s="2" customFormat="1" ht="21" customHeight="1">
      <c r="A79" s="42" t="s">
        <v>4</v>
      </c>
      <c r="B79" s="519">
        <v>41</v>
      </c>
      <c r="C79" s="23">
        <v>98</v>
      </c>
      <c r="D79" s="23" t="s">
        <v>50</v>
      </c>
      <c r="E79" s="23">
        <v>45</v>
      </c>
      <c r="F79" s="23" t="s">
        <v>28</v>
      </c>
      <c r="G79" s="72" t="s">
        <v>55</v>
      </c>
      <c r="H79" s="73">
        <v>702</v>
      </c>
      <c r="I79"/>
      <c r="J79"/>
      <c r="K79" s="10"/>
      <c r="L79" s="10"/>
      <c r="M79"/>
    </row>
    <row r="80" spans="1:13" s="2" customFormat="1" ht="22.4" customHeight="1">
      <c r="A80" s="42" t="s">
        <v>3</v>
      </c>
      <c r="B80" s="519">
        <v>26</v>
      </c>
      <c r="C80" s="23">
        <v>79</v>
      </c>
      <c r="D80" s="23" t="s">
        <v>51</v>
      </c>
      <c r="E80" s="23">
        <v>8</v>
      </c>
      <c r="F80" s="23" t="s">
        <v>29</v>
      </c>
      <c r="G80" s="72" t="s">
        <v>53</v>
      </c>
      <c r="H80" s="73">
        <v>580</v>
      </c>
      <c r="I80" s="242"/>
      <c r="J80"/>
      <c r="K80" s="10"/>
      <c r="L80" s="10"/>
      <c r="M80"/>
    </row>
    <row r="81" spans="1:13" s="2" customFormat="1" ht="23.15" customHeight="1" thickBot="1">
      <c r="A81" s="43" t="s">
        <v>11</v>
      </c>
      <c r="B81" s="520"/>
      <c r="C81" s="25">
        <v>65</v>
      </c>
      <c r="D81" s="25" t="s">
        <v>52</v>
      </c>
      <c r="E81" s="25">
        <v>1</v>
      </c>
      <c r="F81" s="25" t="s">
        <v>42</v>
      </c>
      <c r="G81" s="489"/>
      <c r="H81" s="490"/>
      <c r="I81" s="10"/>
      <c r="J81"/>
      <c r="K81" s="10"/>
      <c r="L81" s="10"/>
      <c r="M81"/>
    </row>
    <row r="82" spans="1:13" s="2" customFormat="1" ht="16" thickTop="1">
      <c r="A82" s="21"/>
      <c r="B82"/>
      <c r="C82" s="21"/>
      <c r="D82" s="21"/>
      <c r="E82" s="21"/>
      <c r="F82" s="21"/>
      <c r="G82" s="10"/>
      <c r="H82" s="232"/>
      <c r="I82" s="10"/>
      <c r="J82"/>
      <c r="K82" s="10"/>
      <c r="L82" s="10"/>
      <c r="M82"/>
    </row>
    <row r="83" spans="1:13" s="2" customFormat="1" ht="15.5">
      <c r="A83" s="21"/>
      <c r="B83" s="322"/>
      <c r="C83" s="21"/>
      <c r="D83" s="21"/>
      <c r="E83" s="21"/>
      <c r="F83" s="21"/>
      <c r="G83" s="10"/>
      <c r="H83" s="232"/>
      <c r="I83" s="10"/>
      <c r="J83"/>
      <c r="K83" s="10"/>
      <c r="L83" s="10"/>
      <c r="M83"/>
    </row>
    <row r="84" spans="1:13" ht="21.5" thickBot="1">
      <c r="A84" s="112" t="s">
        <v>491</v>
      </c>
      <c r="B84" s="322"/>
      <c r="C84" s="21"/>
      <c r="D84" s="21"/>
      <c r="E84" s="21"/>
      <c r="F84" s="21"/>
      <c r="G84" s="10"/>
      <c r="H84" s="10"/>
      <c r="I84" s="10"/>
      <c r="J84" s="10"/>
      <c r="K84" s="10"/>
    </row>
    <row r="85" spans="1:13" ht="15" thickBot="1">
      <c r="A85" s="423" t="s">
        <v>85</v>
      </c>
      <c r="B85" s="468" t="s">
        <v>75</v>
      </c>
      <c r="C85" s="98" t="s">
        <v>76</v>
      </c>
      <c r="D85" s="97" t="s">
        <v>79</v>
      </c>
      <c r="E85" s="98" t="s">
        <v>77</v>
      </c>
      <c r="F85" s="99" t="s">
        <v>78</v>
      </c>
      <c r="H85" s="74"/>
      <c r="I85"/>
    </row>
    <row r="86" spans="1:13">
      <c r="A86" s="598" t="s">
        <v>64</v>
      </c>
      <c r="B86" s="469">
        <v>590</v>
      </c>
      <c r="C86" s="5">
        <v>563</v>
      </c>
      <c r="D86" s="91">
        <v>27</v>
      </c>
      <c r="E86" s="5" t="s">
        <v>56</v>
      </c>
      <c r="F86" s="92" t="s">
        <v>61</v>
      </c>
      <c r="H86" s="74"/>
      <c r="I86"/>
    </row>
    <row r="87" spans="1:13">
      <c r="A87" s="598" t="s">
        <v>65</v>
      </c>
      <c r="B87" s="469">
        <v>590</v>
      </c>
      <c r="C87" s="5">
        <v>468</v>
      </c>
      <c r="D87" s="91">
        <v>122</v>
      </c>
      <c r="E87" s="730" t="s">
        <v>36</v>
      </c>
      <c r="F87" s="92" t="s">
        <v>80</v>
      </c>
      <c r="H87" s="74"/>
      <c r="I87"/>
    </row>
    <row r="88" spans="1:13">
      <c r="A88" s="598" t="s">
        <v>66</v>
      </c>
      <c r="B88" s="469">
        <v>590</v>
      </c>
      <c r="C88" s="5">
        <v>702</v>
      </c>
      <c r="D88" s="91">
        <v>112</v>
      </c>
      <c r="E88" s="730" t="s">
        <v>36</v>
      </c>
      <c r="F88" s="100">
        <v>0.01</v>
      </c>
      <c r="H88" s="74"/>
      <c r="I88"/>
    </row>
    <row r="89" spans="1:13">
      <c r="A89" s="598" t="s">
        <v>67</v>
      </c>
      <c r="B89" s="469">
        <v>590</v>
      </c>
      <c r="C89" s="5">
        <v>580</v>
      </c>
      <c r="D89" s="91">
        <v>10</v>
      </c>
      <c r="E89" s="5" t="s">
        <v>56</v>
      </c>
      <c r="F89" s="92" t="s">
        <v>61</v>
      </c>
      <c r="H89" s="74"/>
      <c r="I89"/>
    </row>
    <row r="90" spans="1:13">
      <c r="A90" s="598" t="s">
        <v>68</v>
      </c>
      <c r="B90" s="469">
        <v>563</v>
      </c>
      <c r="C90" s="5">
        <v>468</v>
      </c>
      <c r="D90" s="91">
        <v>95</v>
      </c>
      <c r="E90" s="730" t="s">
        <v>36</v>
      </c>
      <c r="F90" s="92" t="s">
        <v>80</v>
      </c>
      <c r="H90" s="74"/>
      <c r="I90"/>
    </row>
    <row r="91" spans="1:13">
      <c r="A91" s="598" t="s">
        <v>69</v>
      </c>
      <c r="B91" s="469">
        <v>563</v>
      </c>
      <c r="C91" s="5">
        <v>702</v>
      </c>
      <c r="D91" s="91">
        <v>139</v>
      </c>
      <c r="E91" s="730" t="s">
        <v>36</v>
      </c>
      <c r="F91" s="92" t="s">
        <v>82</v>
      </c>
      <c r="H91" s="74"/>
      <c r="I91"/>
    </row>
    <row r="92" spans="1:13">
      <c r="A92" s="598" t="s">
        <v>70</v>
      </c>
      <c r="B92" s="469">
        <v>563</v>
      </c>
      <c r="C92" s="5">
        <v>580</v>
      </c>
      <c r="D92" s="91">
        <v>17</v>
      </c>
      <c r="E92" s="5" t="s">
        <v>56</v>
      </c>
      <c r="F92" s="92" t="s">
        <v>61</v>
      </c>
      <c r="G92" s="5"/>
    </row>
    <row r="93" spans="1:13">
      <c r="A93" s="598" t="s">
        <v>72</v>
      </c>
      <c r="B93" s="469">
        <v>468</v>
      </c>
      <c r="C93" s="5">
        <v>702</v>
      </c>
      <c r="D93" s="91">
        <v>234</v>
      </c>
      <c r="E93" s="730" t="s">
        <v>36</v>
      </c>
      <c r="F93" s="92" t="s">
        <v>82</v>
      </c>
      <c r="G93" s="5"/>
    </row>
    <row r="94" spans="1:13">
      <c r="A94" s="598" t="s">
        <v>71</v>
      </c>
      <c r="B94" s="469">
        <v>468</v>
      </c>
      <c r="C94" s="5">
        <v>580</v>
      </c>
      <c r="D94" s="91">
        <v>112</v>
      </c>
      <c r="E94" s="730" t="s">
        <v>36</v>
      </c>
      <c r="F94" s="92" t="s">
        <v>80</v>
      </c>
      <c r="G94" s="5"/>
    </row>
    <row r="95" spans="1:13" ht="15" thickBot="1">
      <c r="A95" s="599" t="s">
        <v>73</v>
      </c>
      <c r="B95" s="470">
        <v>702</v>
      </c>
      <c r="C95" s="90">
        <v>580</v>
      </c>
      <c r="D95" s="94">
        <v>122</v>
      </c>
      <c r="E95" s="731" t="s">
        <v>36</v>
      </c>
      <c r="F95" s="95" t="s">
        <v>80</v>
      </c>
      <c r="G95" s="5"/>
    </row>
    <row r="98" spans="1:13" ht="21">
      <c r="A98" s="112" t="s">
        <v>108</v>
      </c>
      <c r="C98" s="5"/>
      <c r="D98" s="74"/>
      <c r="H98" s="157"/>
    </row>
    <row r="99" spans="1:13">
      <c r="A99" s="1" t="s">
        <v>109</v>
      </c>
      <c r="C99" s="5"/>
      <c r="D99" s="74"/>
      <c r="H99" s="157"/>
    </row>
    <row r="100" spans="1:13">
      <c r="A100" s="159" t="s">
        <v>110</v>
      </c>
      <c r="C100" s="5"/>
      <c r="D100" s="74"/>
      <c r="H100" s="157"/>
    </row>
    <row r="101" spans="1:13">
      <c r="A101" s="159" t="s">
        <v>111</v>
      </c>
      <c r="C101" s="5"/>
      <c r="D101" s="74"/>
      <c r="H101" s="157"/>
    </row>
    <row r="102" spans="1:13">
      <c r="A102" s="159"/>
      <c r="C102" s="5"/>
      <c r="D102" s="74"/>
      <c r="H102" s="157"/>
    </row>
    <row r="103" spans="1:13" ht="19" thickBot="1">
      <c r="A103" s="114" t="s">
        <v>112</v>
      </c>
      <c r="C103" s="5"/>
      <c r="D103" s="241"/>
      <c r="H103" s="157"/>
      <c r="I103" s="156"/>
    </row>
    <row r="104" spans="1:13" s="198" customFormat="1">
      <c r="A104" s="1494" t="s">
        <v>437</v>
      </c>
      <c r="B104" s="1495"/>
      <c r="C104" s="1495"/>
      <c r="D104" s="1495"/>
      <c r="E104" s="1495"/>
      <c r="F104" s="1496"/>
      <c r="G104" s="600"/>
      <c r="H104" s="157"/>
      <c r="I104" s="74"/>
      <c r="J104"/>
      <c r="K104"/>
      <c r="L104"/>
      <c r="M104"/>
    </row>
    <row r="105" spans="1:13" s="198" customFormat="1">
      <c r="A105" s="1497" t="s">
        <v>114</v>
      </c>
      <c r="B105" s="1507"/>
      <c r="C105" s="1507"/>
      <c r="D105" s="1507"/>
      <c r="E105" s="1507"/>
      <c r="F105" s="1499"/>
      <c r="G105" s="545"/>
      <c r="H105" s="157"/>
      <c r="I105" s="74"/>
      <c r="J105"/>
      <c r="K105"/>
      <c r="L105"/>
      <c r="M105"/>
    </row>
    <row r="106" spans="1:13" s="198" customFormat="1" ht="15" thickBot="1">
      <c r="A106" s="1500" t="s">
        <v>438</v>
      </c>
      <c r="B106" s="1501"/>
      <c r="C106" s="1501"/>
      <c r="D106" s="1501"/>
      <c r="E106" s="1501"/>
      <c r="F106" s="1502"/>
      <c r="G106" s="545"/>
      <c r="H106" s="157"/>
      <c r="I106" s="74"/>
      <c r="J106"/>
      <c r="K106"/>
      <c r="L106"/>
      <c r="M106"/>
    </row>
    <row r="107" spans="1:13" s="198" customFormat="1" ht="15" thickBot="1">
      <c r="A107" s="115" t="s">
        <v>116</v>
      </c>
      <c r="B107" s="1503" t="s">
        <v>117</v>
      </c>
      <c r="C107" s="1504"/>
      <c r="D107" s="1504"/>
      <c r="E107" s="1504"/>
      <c r="F107" s="1505"/>
      <c r="G107" s="601"/>
      <c r="H107" s="157"/>
      <c r="I107" s="74"/>
      <c r="J107"/>
      <c r="K107"/>
      <c r="L107"/>
      <c r="M107"/>
    </row>
    <row r="108" spans="1:13" s="198" customFormat="1" ht="15" thickBot="1">
      <c r="A108" s="115"/>
      <c r="B108" s="471" t="s">
        <v>118</v>
      </c>
      <c r="C108" s="117" t="s">
        <v>119</v>
      </c>
      <c r="D108" s="116" t="s">
        <v>120</v>
      </c>
      <c r="E108" s="116" t="s">
        <v>121</v>
      </c>
      <c r="F108" s="116" t="s">
        <v>122</v>
      </c>
      <c r="G108" s="601"/>
      <c r="H108" s="157"/>
      <c r="I108" s="74"/>
      <c r="J108"/>
      <c r="K108"/>
      <c r="L108"/>
      <c r="M108"/>
    </row>
    <row r="109" spans="1:13" s="198" customFormat="1" ht="15.5">
      <c r="A109" s="602" t="s">
        <v>439</v>
      </c>
      <c r="B109" s="472"/>
      <c r="C109" s="545"/>
      <c r="D109" s="203"/>
      <c r="E109" s="203"/>
      <c r="F109" s="204"/>
      <c r="G109" s="603" t="s">
        <v>462</v>
      </c>
      <c r="H109" s="287"/>
      <c r="I109" s="203"/>
      <c r="J109" s="545"/>
      <c r="K109" s="203"/>
      <c r="L109" s="203"/>
      <c r="M109" s="203"/>
    </row>
    <row r="110" spans="1:13" s="198" customFormat="1">
      <c r="A110" s="211" t="s">
        <v>453</v>
      </c>
      <c r="B110" s="472" t="s">
        <v>440</v>
      </c>
      <c r="C110" s="545" t="s">
        <v>441</v>
      </c>
      <c r="D110" s="206" t="s">
        <v>442</v>
      </c>
      <c r="E110" s="203" t="s">
        <v>441</v>
      </c>
      <c r="F110" s="204" t="s">
        <v>443</v>
      </c>
      <c r="G110" s="604" t="s">
        <v>463</v>
      </c>
      <c r="H110" s="287"/>
      <c r="I110" s="605"/>
      <c r="J110" s="545"/>
      <c r="K110" s="203"/>
      <c r="L110" s="203"/>
      <c r="M110" s="203"/>
    </row>
    <row r="111" spans="1:13" s="198" customFormat="1" ht="14.9" customHeight="1">
      <c r="A111" s="542" t="s">
        <v>150</v>
      </c>
      <c r="B111" s="473" t="s">
        <v>149</v>
      </c>
      <c r="C111" s="545" t="s">
        <v>146</v>
      </c>
      <c r="D111" s="545" t="s">
        <v>143</v>
      </c>
      <c r="E111" s="545">
        <v>15</v>
      </c>
      <c r="F111" s="543" t="s">
        <v>153</v>
      </c>
      <c r="G111" s="606"/>
      <c r="H111" s="287"/>
      <c r="I111" s="74"/>
      <c r="J111"/>
      <c r="K111"/>
      <c r="L111"/>
      <c r="M111"/>
    </row>
    <row r="112" spans="1:13" s="198" customFormat="1" ht="15" customHeight="1">
      <c r="A112" s="542" t="s">
        <v>152</v>
      </c>
      <c r="B112" s="473" t="s">
        <v>151</v>
      </c>
      <c r="C112" s="545" t="s">
        <v>153</v>
      </c>
      <c r="D112" s="545" t="s">
        <v>444</v>
      </c>
      <c r="E112" s="545">
        <v>16</v>
      </c>
      <c r="F112" s="543">
        <v>19</v>
      </c>
      <c r="G112"/>
      <c r="H112" s="157"/>
      <c r="I112" s="74"/>
      <c r="J112"/>
      <c r="K112"/>
      <c r="L112"/>
      <c r="M112"/>
    </row>
    <row r="113" spans="1:13" s="198" customFormat="1" ht="15" customHeight="1">
      <c r="A113" s="542" t="s">
        <v>155</v>
      </c>
      <c r="B113" s="473" t="s">
        <v>445</v>
      </c>
      <c r="C113" s="545" t="s">
        <v>157</v>
      </c>
      <c r="D113" s="545" t="s">
        <v>149</v>
      </c>
      <c r="E113" s="545" t="s">
        <v>153</v>
      </c>
      <c r="F113" s="543" t="s">
        <v>151</v>
      </c>
      <c r="G113" s="263" t="s">
        <v>485</v>
      </c>
      <c r="H113" s="157"/>
      <c r="I113" s="74"/>
      <c r="J113"/>
      <c r="K113"/>
      <c r="L113"/>
      <c r="M113"/>
    </row>
    <row r="114" spans="1:13" s="198" customFormat="1">
      <c r="A114" s="542" t="s">
        <v>158</v>
      </c>
      <c r="B114" s="473">
        <v>24</v>
      </c>
      <c r="C114" s="545" t="s">
        <v>431</v>
      </c>
      <c r="D114" s="545" t="s">
        <v>151</v>
      </c>
      <c r="E114" s="545" t="s">
        <v>157</v>
      </c>
      <c r="F114" s="543">
        <v>22</v>
      </c>
      <c r="G114" s="264" t="s">
        <v>482</v>
      </c>
      <c r="H114" s="157"/>
      <c r="I114" s="74"/>
      <c r="J114"/>
      <c r="K114"/>
      <c r="L114"/>
      <c r="M114"/>
    </row>
    <row r="115" spans="1:13" s="198" customFormat="1">
      <c r="A115" s="542" t="s">
        <v>159</v>
      </c>
      <c r="B115" s="473" t="s">
        <v>163</v>
      </c>
      <c r="C115" s="545" t="s">
        <v>156</v>
      </c>
      <c r="D115" s="545">
        <v>22</v>
      </c>
      <c r="E115" s="545" t="s">
        <v>431</v>
      </c>
      <c r="F115" s="543">
        <v>23</v>
      </c>
      <c r="G115" s="265" t="s">
        <v>483</v>
      </c>
      <c r="H115" s="157"/>
      <c r="I115" s="74"/>
      <c r="J115"/>
      <c r="K115"/>
      <c r="L115"/>
      <c r="M115"/>
    </row>
    <row r="116" spans="1:13" s="198" customFormat="1">
      <c r="A116" s="542" t="s">
        <v>161</v>
      </c>
      <c r="B116" s="473">
        <v>27</v>
      </c>
      <c r="C116" s="545">
        <v>25</v>
      </c>
      <c r="D116" s="545" t="s">
        <v>156</v>
      </c>
      <c r="E116" s="545" t="s">
        <v>156</v>
      </c>
      <c r="F116" s="543">
        <v>24</v>
      </c>
      <c r="G116" s="266" t="s">
        <v>484</v>
      </c>
      <c r="H116" s="157"/>
      <c r="I116" s="74"/>
      <c r="J116"/>
      <c r="K116"/>
      <c r="L116"/>
      <c r="M116"/>
    </row>
    <row r="117" spans="1:13" s="198" customFormat="1">
      <c r="A117" s="542" t="s">
        <v>162</v>
      </c>
      <c r="B117" s="473">
        <v>28</v>
      </c>
      <c r="C117" s="545" t="s">
        <v>160</v>
      </c>
      <c r="D117" s="545" t="s">
        <v>163</v>
      </c>
      <c r="E117" s="545" t="s">
        <v>163</v>
      </c>
      <c r="F117" s="543">
        <v>25</v>
      </c>
      <c r="G117" s="545"/>
      <c r="H117" s="157"/>
      <c r="I117" s="74"/>
      <c r="J117"/>
      <c r="K117"/>
      <c r="L117"/>
      <c r="M117"/>
    </row>
    <row r="118" spans="1:13" s="198" customFormat="1">
      <c r="A118" s="205" t="s">
        <v>164</v>
      </c>
      <c r="B118" s="474">
        <v>29</v>
      </c>
      <c r="C118" s="124" t="s">
        <v>432</v>
      </c>
      <c r="D118" s="545">
        <v>27</v>
      </c>
      <c r="E118" s="545" t="s">
        <v>446</v>
      </c>
      <c r="F118" s="120">
        <v>26</v>
      </c>
      <c r="G118" s="545"/>
      <c r="H118" s="157"/>
      <c r="I118" s="74"/>
      <c r="J118"/>
      <c r="K118"/>
      <c r="L118"/>
      <c r="M118"/>
    </row>
    <row r="119" spans="1:13" s="198" customFormat="1">
      <c r="A119" s="542" t="s">
        <v>167</v>
      </c>
      <c r="B119" s="473">
        <v>30</v>
      </c>
      <c r="C119" s="545">
        <v>30</v>
      </c>
      <c r="D119" s="545">
        <v>28</v>
      </c>
      <c r="E119" s="545" t="s">
        <v>176</v>
      </c>
      <c r="F119" s="543">
        <v>27</v>
      </c>
      <c r="G119" s="607" t="s">
        <v>494</v>
      </c>
      <c r="H119" s="157"/>
      <c r="I119" s="74"/>
      <c r="J119"/>
      <c r="K119"/>
      <c r="L119"/>
      <c r="M119"/>
    </row>
    <row r="120" spans="1:13" s="198" customFormat="1">
      <c r="A120" s="542" t="s">
        <v>169</v>
      </c>
      <c r="B120" s="473">
        <v>31</v>
      </c>
      <c r="C120" s="545">
        <v>31</v>
      </c>
      <c r="D120" s="545">
        <v>29</v>
      </c>
      <c r="E120" s="545" t="s">
        <v>172</v>
      </c>
      <c r="F120" s="543" t="s">
        <v>129</v>
      </c>
      <c r="G120" s="545"/>
      <c r="H120" s="157"/>
      <c r="I120" s="74"/>
      <c r="J120"/>
      <c r="K120"/>
      <c r="L120"/>
      <c r="M120"/>
    </row>
    <row r="121" spans="1:13" s="198" customFormat="1">
      <c r="A121" s="542" t="s">
        <v>171</v>
      </c>
      <c r="B121" s="473">
        <v>32</v>
      </c>
      <c r="C121" s="545" t="s">
        <v>172</v>
      </c>
      <c r="D121" s="545">
        <v>30</v>
      </c>
      <c r="E121" s="545" t="s">
        <v>174</v>
      </c>
      <c r="F121" s="543">
        <v>28</v>
      </c>
      <c r="G121" s="545"/>
      <c r="H121" s="157"/>
      <c r="I121" s="74"/>
      <c r="J121"/>
      <c r="K121"/>
      <c r="L121"/>
      <c r="M121"/>
    </row>
    <row r="122" spans="1:13" s="198" customFormat="1">
      <c r="A122" s="542" t="s">
        <v>173</v>
      </c>
      <c r="B122" s="473" t="s">
        <v>129</v>
      </c>
      <c r="C122" s="545">
        <v>34</v>
      </c>
      <c r="D122" s="545">
        <v>31</v>
      </c>
      <c r="E122" s="545" t="s">
        <v>177</v>
      </c>
      <c r="F122" s="543">
        <v>29</v>
      </c>
      <c r="G122" s="545"/>
      <c r="H122" s="157"/>
      <c r="I122" s="74"/>
      <c r="J122"/>
      <c r="K122"/>
      <c r="L122"/>
      <c r="M122"/>
    </row>
    <row r="123" spans="1:13" s="198" customFormat="1">
      <c r="A123" s="542" t="s">
        <v>175</v>
      </c>
      <c r="B123" s="473">
        <v>33</v>
      </c>
      <c r="C123" s="545">
        <v>35</v>
      </c>
      <c r="D123" s="545">
        <v>32</v>
      </c>
      <c r="E123" s="545" t="s">
        <v>180</v>
      </c>
      <c r="F123" s="543" t="s">
        <v>129</v>
      </c>
      <c r="G123" s="545"/>
      <c r="H123" s="157"/>
      <c r="I123" s="74"/>
      <c r="J123"/>
      <c r="K123"/>
      <c r="L123"/>
      <c r="M123"/>
    </row>
    <row r="124" spans="1:13" s="198" customFormat="1">
      <c r="A124" s="542" t="s">
        <v>178</v>
      </c>
      <c r="B124" s="473" t="s">
        <v>129</v>
      </c>
      <c r="C124" s="545">
        <v>36</v>
      </c>
      <c r="D124" s="545" t="s">
        <v>129</v>
      </c>
      <c r="E124" s="545">
        <v>40</v>
      </c>
      <c r="F124" s="543" t="s">
        <v>129</v>
      </c>
      <c r="G124" s="545"/>
      <c r="H124" s="157"/>
      <c r="I124" s="74"/>
      <c r="J124"/>
      <c r="K124"/>
      <c r="L124"/>
      <c r="M124"/>
    </row>
    <row r="125" spans="1:13" s="198" customFormat="1">
      <c r="A125" s="125" t="s">
        <v>179</v>
      </c>
      <c r="B125" s="473" t="s">
        <v>129</v>
      </c>
      <c r="C125" s="545" t="s">
        <v>129</v>
      </c>
      <c r="D125" s="545">
        <v>33</v>
      </c>
      <c r="E125" s="126" t="s">
        <v>447</v>
      </c>
      <c r="F125" s="543" t="s">
        <v>448</v>
      </c>
      <c r="G125" s="545"/>
      <c r="H125" s="157"/>
      <c r="I125" s="74"/>
      <c r="J125"/>
      <c r="K125"/>
      <c r="L125"/>
      <c r="M125"/>
    </row>
    <row r="126" spans="1:13" s="198" customFormat="1">
      <c r="A126" s="542" t="s">
        <v>182</v>
      </c>
      <c r="B126" s="473" t="s">
        <v>129</v>
      </c>
      <c r="C126" s="545" t="s">
        <v>449</v>
      </c>
      <c r="D126" s="545" t="s">
        <v>129</v>
      </c>
      <c r="E126" s="545" t="s">
        <v>129</v>
      </c>
      <c r="F126" s="543" t="s">
        <v>129</v>
      </c>
      <c r="G126" s="545"/>
      <c r="H126" s="157"/>
      <c r="I126" s="74"/>
      <c r="J126"/>
      <c r="K126"/>
      <c r="L126"/>
      <c r="M126"/>
    </row>
    <row r="127" spans="1:13" s="198" customFormat="1">
      <c r="A127" s="542" t="s">
        <v>183</v>
      </c>
      <c r="B127" s="473" t="s">
        <v>129</v>
      </c>
      <c r="C127" s="545" t="s">
        <v>129</v>
      </c>
      <c r="D127" s="545" t="s">
        <v>450</v>
      </c>
      <c r="E127" s="545" t="s">
        <v>129</v>
      </c>
      <c r="F127" s="543" t="s">
        <v>129</v>
      </c>
      <c r="G127" s="545"/>
      <c r="H127" s="157"/>
      <c r="I127" s="74"/>
      <c r="J127"/>
      <c r="K127"/>
      <c r="L127"/>
      <c r="M127"/>
    </row>
    <row r="128" spans="1:13" s="198" customFormat="1" ht="15" thickBot="1">
      <c r="A128" s="237" t="s">
        <v>184</v>
      </c>
      <c r="B128" s="475">
        <v>34</v>
      </c>
      <c r="C128" s="238" t="s">
        <v>129</v>
      </c>
      <c r="D128" s="238" t="s">
        <v>129</v>
      </c>
      <c r="E128" s="238" t="s">
        <v>129</v>
      </c>
      <c r="F128" s="239" t="s">
        <v>129</v>
      </c>
      <c r="G128" s="545"/>
      <c r="H128" s="157"/>
      <c r="I128" s="74"/>
      <c r="J128"/>
      <c r="K128"/>
      <c r="L128"/>
      <c r="M128"/>
    </row>
    <row r="129" spans="1:13" s="198" customFormat="1">
      <c r="A129" s="1508" t="s">
        <v>185</v>
      </c>
      <c r="B129" s="1509"/>
      <c r="C129" s="1509"/>
      <c r="D129" s="1509"/>
      <c r="E129" s="1509"/>
      <c r="F129" s="1510"/>
      <c r="G129" s="608"/>
      <c r="H129" s="157"/>
      <c r="I129" s="74"/>
      <c r="J129"/>
      <c r="K129"/>
      <c r="L129"/>
      <c r="M129"/>
    </row>
    <row r="130" spans="1:13" s="198" customFormat="1">
      <c r="A130" s="1511"/>
      <c r="B130" s="1512"/>
      <c r="C130" s="1512"/>
      <c r="D130" s="1512"/>
      <c r="E130" s="1512"/>
      <c r="F130" s="1513"/>
      <c r="G130" s="609"/>
      <c r="H130" s="157"/>
      <c r="I130" s="74"/>
      <c r="J130"/>
      <c r="K130"/>
      <c r="L130"/>
      <c r="M130"/>
    </row>
    <row r="131" spans="1:13" s="198" customFormat="1" ht="15" thickBot="1">
      <c r="A131" s="1514" t="s">
        <v>451</v>
      </c>
      <c r="B131" s="1515"/>
      <c r="C131" s="1515"/>
      <c r="D131" s="1515"/>
      <c r="E131" s="1515"/>
      <c r="F131" s="1516"/>
      <c r="G131" s="609"/>
      <c r="H131" s="157"/>
      <c r="I131" s="74"/>
      <c r="J131"/>
      <c r="K131"/>
      <c r="L131"/>
      <c r="M131"/>
    </row>
    <row r="132" spans="1:13" s="198" customFormat="1">
      <c r="A132"/>
      <c r="B132" s="241"/>
      <c r="C132"/>
      <c r="D132"/>
      <c r="E132"/>
      <c r="F132"/>
      <c r="G132"/>
      <c r="H132" s="157"/>
      <c r="I132" s="74"/>
      <c r="J132"/>
      <c r="K132"/>
      <c r="L132"/>
      <c r="M132"/>
    </row>
    <row r="133" spans="1:13" s="198" customFormat="1">
      <c r="A133"/>
      <c r="B133" s="241"/>
      <c r="C133"/>
      <c r="D133"/>
      <c r="E133"/>
      <c r="F133"/>
      <c r="G133"/>
      <c r="H133" s="157"/>
      <c r="I133" s="74"/>
      <c r="J133"/>
      <c r="K133"/>
      <c r="L133"/>
      <c r="M133"/>
    </row>
    <row r="134" spans="1:13" s="479" customFormat="1">
      <c r="A134" s="477" t="s">
        <v>452</v>
      </c>
      <c r="B134" s="478"/>
      <c r="C134" s="287"/>
      <c r="D134" s="287"/>
      <c r="E134" s="287"/>
      <c r="F134" s="287"/>
      <c r="G134" s="287"/>
      <c r="H134" s="156"/>
      <c r="I134" s="156"/>
      <c r="J134" s="287"/>
      <c r="K134" s="287"/>
      <c r="L134" s="287"/>
      <c r="M134" s="287"/>
    </row>
    <row r="135" spans="1:13" s="198" customFormat="1">
      <c r="A135" s="545"/>
      <c r="B135" s="473"/>
      <c r="C135" s="545"/>
      <c r="D135" s="545"/>
      <c r="E135" s="545"/>
      <c r="F135" s="545"/>
      <c r="G135" s="545"/>
      <c r="H135" s="157"/>
      <c r="I135" s="74"/>
      <c r="J135"/>
      <c r="K135"/>
      <c r="L135"/>
      <c r="M135"/>
    </row>
    <row r="136" spans="1:13">
      <c r="A136" s="169"/>
      <c r="B136" s="476"/>
      <c r="C136" s="5"/>
      <c r="D136" s="74"/>
      <c r="H136" s="157"/>
    </row>
    <row r="137" spans="1:13" ht="19" thickBot="1">
      <c r="A137" s="114" t="s">
        <v>186</v>
      </c>
      <c r="B137" s="476"/>
      <c r="C137" s="5"/>
      <c r="D137" s="74"/>
      <c r="H137" s="157"/>
    </row>
    <row r="138" spans="1:13">
      <c r="A138" s="1491" t="s">
        <v>187</v>
      </c>
      <c r="B138" s="1492"/>
      <c r="C138" s="5"/>
      <c r="D138" s="74"/>
      <c r="H138" s="157"/>
    </row>
    <row r="139" spans="1:13" ht="32.25" customHeight="1" thickBot="1">
      <c r="A139" s="549" t="s">
        <v>188</v>
      </c>
      <c r="B139" s="117" t="s">
        <v>189</v>
      </c>
      <c r="D139" s="130"/>
      <c r="G139" s="157"/>
    </row>
    <row r="140" spans="1:13" ht="43.5">
      <c r="A140" s="131" t="s">
        <v>190</v>
      </c>
      <c r="B140" s="480"/>
      <c r="C140" s="133" t="s">
        <v>454</v>
      </c>
      <c r="D140" s="312" t="s">
        <v>191</v>
      </c>
      <c r="E140" s="133" t="s">
        <v>464</v>
      </c>
      <c r="F140" s="132" t="s">
        <v>461</v>
      </c>
      <c r="G140" s="231" t="s">
        <v>456</v>
      </c>
    </row>
    <row r="141" spans="1:13" ht="15.5">
      <c r="A141" s="170" t="s">
        <v>192</v>
      </c>
      <c r="B141" s="481" t="s">
        <v>193</v>
      </c>
      <c r="C141" s="547" t="s">
        <v>164</v>
      </c>
      <c r="D141" s="21" t="s">
        <v>30</v>
      </c>
      <c r="E141" s="547" t="s">
        <v>193</v>
      </c>
      <c r="F141" s="156"/>
      <c r="G141" s="74"/>
    </row>
    <row r="142" spans="1:13" ht="15.5">
      <c r="A142" s="170" t="s">
        <v>194</v>
      </c>
      <c r="B142" s="481" t="s">
        <v>193</v>
      </c>
      <c r="C142" s="547" t="s">
        <v>164</v>
      </c>
      <c r="D142" s="21" t="s">
        <v>30</v>
      </c>
      <c r="E142" s="547" t="s">
        <v>193</v>
      </c>
      <c r="F142" s="156"/>
      <c r="G142" s="74"/>
    </row>
    <row r="143" spans="1:13" ht="15.5">
      <c r="A143" s="170" t="s">
        <v>195</v>
      </c>
      <c r="B143" s="481" t="s">
        <v>196</v>
      </c>
      <c r="C143" s="547" t="s">
        <v>164</v>
      </c>
      <c r="D143" s="21" t="s">
        <v>30</v>
      </c>
      <c r="E143" s="547" t="s">
        <v>196</v>
      </c>
      <c r="F143" s="156"/>
      <c r="G143" s="74"/>
    </row>
    <row r="144" spans="1:13" ht="15.5">
      <c r="A144" s="170" t="s">
        <v>197</v>
      </c>
      <c r="B144" s="481" t="s">
        <v>196</v>
      </c>
      <c r="C144" s="547" t="s">
        <v>164</v>
      </c>
      <c r="D144" s="21" t="s">
        <v>30</v>
      </c>
      <c r="E144" s="547" t="s">
        <v>196</v>
      </c>
      <c r="F144" s="156"/>
      <c r="G144" s="74"/>
    </row>
    <row r="145" spans="1:7" ht="16" thickBot="1">
      <c r="A145" s="171" t="s">
        <v>198</v>
      </c>
      <c r="B145" s="482" t="s">
        <v>199</v>
      </c>
      <c r="C145" s="547" t="s">
        <v>164</v>
      </c>
      <c r="D145" s="21" t="s">
        <v>30</v>
      </c>
      <c r="E145" s="547" t="s">
        <v>199</v>
      </c>
      <c r="F145" s="156"/>
      <c r="G145" s="74"/>
    </row>
    <row r="146" spans="1:7" ht="15.5">
      <c r="A146" s="170" t="s">
        <v>200</v>
      </c>
      <c r="B146" s="481" t="s">
        <v>199</v>
      </c>
      <c r="C146" s="547" t="s">
        <v>164</v>
      </c>
      <c r="D146" s="21" t="s">
        <v>30</v>
      </c>
      <c r="E146" s="547" t="s">
        <v>199</v>
      </c>
      <c r="F146" s="156"/>
      <c r="G146" s="74"/>
    </row>
    <row r="147" spans="1:7" ht="15.5">
      <c r="A147" s="170" t="s">
        <v>201</v>
      </c>
      <c r="B147" s="481" t="s">
        <v>202</v>
      </c>
      <c r="C147" s="547" t="s">
        <v>164</v>
      </c>
      <c r="D147" s="21" t="s">
        <v>30</v>
      </c>
      <c r="E147" s="547" t="s">
        <v>202</v>
      </c>
      <c r="F147" s="156"/>
      <c r="G147" s="74"/>
    </row>
    <row r="148" spans="1:7" ht="15.5">
      <c r="A148" s="170" t="s">
        <v>203</v>
      </c>
      <c r="B148" s="481" t="s">
        <v>202</v>
      </c>
      <c r="C148" s="547" t="s">
        <v>164</v>
      </c>
      <c r="D148" s="21" t="s">
        <v>30</v>
      </c>
      <c r="E148" s="547" t="s">
        <v>202</v>
      </c>
      <c r="F148" s="156"/>
      <c r="G148" s="74"/>
    </row>
    <row r="149" spans="1:7" ht="15.5">
      <c r="A149" s="170" t="s">
        <v>204</v>
      </c>
      <c r="B149" s="481" t="s">
        <v>205</v>
      </c>
      <c r="C149" s="547" t="s">
        <v>164</v>
      </c>
      <c r="D149" s="21" t="s">
        <v>31</v>
      </c>
      <c r="E149" s="547" t="s">
        <v>205</v>
      </c>
      <c r="F149" s="156">
        <v>9</v>
      </c>
      <c r="G149" s="74" t="s">
        <v>419</v>
      </c>
    </row>
    <row r="150" spans="1:7" ht="16" thickBot="1">
      <c r="A150" s="171" t="s">
        <v>206</v>
      </c>
      <c r="B150" s="482" t="s">
        <v>205</v>
      </c>
      <c r="C150" s="547" t="s">
        <v>164</v>
      </c>
      <c r="D150" s="21" t="s">
        <v>31</v>
      </c>
      <c r="E150" s="547" t="s">
        <v>205</v>
      </c>
      <c r="F150" s="156">
        <v>10</v>
      </c>
      <c r="G150" s="74" t="s">
        <v>419</v>
      </c>
    </row>
    <row r="151" spans="1:7" ht="15.5">
      <c r="A151" s="170" t="s">
        <v>207</v>
      </c>
      <c r="B151" s="481" t="s">
        <v>208</v>
      </c>
      <c r="C151" s="547" t="s">
        <v>164</v>
      </c>
      <c r="D151" s="21" t="s">
        <v>30</v>
      </c>
      <c r="E151" s="547" t="s">
        <v>208</v>
      </c>
      <c r="F151" s="156"/>
      <c r="G151" s="74"/>
    </row>
    <row r="152" spans="1:7" ht="15.5">
      <c r="A152" s="170" t="s">
        <v>209</v>
      </c>
      <c r="B152" s="481" t="s">
        <v>208</v>
      </c>
      <c r="C152" s="547" t="s">
        <v>164</v>
      </c>
      <c r="D152" s="21" t="s">
        <v>30</v>
      </c>
      <c r="E152" s="547" t="s">
        <v>208</v>
      </c>
      <c r="F152" s="156"/>
      <c r="G152" s="74"/>
    </row>
    <row r="153" spans="1:7" ht="15.5">
      <c r="A153" s="170" t="s">
        <v>210</v>
      </c>
      <c r="B153" s="481" t="s">
        <v>208</v>
      </c>
      <c r="C153" s="547" t="s">
        <v>164</v>
      </c>
      <c r="D153" s="21" t="s">
        <v>30</v>
      </c>
      <c r="E153" s="547" t="s">
        <v>208</v>
      </c>
      <c r="F153" s="156"/>
      <c r="G153" s="74"/>
    </row>
    <row r="154" spans="1:7" ht="15.5">
      <c r="A154" s="170" t="s">
        <v>211</v>
      </c>
      <c r="B154" s="481" t="s">
        <v>212</v>
      </c>
      <c r="C154" s="547" t="s">
        <v>164</v>
      </c>
      <c r="D154" s="21" t="s">
        <v>30</v>
      </c>
      <c r="E154" s="547" t="s">
        <v>212</v>
      </c>
      <c r="F154" s="156"/>
      <c r="G154" s="74"/>
    </row>
    <row r="155" spans="1:7" ht="16" thickBot="1">
      <c r="A155" s="171" t="s">
        <v>213</v>
      </c>
      <c r="B155" s="482" t="s">
        <v>212</v>
      </c>
      <c r="C155" s="547" t="s">
        <v>164</v>
      </c>
      <c r="D155" s="21" t="s">
        <v>30</v>
      </c>
      <c r="E155" s="547" t="s">
        <v>212</v>
      </c>
      <c r="F155" s="156"/>
      <c r="G155" s="74"/>
    </row>
    <row r="156" spans="1:7" ht="15.5">
      <c r="A156" s="173" t="s">
        <v>214</v>
      </c>
      <c r="B156" s="483" t="s">
        <v>215</v>
      </c>
      <c r="C156" s="547" t="s">
        <v>164</v>
      </c>
      <c r="D156" s="21" t="s">
        <v>31</v>
      </c>
      <c r="E156" s="547" t="s">
        <v>215</v>
      </c>
      <c r="F156" s="156">
        <v>16</v>
      </c>
      <c r="G156" s="74" t="s">
        <v>419</v>
      </c>
    </row>
    <row r="157" spans="1:7" ht="15.5">
      <c r="A157" s="173" t="s">
        <v>216</v>
      </c>
      <c r="B157" s="483" t="s">
        <v>215</v>
      </c>
      <c r="C157" s="547" t="s">
        <v>164</v>
      </c>
      <c r="D157" s="21" t="s">
        <v>31</v>
      </c>
      <c r="E157" s="547" t="s">
        <v>215</v>
      </c>
      <c r="F157" s="156">
        <v>17</v>
      </c>
      <c r="G157" s="74" t="s">
        <v>419</v>
      </c>
    </row>
    <row r="158" spans="1:7" ht="15.5">
      <c r="A158" s="170" t="s">
        <v>217</v>
      </c>
      <c r="B158" s="481" t="s">
        <v>218</v>
      </c>
      <c r="C158" s="547" t="s">
        <v>164</v>
      </c>
      <c r="D158" s="21" t="s">
        <v>30</v>
      </c>
      <c r="E158" s="547" t="s">
        <v>218</v>
      </c>
      <c r="F158" s="156"/>
      <c r="G158" s="74"/>
    </row>
    <row r="159" spans="1:7" ht="15.5">
      <c r="A159" s="170" t="s">
        <v>219</v>
      </c>
      <c r="B159" s="481" t="s">
        <v>218</v>
      </c>
      <c r="C159" s="547" t="s">
        <v>164</v>
      </c>
      <c r="D159" s="21" t="s">
        <v>30</v>
      </c>
      <c r="E159" s="547" t="s">
        <v>218</v>
      </c>
      <c r="F159" s="156"/>
      <c r="G159" s="74"/>
    </row>
    <row r="160" spans="1:7" ht="16" thickBot="1">
      <c r="A160" s="171" t="s">
        <v>220</v>
      </c>
      <c r="B160" s="482" t="s">
        <v>218</v>
      </c>
      <c r="C160" s="547" t="s">
        <v>164</v>
      </c>
      <c r="D160" s="21" t="s">
        <v>30</v>
      </c>
      <c r="E160" s="547" t="s">
        <v>218</v>
      </c>
      <c r="F160" s="156"/>
      <c r="G160" s="74"/>
    </row>
    <row r="161" spans="1:7" ht="15.5">
      <c r="A161" s="170" t="s">
        <v>221</v>
      </c>
      <c r="B161" s="481" t="s">
        <v>222</v>
      </c>
      <c r="C161" s="547" t="s">
        <v>164</v>
      </c>
      <c r="D161" s="21" t="s">
        <v>30</v>
      </c>
      <c r="E161" s="547" t="s">
        <v>222</v>
      </c>
      <c r="F161" s="156"/>
      <c r="G161" s="74"/>
    </row>
    <row r="162" spans="1:7" ht="15.5">
      <c r="A162" s="170" t="s">
        <v>223</v>
      </c>
      <c r="B162" s="481" t="s">
        <v>224</v>
      </c>
      <c r="C162" s="547" t="s">
        <v>164</v>
      </c>
      <c r="D162" s="21" t="s">
        <v>31</v>
      </c>
      <c r="E162" s="547" t="s">
        <v>224</v>
      </c>
      <c r="F162" s="156">
        <v>22</v>
      </c>
      <c r="G162" s="74" t="s">
        <v>419</v>
      </c>
    </row>
    <row r="163" spans="1:7" ht="15.5">
      <c r="A163" s="170" t="s">
        <v>225</v>
      </c>
      <c r="B163" s="481" t="s">
        <v>224</v>
      </c>
      <c r="C163" s="547" t="s">
        <v>164</v>
      </c>
      <c r="D163" s="21" t="s">
        <v>30</v>
      </c>
      <c r="E163" s="547" t="s">
        <v>224</v>
      </c>
      <c r="F163" s="156"/>
      <c r="G163" s="74"/>
    </row>
    <row r="164" spans="1:7" ht="15.5">
      <c r="A164" s="170" t="s">
        <v>226</v>
      </c>
      <c r="B164" s="481" t="s">
        <v>224</v>
      </c>
      <c r="C164" s="547" t="s">
        <v>164</v>
      </c>
      <c r="D164" s="21" t="s">
        <v>30</v>
      </c>
      <c r="E164" s="547" t="s">
        <v>224</v>
      </c>
      <c r="F164" s="157"/>
      <c r="G164" s="74"/>
    </row>
    <row r="165" spans="1:7" ht="16" thickBot="1">
      <c r="A165" s="171" t="s">
        <v>227</v>
      </c>
      <c r="B165" s="482" t="s">
        <v>228</v>
      </c>
      <c r="C165" s="547" t="s">
        <v>164</v>
      </c>
      <c r="D165" s="21" t="s">
        <v>30</v>
      </c>
      <c r="E165" s="547" t="s">
        <v>228</v>
      </c>
      <c r="F165" s="157"/>
      <c r="G165" s="74"/>
    </row>
    <row r="166" spans="1:7" ht="15.5">
      <c r="A166" s="170" t="s">
        <v>229</v>
      </c>
      <c r="B166" s="481" t="s">
        <v>228</v>
      </c>
      <c r="C166" s="547" t="s">
        <v>164</v>
      </c>
      <c r="D166" s="21" t="s">
        <v>30</v>
      </c>
      <c r="E166" s="547" t="s">
        <v>228</v>
      </c>
      <c r="F166" s="157"/>
      <c r="G166" s="74"/>
    </row>
    <row r="167" spans="1:7" ht="15.5">
      <c r="A167" s="170" t="s">
        <v>230</v>
      </c>
      <c r="B167" s="481" t="s">
        <v>231</v>
      </c>
      <c r="C167" s="547" t="s">
        <v>164</v>
      </c>
      <c r="D167" s="21" t="s">
        <v>30</v>
      </c>
      <c r="E167" s="547" t="s">
        <v>231</v>
      </c>
      <c r="F167" s="157"/>
      <c r="G167" s="74"/>
    </row>
    <row r="168" spans="1:7" ht="15.5">
      <c r="A168" s="170" t="s">
        <v>232</v>
      </c>
      <c r="B168" s="481" t="s">
        <v>231</v>
      </c>
      <c r="C168" s="547" t="s">
        <v>164</v>
      </c>
      <c r="D168" s="21" t="s">
        <v>30</v>
      </c>
      <c r="E168" s="547" t="s">
        <v>231</v>
      </c>
      <c r="F168" s="157"/>
      <c r="G168" s="74"/>
    </row>
    <row r="169" spans="1:7" ht="15.5">
      <c r="A169" s="170" t="s">
        <v>233</v>
      </c>
      <c r="B169" s="481" t="s">
        <v>231</v>
      </c>
      <c r="C169" s="547" t="s">
        <v>164</v>
      </c>
      <c r="D169" s="21" t="s">
        <v>30</v>
      </c>
      <c r="E169" s="547" t="s">
        <v>231</v>
      </c>
      <c r="F169" s="157"/>
      <c r="G169" s="74"/>
    </row>
    <row r="170" spans="1:7" ht="16" thickBot="1">
      <c r="A170" s="171" t="s">
        <v>234</v>
      </c>
      <c r="B170" s="482" t="s">
        <v>231</v>
      </c>
      <c r="C170" s="547" t="s">
        <v>164</v>
      </c>
      <c r="D170" s="21" t="s">
        <v>30</v>
      </c>
      <c r="E170" s="547" t="s">
        <v>231</v>
      </c>
      <c r="F170" s="157"/>
      <c r="G170" s="74"/>
    </row>
    <row r="171" spans="1:7" ht="15.5">
      <c r="A171" s="170" t="s">
        <v>235</v>
      </c>
      <c r="B171" s="481" t="s">
        <v>236</v>
      </c>
      <c r="C171" s="547" t="s">
        <v>164</v>
      </c>
      <c r="D171" s="21" t="s">
        <v>30</v>
      </c>
      <c r="E171" s="547" t="s">
        <v>236</v>
      </c>
      <c r="F171" s="157"/>
      <c r="G171" s="74"/>
    </row>
    <row r="172" spans="1:7" ht="15.5">
      <c r="A172" s="170" t="s">
        <v>237</v>
      </c>
      <c r="B172" s="481" t="s">
        <v>236</v>
      </c>
      <c r="C172" s="547" t="s">
        <v>164</v>
      </c>
      <c r="D172" s="21" t="s">
        <v>30</v>
      </c>
      <c r="E172" s="547" t="s">
        <v>236</v>
      </c>
      <c r="F172" s="157"/>
      <c r="G172" s="74"/>
    </row>
    <row r="173" spans="1:7" ht="15.5">
      <c r="A173" s="170" t="s">
        <v>238</v>
      </c>
      <c r="B173" s="481" t="s">
        <v>239</v>
      </c>
      <c r="C173" s="547" t="s">
        <v>164</v>
      </c>
      <c r="D173" s="21" t="s">
        <v>30</v>
      </c>
      <c r="E173" s="547" t="s">
        <v>239</v>
      </c>
      <c r="F173" s="157"/>
      <c r="G173" s="74"/>
    </row>
    <row r="174" spans="1:7" ht="15.5">
      <c r="A174" s="196" t="s">
        <v>420</v>
      </c>
      <c r="B174" s="484" t="s">
        <v>241</v>
      </c>
      <c r="C174" s="74"/>
      <c r="D174" s="21" t="s">
        <v>30</v>
      </c>
      <c r="E174" s="547" t="s">
        <v>241</v>
      </c>
      <c r="F174" s="157"/>
      <c r="G174" s="74"/>
    </row>
    <row r="175" spans="1:7" ht="15.5">
      <c r="A175" s="285" t="s">
        <v>242</v>
      </c>
      <c r="B175" s="485" t="s">
        <v>241</v>
      </c>
      <c r="C175" s="74"/>
      <c r="D175" s="21"/>
      <c r="E175" s="547" t="s">
        <v>241</v>
      </c>
      <c r="F175" s="157"/>
      <c r="G175" s="74"/>
    </row>
    <row r="176" spans="1:7" ht="15.5">
      <c r="A176" s="170" t="s">
        <v>243</v>
      </c>
      <c r="B176" s="481" t="s">
        <v>244</v>
      </c>
      <c r="C176" s="74"/>
      <c r="D176" s="21"/>
      <c r="E176" s="547" t="s">
        <v>244</v>
      </c>
      <c r="F176" s="157"/>
      <c r="G176" s="74"/>
    </row>
    <row r="177" spans="1:7" ht="16" thickBot="1">
      <c r="A177" s="171" t="s">
        <v>245</v>
      </c>
      <c r="B177" s="482" t="s">
        <v>244</v>
      </c>
      <c r="C177" s="74"/>
      <c r="D177" s="21"/>
      <c r="E177" s="547" t="s">
        <v>244</v>
      </c>
      <c r="F177" s="157"/>
      <c r="G177" s="74"/>
    </row>
    <row r="178" spans="1:7" ht="43.5">
      <c r="A178" s="174" t="s">
        <v>246</v>
      </c>
      <c r="B178" s="486"/>
      <c r="C178" s="138" t="s">
        <v>454</v>
      </c>
      <c r="D178" s="138" t="s">
        <v>496</v>
      </c>
      <c r="E178" s="138" t="s">
        <v>464</v>
      </c>
      <c r="F178" s="132" t="s">
        <v>461</v>
      </c>
      <c r="G178" s="231" t="s">
        <v>456</v>
      </c>
    </row>
    <row r="179" spans="1:7" ht="15.5">
      <c r="A179" s="170" t="s">
        <v>247</v>
      </c>
      <c r="B179" s="481" t="s">
        <v>193</v>
      </c>
      <c r="C179" s="547" t="s">
        <v>164</v>
      </c>
      <c r="D179" s="21" t="s">
        <v>30</v>
      </c>
      <c r="E179" s="547" t="s">
        <v>193</v>
      </c>
      <c r="F179" s="74"/>
      <c r="G179" s="74"/>
    </row>
    <row r="180" spans="1:7" ht="15.5">
      <c r="A180" s="170" t="s">
        <v>248</v>
      </c>
      <c r="B180" s="481" t="s">
        <v>193</v>
      </c>
      <c r="C180" s="547" t="s">
        <v>164</v>
      </c>
      <c r="D180" s="21" t="s">
        <v>30</v>
      </c>
      <c r="E180" s="547" t="s">
        <v>193</v>
      </c>
      <c r="F180" s="74"/>
      <c r="G180" s="74"/>
    </row>
    <row r="181" spans="1:7" ht="15.5">
      <c r="A181" s="170" t="s">
        <v>249</v>
      </c>
      <c r="B181" s="481" t="s">
        <v>196</v>
      </c>
      <c r="C181" s="547" t="s">
        <v>164</v>
      </c>
      <c r="D181" s="21" t="s">
        <v>30</v>
      </c>
      <c r="E181" s="547" t="s">
        <v>196</v>
      </c>
      <c r="F181" s="74"/>
      <c r="G181" s="74"/>
    </row>
    <row r="182" spans="1:7" ht="15.5">
      <c r="A182" s="170" t="s">
        <v>250</v>
      </c>
      <c r="B182" s="481" t="s">
        <v>196</v>
      </c>
      <c r="C182" s="547" t="s">
        <v>164</v>
      </c>
      <c r="D182" s="21" t="s">
        <v>30</v>
      </c>
      <c r="E182" s="547" t="s">
        <v>196</v>
      </c>
      <c r="F182" s="74"/>
      <c r="G182" s="74"/>
    </row>
    <row r="183" spans="1:7" ht="16" thickBot="1">
      <c r="A183" s="171" t="s">
        <v>251</v>
      </c>
      <c r="B183" s="482" t="s">
        <v>199</v>
      </c>
      <c r="C183" s="547" t="s">
        <v>164</v>
      </c>
      <c r="D183" s="21" t="s">
        <v>30</v>
      </c>
      <c r="E183" s="547" t="s">
        <v>199</v>
      </c>
      <c r="F183" s="74"/>
      <c r="G183" s="74"/>
    </row>
    <row r="184" spans="1:7" ht="15.5">
      <c r="A184" s="170" t="s">
        <v>252</v>
      </c>
      <c r="B184" s="481" t="s">
        <v>253</v>
      </c>
      <c r="C184" s="547" t="s">
        <v>164</v>
      </c>
      <c r="D184" s="21" t="s">
        <v>30</v>
      </c>
      <c r="E184" s="547" t="s">
        <v>253</v>
      </c>
      <c r="F184" s="74"/>
      <c r="G184" s="74"/>
    </row>
    <row r="185" spans="1:7" ht="15.5">
      <c r="A185" s="170" t="s">
        <v>254</v>
      </c>
      <c r="B185" s="481" t="s">
        <v>202</v>
      </c>
      <c r="C185" s="547" t="s">
        <v>164</v>
      </c>
      <c r="D185" s="21" t="s">
        <v>30</v>
      </c>
      <c r="E185" s="547" t="s">
        <v>202</v>
      </c>
      <c r="F185" s="74"/>
      <c r="G185" s="74"/>
    </row>
    <row r="186" spans="1:7" ht="15.5">
      <c r="A186" s="170" t="s">
        <v>255</v>
      </c>
      <c r="B186" s="481" t="s">
        <v>202</v>
      </c>
      <c r="C186" s="547" t="s">
        <v>164</v>
      </c>
      <c r="D186" s="21" t="s">
        <v>31</v>
      </c>
      <c r="E186" s="547" t="s">
        <v>202</v>
      </c>
      <c r="F186" s="156">
        <v>8</v>
      </c>
      <c r="G186" s="74" t="s">
        <v>419</v>
      </c>
    </row>
    <row r="187" spans="1:7" ht="15.5">
      <c r="A187" s="170" t="s">
        <v>256</v>
      </c>
      <c r="B187" s="481" t="s">
        <v>208</v>
      </c>
      <c r="C187" s="547" t="s">
        <v>164</v>
      </c>
      <c r="D187" s="21" t="s">
        <v>30</v>
      </c>
      <c r="E187" s="547" t="s">
        <v>208</v>
      </c>
      <c r="F187" s="74"/>
      <c r="G187" s="74"/>
    </row>
    <row r="188" spans="1:7" ht="16" thickBot="1">
      <c r="A188" s="171" t="s">
        <v>257</v>
      </c>
      <c r="B188" s="482" t="s">
        <v>212</v>
      </c>
      <c r="C188" s="547" t="s">
        <v>164</v>
      </c>
      <c r="D188" s="21" t="s">
        <v>30</v>
      </c>
      <c r="E188" s="547" t="s">
        <v>212</v>
      </c>
      <c r="F188" s="74"/>
      <c r="G188" s="74"/>
    </row>
    <row r="189" spans="1:7" ht="15.5">
      <c r="A189" s="170" t="s">
        <v>258</v>
      </c>
      <c r="B189" s="481" t="s">
        <v>215</v>
      </c>
      <c r="C189" s="547" t="s">
        <v>164</v>
      </c>
      <c r="D189" s="21" t="s">
        <v>30</v>
      </c>
      <c r="E189" s="547" t="s">
        <v>215</v>
      </c>
      <c r="F189" s="74"/>
      <c r="G189" s="74"/>
    </row>
    <row r="190" spans="1:7" ht="15.5">
      <c r="A190" s="170" t="s">
        <v>259</v>
      </c>
      <c r="B190" s="481" t="s">
        <v>215</v>
      </c>
      <c r="C190" s="547" t="s">
        <v>164</v>
      </c>
      <c r="D190" s="21" t="s">
        <v>30</v>
      </c>
      <c r="E190" s="547" t="s">
        <v>215</v>
      </c>
      <c r="F190" s="74"/>
      <c r="G190" s="74"/>
    </row>
    <row r="191" spans="1:7" ht="15.5">
      <c r="A191" s="170" t="s">
        <v>260</v>
      </c>
      <c r="B191" s="481" t="s">
        <v>218</v>
      </c>
      <c r="C191" s="547" t="s">
        <v>164</v>
      </c>
      <c r="D191" s="21" t="s">
        <v>30</v>
      </c>
      <c r="E191" s="547" t="s">
        <v>218</v>
      </c>
      <c r="F191" s="74"/>
      <c r="G191" s="74"/>
    </row>
    <row r="192" spans="1:7" ht="15.5">
      <c r="A192" s="170" t="s">
        <v>261</v>
      </c>
      <c r="B192" s="481" t="s">
        <v>262</v>
      </c>
      <c r="C192" s="547" t="s">
        <v>164</v>
      </c>
      <c r="D192" s="21" t="s">
        <v>30</v>
      </c>
      <c r="E192" s="547" t="s">
        <v>262</v>
      </c>
      <c r="F192" s="74"/>
      <c r="G192" s="74"/>
    </row>
    <row r="193" spans="1:7" ht="16" thickBot="1">
      <c r="A193" s="171" t="s">
        <v>263</v>
      </c>
      <c r="B193" s="482" t="s">
        <v>262</v>
      </c>
      <c r="C193" s="547" t="s">
        <v>164</v>
      </c>
      <c r="D193" s="21" t="s">
        <v>30</v>
      </c>
      <c r="E193" s="547" t="s">
        <v>262</v>
      </c>
      <c r="F193" s="74"/>
      <c r="G193" s="74"/>
    </row>
    <row r="194" spans="1:7" ht="15.5">
      <c r="A194" s="170" t="s">
        <v>264</v>
      </c>
      <c r="B194" s="481" t="s">
        <v>262</v>
      </c>
      <c r="C194" s="547" t="s">
        <v>164</v>
      </c>
      <c r="D194" s="21" t="s">
        <v>30</v>
      </c>
      <c r="E194" s="547" t="s">
        <v>262</v>
      </c>
      <c r="F194" s="74"/>
      <c r="G194" s="74"/>
    </row>
    <row r="195" spans="1:7" ht="15.5">
      <c r="A195" s="170" t="s">
        <v>265</v>
      </c>
      <c r="B195" s="481" t="s">
        <v>222</v>
      </c>
      <c r="C195" s="547" t="s">
        <v>164</v>
      </c>
      <c r="D195" s="21" t="s">
        <v>31</v>
      </c>
      <c r="E195" s="547" t="s">
        <v>222</v>
      </c>
      <c r="F195" s="156">
        <v>17</v>
      </c>
      <c r="G195" s="74" t="s">
        <v>419</v>
      </c>
    </row>
    <row r="196" spans="1:7" ht="15.5">
      <c r="A196" s="170" t="s">
        <v>266</v>
      </c>
      <c r="B196" s="481" t="s">
        <v>222</v>
      </c>
      <c r="C196" s="547" t="s">
        <v>164</v>
      </c>
      <c r="D196" s="21" t="s">
        <v>30</v>
      </c>
      <c r="E196" s="547" t="s">
        <v>222</v>
      </c>
      <c r="F196" s="74"/>
      <c r="G196" s="74"/>
    </row>
    <row r="197" spans="1:7" ht="15.5">
      <c r="A197" s="170" t="s">
        <v>267</v>
      </c>
      <c r="B197" s="481" t="s">
        <v>222</v>
      </c>
      <c r="C197" s="547" t="s">
        <v>164</v>
      </c>
      <c r="D197" s="21" t="s">
        <v>30</v>
      </c>
      <c r="E197" s="547" t="s">
        <v>222</v>
      </c>
      <c r="F197" s="74"/>
      <c r="G197" s="74"/>
    </row>
    <row r="198" spans="1:7" ht="16" thickBot="1">
      <c r="A198" s="175" t="s">
        <v>268</v>
      </c>
      <c r="B198" s="487" t="s">
        <v>269</v>
      </c>
      <c r="C198" s="547" t="s">
        <v>164</v>
      </c>
      <c r="D198" s="21" t="s">
        <v>31</v>
      </c>
      <c r="E198" s="547" t="s">
        <v>269</v>
      </c>
      <c r="F198" s="156">
        <v>20</v>
      </c>
      <c r="G198" s="74" t="s">
        <v>419</v>
      </c>
    </row>
    <row r="199" spans="1:7" ht="15.5">
      <c r="A199" s="170" t="s">
        <v>270</v>
      </c>
      <c r="B199" s="481" t="s">
        <v>224</v>
      </c>
      <c r="C199" s="547" t="s">
        <v>164</v>
      </c>
      <c r="D199" s="21" t="s">
        <v>30</v>
      </c>
      <c r="E199" s="547" t="s">
        <v>224</v>
      </c>
      <c r="F199" s="74"/>
      <c r="G199" s="74"/>
    </row>
    <row r="200" spans="1:7" ht="15.5">
      <c r="A200" s="170" t="s">
        <v>271</v>
      </c>
      <c r="B200" s="481" t="s">
        <v>228</v>
      </c>
      <c r="C200" s="547" t="s">
        <v>164</v>
      </c>
      <c r="D200" s="21" t="s">
        <v>30</v>
      </c>
      <c r="E200" s="547" t="s">
        <v>228</v>
      </c>
      <c r="F200" s="74"/>
      <c r="G200" s="74"/>
    </row>
    <row r="201" spans="1:7" ht="15.5">
      <c r="A201" s="170" t="s">
        <v>272</v>
      </c>
      <c r="B201" s="481" t="s">
        <v>228</v>
      </c>
      <c r="C201" s="547" t="s">
        <v>164</v>
      </c>
      <c r="D201" s="21" t="s">
        <v>30</v>
      </c>
      <c r="E201" s="547" t="s">
        <v>228</v>
      </c>
      <c r="F201" s="74"/>
      <c r="G201" s="74"/>
    </row>
    <row r="202" spans="1:7" ht="15.5">
      <c r="A202" s="170" t="s">
        <v>273</v>
      </c>
      <c r="B202" s="481" t="s">
        <v>231</v>
      </c>
      <c r="C202" s="547" t="s">
        <v>164</v>
      </c>
      <c r="D202" s="21" t="s">
        <v>30</v>
      </c>
      <c r="E202" s="547" t="s">
        <v>231</v>
      </c>
      <c r="F202" s="74"/>
      <c r="G202" s="74"/>
    </row>
    <row r="203" spans="1:7" ht="16" thickBot="1">
      <c r="A203" s="171" t="s">
        <v>274</v>
      </c>
      <c r="B203" s="482" t="s">
        <v>231</v>
      </c>
      <c r="C203" s="547" t="s">
        <v>164</v>
      </c>
      <c r="D203" s="21" t="s">
        <v>30</v>
      </c>
      <c r="E203" s="547" t="s">
        <v>231</v>
      </c>
      <c r="F203" s="74"/>
      <c r="G203" s="74"/>
    </row>
    <row r="204" spans="1:7" ht="15.5">
      <c r="A204" s="170" t="s">
        <v>275</v>
      </c>
      <c r="B204" s="481" t="s">
        <v>231</v>
      </c>
      <c r="C204" s="547" t="s">
        <v>164</v>
      </c>
      <c r="D204" s="21" t="s">
        <v>30</v>
      </c>
      <c r="E204" s="547" t="s">
        <v>231</v>
      </c>
      <c r="F204" s="74"/>
      <c r="G204" s="74"/>
    </row>
    <row r="205" spans="1:7" ht="15.5">
      <c r="A205" s="170" t="s">
        <v>276</v>
      </c>
      <c r="B205" s="481" t="s">
        <v>231</v>
      </c>
      <c r="C205" s="547" t="s">
        <v>164</v>
      </c>
      <c r="D205" s="21" t="s">
        <v>31</v>
      </c>
      <c r="E205" s="547" t="s">
        <v>231</v>
      </c>
      <c r="F205" s="156">
        <v>27</v>
      </c>
      <c r="G205" s="74" t="s">
        <v>419</v>
      </c>
    </row>
    <row r="206" spans="1:7" ht="15.5">
      <c r="A206" s="170" t="s">
        <v>277</v>
      </c>
      <c r="B206" s="481" t="s">
        <v>231</v>
      </c>
      <c r="C206" s="547" t="s">
        <v>164</v>
      </c>
      <c r="D206" s="21" t="s">
        <v>30</v>
      </c>
      <c r="E206" s="547" t="s">
        <v>231</v>
      </c>
      <c r="F206" s="74"/>
      <c r="G206" s="74"/>
    </row>
    <row r="207" spans="1:7" ht="15.5">
      <c r="A207" s="170" t="s">
        <v>278</v>
      </c>
      <c r="B207" s="481" t="s">
        <v>239</v>
      </c>
      <c r="C207" s="547" t="s">
        <v>164</v>
      </c>
      <c r="D207" s="21" t="s">
        <v>31</v>
      </c>
      <c r="E207" s="547" t="s">
        <v>239</v>
      </c>
      <c r="F207" s="74"/>
      <c r="G207" s="74">
        <v>29</v>
      </c>
    </row>
    <row r="208" spans="1:7" ht="16" thickBot="1">
      <c r="A208" s="171" t="s">
        <v>279</v>
      </c>
      <c r="B208" s="482" t="s">
        <v>280</v>
      </c>
      <c r="C208" s="547"/>
      <c r="D208" s="21" t="s">
        <v>30</v>
      </c>
      <c r="E208" s="547" t="s">
        <v>280</v>
      </c>
      <c r="F208" s="74"/>
      <c r="G208" s="74"/>
    </row>
    <row r="209" spans="1:9" ht="15.5">
      <c r="A209" s="170" t="s">
        <v>281</v>
      </c>
      <c r="B209" s="481" t="s">
        <v>282</v>
      </c>
      <c r="C209" s="74"/>
      <c r="D209" s="21" t="s">
        <v>31</v>
      </c>
      <c r="E209" s="547" t="s">
        <v>282</v>
      </c>
      <c r="F209" s="74"/>
      <c r="G209" s="74">
        <v>31</v>
      </c>
    </row>
    <row r="210" spans="1:9" ht="15.5">
      <c r="A210" s="170" t="s">
        <v>283</v>
      </c>
      <c r="B210" s="481" t="s">
        <v>241</v>
      </c>
      <c r="C210" s="74"/>
      <c r="D210" s="21" t="s">
        <v>31</v>
      </c>
      <c r="E210" s="547" t="s">
        <v>241</v>
      </c>
      <c r="F210" s="74"/>
      <c r="G210" s="74">
        <v>32</v>
      </c>
    </row>
    <row r="211" spans="1:9" ht="15.5">
      <c r="A211" s="170" t="s">
        <v>284</v>
      </c>
      <c r="B211" s="481" t="s">
        <v>244</v>
      </c>
      <c r="C211" s="74"/>
      <c r="D211" s="21" t="s">
        <v>30</v>
      </c>
      <c r="E211" s="547" t="s">
        <v>244</v>
      </c>
      <c r="F211" s="74"/>
      <c r="G211" s="74"/>
    </row>
    <row r="212" spans="1:9" ht="15.5">
      <c r="A212" s="170" t="s">
        <v>285</v>
      </c>
      <c r="B212" s="481" t="s">
        <v>244</v>
      </c>
      <c r="C212" s="74"/>
      <c r="D212" s="21" t="s">
        <v>30</v>
      </c>
      <c r="E212" s="547" t="s">
        <v>244</v>
      </c>
      <c r="F212" s="74"/>
      <c r="G212" s="74"/>
    </row>
    <row r="213" spans="1:9" ht="16" thickBot="1">
      <c r="A213" s="171" t="s">
        <v>286</v>
      </c>
      <c r="B213" s="482" t="s">
        <v>287</v>
      </c>
      <c r="C213" s="74"/>
      <c r="D213" s="21" t="s">
        <v>30</v>
      </c>
      <c r="E213" s="547" t="s">
        <v>287</v>
      </c>
      <c r="F213" s="74"/>
      <c r="G213" s="74"/>
    </row>
    <row r="214" spans="1:9" ht="15.5">
      <c r="A214" s="170" t="s">
        <v>288</v>
      </c>
      <c r="B214" s="481" t="s">
        <v>287</v>
      </c>
      <c r="C214" s="74"/>
      <c r="D214" s="21" t="s">
        <v>30</v>
      </c>
      <c r="E214" s="547" t="s">
        <v>287</v>
      </c>
      <c r="F214" s="74"/>
      <c r="G214" s="74"/>
    </row>
    <row r="215" spans="1:9" ht="15.5">
      <c r="A215" s="170" t="s">
        <v>289</v>
      </c>
      <c r="B215" s="481" t="s">
        <v>287</v>
      </c>
      <c r="C215" s="74"/>
      <c r="D215" s="21" t="s">
        <v>31</v>
      </c>
      <c r="E215" s="547" t="s">
        <v>287</v>
      </c>
      <c r="F215" s="74"/>
      <c r="G215" s="74"/>
    </row>
    <row r="216" spans="1:9" ht="15.5">
      <c r="A216" s="196" t="s">
        <v>421</v>
      </c>
      <c r="B216" s="484" t="s">
        <v>287</v>
      </c>
      <c r="C216" s="74"/>
      <c r="D216" s="21" t="s">
        <v>31</v>
      </c>
      <c r="E216" s="547" t="s">
        <v>287</v>
      </c>
      <c r="F216" s="74"/>
      <c r="G216" s="74"/>
    </row>
    <row r="217" spans="1:9" ht="15.5">
      <c r="A217" s="170" t="s">
        <v>291</v>
      </c>
      <c r="B217" s="481" t="s">
        <v>287</v>
      </c>
      <c r="C217" s="74"/>
      <c r="D217" s="21"/>
      <c r="E217" s="547" t="s">
        <v>287</v>
      </c>
      <c r="F217" s="74"/>
      <c r="G217" s="74"/>
    </row>
    <row r="218" spans="1:9" ht="16" thickBot="1">
      <c r="A218" s="171" t="s">
        <v>292</v>
      </c>
      <c r="B218" s="482" t="s">
        <v>287</v>
      </c>
      <c r="C218" s="74"/>
      <c r="D218" s="21"/>
      <c r="E218" s="547" t="s">
        <v>287</v>
      </c>
      <c r="F218" s="74"/>
      <c r="G218" s="74"/>
    </row>
    <row r="219" spans="1:9" ht="16" thickBot="1">
      <c r="A219" s="171" t="s">
        <v>293</v>
      </c>
      <c r="B219" s="482" t="s">
        <v>287</v>
      </c>
      <c r="C219" s="74"/>
      <c r="D219" s="21"/>
      <c r="E219" s="547" t="s">
        <v>287</v>
      </c>
      <c r="F219" s="74"/>
      <c r="G219" s="74"/>
    </row>
    <row r="220" spans="1:9" s="127" customFormat="1" ht="43.5">
      <c r="A220" s="139" t="s">
        <v>294</v>
      </c>
      <c r="B220" s="486"/>
      <c r="C220" s="141" t="s">
        <v>455</v>
      </c>
      <c r="D220" s="140" t="s">
        <v>295</v>
      </c>
      <c r="E220" s="141" t="s">
        <v>464</v>
      </c>
      <c r="F220" s="132" t="s">
        <v>461</v>
      </c>
      <c r="G220" s="231" t="s">
        <v>456</v>
      </c>
    </row>
    <row r="221" spans="1:9" ht="15.5">
      <c r="A221" s="170" t="s">
        <v>296</v>
      </c>
      <c r="B221" s="481" t="s">
        <v>297</v>
      </c>
      <c r="C221" s="610" t="s">
        <v>487</v>
      </c>
      <c r="D221" s="21" t="s">
        <v>30</v>
      </c>
      <c r="E221" s="166" t="s">
        <v>457</v>
      </c>
      <c r="F221" s="157"/>
      <c r="G221" s="74"/>
      <c r="I221" s="611" t="s">
        <v>486</v>
      </c>
    </row>
    <row r="222" spans="1:9" ht="15.5">
      <c r="A222" s="170" t="s">
        <v>298</v>
      </c>
      <c r="B222" s="481" t="s">
        <v>297</v>
      </c>
      <c r="C222" s="610" t="s">
        <v>487</v>
      </c>
      <c r="D222" s="21" t="s">
        <v>31</v>
      </c>
      <c r="E222" s="166" t="s">
        <v>457</v>
      </c>
      <c r="F222" s="267" t="s">
        <v>419</v>
      </c>
      <c r="G222" s="74">
        <v>2</v>
      </c>
    </row>
    <row r="223" spans="1:9" ht="15.5">
      <c r="A223" s="170" t="s">
        <v>299</v>
      </c>
      <c r="B223" s="481" t="s">
        <v>193</v>
      </c>
      <c r="C223" s="610" t="s">
        <v>487</v>
      </c>
      <c r="D223" s="21" t="s">
        <v>30</v>
      </c>
      <c r="E223" s="166" t="s">
        <v>458</v>
      </c>
      <c r="F223" s="157"/>
      <c r="G223" s="74"/>
    </row>
    <row r="224" spans="1:9" ht="15.5">
      <c r="A224" s="170" t="s">
        <v>300</v>
      </c>
      <c r="B224" s="481" t="s">
        <v>193</v>
      </c>
      <c r="C224" s="610" t="s">
        <v>487</v>
      </c>
      <c r="D224" s="21" t="s">
        <v>30</v>
      </c>
      <c r="E224" s="166" t="s">
        <v>458</v>
      </c>
      <c r="F224" s="157"/>
      <c r="G224" s="74"/>
    </row>
    <row r="225" spans="1:10" ht="16" thickBot="1">
      <c r="A225" s="171" t="s">
        <v>301</v>
      </c>
      <c r="B225" s="482" t="s">
        <v>199</v>
      </c>
      <c r="C225" s="610" t="s">
        <v>487</v>
      </c>
      <c r="D225" s="21" t="s">
        <v>31</v>
      </c>
      <c r="E225" s="166" t="s">
        <v>459</v>
      </c>
      <c r="F225" s="267" t="s">
        <v>419</v>
      </c>
      <c r="G225" s="74">
        <v>5</v>
      </c>
      <c r="J225" s="264"/>
    </row>
    <row r="226" spans="1:10" ht="15.5">
      <c r="A226" s="170" t="s">
        <v>302</v>
      </c>
      <c r="B226" s="481" t="s">
        <v>199</v>
      </c>
      <c r="C226" s="610" t="s">
        <v>487</v>
      </c>
      <c r="D226" s="21" t="s">
        <v>30</v>
      </c>
      <c r="E226" s="166" t="s">
        <v>459</v>
      </c>
      <c r="F226" s="157"/>
      <c r="G226" s="74"/>
      <c r="J226" s="1"/>
    </row>
    <row r="227" spans="1:10" ht="15.5">
      <c r="A227" s="170" t="s">
        <v>303</v>
      </c>
      <c r="B227" s="481" t="s">
        <v>199</v>
      </c>
      <c r="C227" s="610" t="s">
        <v>487</v>
      </c>
      <c r="D227" s="21" t="s">
        <v>30</v>
      </c>
      <c r="E227" s="166" t="s">
        <v>459</v>
      </c>
      <c r="F227" s="157"/>
      <c r="G227" s="74"/>
    </row>
    <row r="228" spans="1:10" ht="15.5">
      <c r="A228" s="170" t="s">
        <v>304</v>
      </c>
      <c r="B228" s="481" t="s">
        <v>202</v>
      </c>
      <c r="C228" s="610" t="s">
        <v>487</v>
      </c>
      <c r="D228" s="21" t="s">
        <v>30</v>
      </c>
      <c r="E228" s="166" t="s">
        <v>460</v>
      </c>
      <c r="F228" s="74"/>
      <c r="G228" s="74"/>
    </row>
    <row r="229" spans="1:10" ht="15.5">
      <c r="A229" s="170" t="s">
        <v>305</v>
      </c>
      <c r="B229" s="481" t="s">
        <v>202</v>
      </c>
      <c r="C229" s="610" t="s">
        <v>487</v>
      </c>
      <c r="D229" s="21" t="s">
        <v>31</v>
      </c>
      <c r="E229" s="166" t="s">
        <v>460</v>
      </c>
      <c r="F229" s="267" t="s">
        <v>419</v>
      </c>
      <c r="G229" s="74">
        <v>9</v>
      </c>
    </row>
    <row r="230" spans="1:10" ht="16" thickBot="1">
      <c r="A230" s="171" t="s">
        <v>306</v>
      </c>
      <c r="B230" s="482" t="s">
        <v>205</v>
      </c>
      <c r="C230" s="610" t="s">
        <v>487</v>
      </c>
      <c r="D230" s="21" t="s">
        <v>30</v>
      </c>
      <c r="E230" s="547" t="s">
        <v>488</v>
      </c>
      <c r="F230" s="157"/>
      <c r="G230" s="74"/>
    </row>
    <row r="231" spans="1:10" ht="15.5">
      <c r="A231" s="170" t="s">
        <v>307</v>
      </c>
      <c r="B231" s="481" t="s">
        <v>205</v>
      </c>
      <c r="C231" s="610" t="s">
        <v>487</v>
      </c>
      <c r="D231" s="21" t="s">
        <v>30</v>
      </c>
      <c r="E231" s="547" t="s">
        <v>488</v>
      </c>
      <c r="F231" s="157" t="s">
        <v>308</v>
      </c>
      <c r="G231" s="74"/>
    </row>
    <row r="232" spans="1:10" ht="15.5">
      <c r="A232" s="170" t="s">
        <v>309</v>
      </c>
      <c r="B232" s="481" t="s">
        <v>215</v>
      </c>
      <c r="C232" s="610" t="s">
        <v>487</v>
      </c>
      <c r="D232" s="21" t="s">
        <v>31</v>
      </c>
      <c r="E232" s="547" t="s">
        <v>489</v>
      </c>
      <c r="F232" s="74"/>
      <c r="G232" s="74" t="s">
        <v>419</v>
      </c>
    </row>
    <row r="233" spans="1:10" ht="15.5">
      <c r="A233" s="170" t="s">
        <v>310</v>
      </c>
      <c r="B233" s="481" t="s">
        <v>215</v>
      </c>
      <c r="C233" s="610" t="s">
        <v>487</v>
      </c>
      <c r="D233" s="21" t="s">
        <v>31</v>
      </c>
      <c r="E233" s="547" t="s">
        <v>489</v>
      </c>
      <c r="F233" s="157"/>
      <c r="G233" s="74" t="s">
        <v>419</v>
      </c>
    </row>
    <row r="234" spans="1:10" ht="15.5">
      <c r="A234" s="170" t="s">
        <v>311</v>
      </c>
      <c r="B234" s="481" t="s">
        <v>312</v>
      </c>
      <c r="C234" s="610" t="s">
        <v>487</v>
      </c>
      <c r="D234" s="21" t="s">
        <v>31</v>
      </c>
      <c r="E234" s="547" t="s">
        <v>312</v>
      </c>
      <c r="F234" s="74"/>
      <c r="G234" s="74" t="s">
        <v>419</v>
      </c>
    </row>
    <row r="235" spans="1:10" ht="16" thickBot="1">
      <c r="A235" s="171" t="s">
        <v>313</v>
      </c>
      <c r="B235" s="482" t="s">
        <v>222</v>
      </c>
      <c r="C235" s="547"/>
      <c r="D235" s="21" t="s">
        <v>30</v>
      </c>
      <c r="E235" s="547" t="s">
        <v>222</v>
      </c>
      <c r="F235" s="157"/>
      <c r="G235" s="74"/>
    </row>
    <row r="236" spans="1:10" ht="15.5">
      <c r="A236" s="170" t="s">
        <v>314</v>
      </c>
      <c r="B236" s="481" t="s">
        <v>269</v>
      </c>
      <c r="C236" s="74"/>
      <c r="D236" s="21" t="s">
        <v>31</v>
      </c>
      <c r="E236" s="547" t="s">
        <v>269</v>
      </c>
      <c r="F236" s="157"/>
      <c r="G236" s="74"/>
    </row>
    <row r="237" spans="1:10" ht="15.5">
      <c r="A237" s="170" t="s">
        <v>315</v>
      </c>
      <c r="B237" s="481" t="s">
        <v>269</v>
      </c>
      <c r="C237" s="74"/>
      <c r="D237" s="21" t="s">
        <v>31</v>
      </c>
      <c r="E237" s="547" t="s">
        <v>269</v>
      </c>
      <c r="F237" s="157"/>
      <c r="G237" s="74"/>
    </row>
    <row r="238" spans="1:10" ht="15.5">
      <c r="A238" s="170" t="s">
        <v>316</v>
      </c>
      <c r="B238" s="481" t="s">
        <v>224</v>
      </c>
      <c r="C238" s="74"/>
      <c r="D238" s="21" t="s">
        <v>31</v>
      </c>
      <c r="E238" s="547" t="s">
        <v>224</v>
      </c>
      <c r="F238" s="157"/>
      <c r="G238" s="74"/>
    </row>
    <row r="239" spans="1:10" ht="15.5">
      <c r="A239" s="170" t="s">
        <v>317</v>
      </c>
      <c r="B239" s="481" t="s">
        <v>228</v>
      </c>
      <c r="C239" s="74"/>
      <c r="D239" s="21" t="s">
        <v>31</v>
      </c>
      <c r="E239" s="547" t="s">
        <v>228</v>
      </c>
      <c r="F239" s="157"/>
      <c r="G239" s="74"/>
    </row>
    <row r="240" spans="1:10" ht="16" thickBot="1">
      <c r="A240" s="171" t="s">
        <v>318</v>
      </c>
      <c r="B240" s="482" t="s">
        <v>228</v>
      </c>
      <c r="C240" s="74"/>
      <c r="D240" s="21" t="s">
        <v>30</v>
      </c>
      <c r="E240" s="547" t="s">
        <v>228</v>
      </c>
      <c r="F240" s="157"/>
      <c r="G240" s="74"/>
    </row>
    <row r="241" spans="1:7" ht="15.5">
      <c r="A241" s="170" t="s">
        <v>319</v>
      </c>
      <c r="B241" s="481" t="s">
        <v>231</v>
      </c>
      <c r="C241" s="74"/>
      <c r="D241" s="21" t="s">
        <v>31</v>
      </c>
      <c r="E241" s="547" t="s">
        <v>231</v>
      </c>
      <c r="F241" s="157"/>
      <c r="G241" s="74"/>
    </row>
    <row r="242" spans="1:7" ht="15.5">
      <c r="A242" s="170" t="s">
        <v>320</v>
      </c>
      <c r="B242" s="481" t="s">
        <v>236</v>
      </c>
      <c r="C242" s="74"/>
      <c r="D242" s="21" t="s">
        <v>30</v>
      </c>
      <c r="E242" s="547" t="s">
        <v>236</v>
      </c>
      <c r="F242" s="157"/>
      <c r="G242" s="74"/>
    </row>
    <row r="243" spans="1:7" ht="15.5">
      <c r="A243" s="170" t="s">
        <v>321</v>
      </c>
      <c r="B243" s="481" t="s">
        <v>236</v>
      </c>
      <c r="C243" s="74"/>
      <c r="D243" s="21" t="s">
        <v>31</v>
      </c>
      <c r="E243" s="547" t="s">
        <v>236</v>
      </c>
      <c r="F243" s="157"/>
      <c r="G243" s="74"/>
    </row>
    <row r="244" spans="1:7" ht="15.5">
      <c r="A244" s="170" t="s">
        <v>322</v>
      </c>
      <c r="B244" s="481" t="s">
        <v>236</v>
      </c>
      <c r="C244" s="74"/>
      <c r="D244" s="21" t="s">
        <v>30</v>
      </c>
      <c r="E244" s="547" t="s">
        <v>236</v>
      </c>
      <c r="F244" s="157"/>
      <c r="G244" s="74"/>
    </row>
    <row r="245" spans="1:7" ht="16" thickBot="1">
      <c r="A245" s="171" t="s">
        <v>323</v>
      </c>
      <c r="B245" s="482" t="s">
        <v>236</v>
      </c>
      <c r="C245" s="74"/>
      <c r="D245" s="21" t="s">
        <v>31</v>
      </c>
      <c r="E245" s="547" t="s">
        <v>236</v>
      </c>
      <c r="F245" s="157"/>
      <c r="G245" s="74"/>
    </row>
    <row r="246" spans="1:7" ht="15.5">
      <c r="A246" s="170" t="s">
        <v>324</v>
      </c>
      <c r="B246" s="481" t="s">
        <v>239</v>
      </c>
      <c r="C246" s="74"/>
      <c r="D246" s="21" t="s">
        <v>31</v>
      </c>
      <c r="E246" s="547" t="s">
        <v>239</v>
      </c>
      <c r="F246" s="157"/>
      <c r="G246" s="74"/>
    </row>
    <row r="247" spans="1:7" ht="15.5">
      <c r="A247" s="170" t="s">
        <v>325</v>
      </c>
      <c r="B247" s="481" t="s">
        <v>239</v>
      </c>
      <c r="C247" s="74"/>
      <c r="D247" s="21" t="s">
        <v>31</v>
      </c>
      <c r="E247" s="547" t="s">
        <v>239</v>
      </c>
      <c r="F247" s="157"/>
      <c r="G247" s="74"/>
    </row>
    <row r="248" spans="1:7" ht="15.5">
      <c r="A248" s="170" t="s">
        <v>326</v>
      </c>
      <c r="B248" s="481" t="s">
        <v>239</v>
      </c>
      <c r="C248" s="74"/>
      <c r="D248" s="21" t="s">
        <v>31</v>
      </c>
      <c r="E248" s="547" t="s">
        <v>239</v>
      </c>
      <c r="F248" s="157"/>
      <c r="G248" s="74"/>
    </row>
    <row r="249" spans="1:7" ht="15.5">
      <c r="A249" s="170" t="s">
        <v>327</v>
      </c>
      <c r="B249" s="481" t="s">
        <v>239</v>
      </c>
      <c r="C249" s="74"/>
      <c r="D249" s="21" t="s">
        <v>31</v>
      </c>
      <c r="E249" s="547" t="s">
        <v>239</v>
      </c>
      <c r="F249" s="157"/>
      <c r="G249" s="74"/>
    </row>
    <row r="250" spans="1:7" ht="16" thickBot="1">
      <c r="A250" s="171" t="s">
        <v>328</v>
      </c>
      <c r="B250" s="482" t="s">
        <v>239</v>
      </c>
      <c r="C250" s="74"/>
      <c r="D250" s="21" t="s">
        <v>31</v>
      </c>
      <c r="E250" s="547" t="s">
        <v>239</v>
      </c>
      <c r="F250" s="157"/>
      <c r="G250" s="74"/>
    </row>
    <row r="251" spans="1:7" ht="15.5">
      <c r="A251" s="170" t="s">
        <v>329</v>
      </c>
      <c r="B251" s="481" t="s">
        <v>280</v>
      </c>
      <c r="C251" s="74"/>
      <c r="D251" s="21" t="s">
        <v>31</v>
      </c>
      <c r="E251" s="547" t="s">
        <v>280</v>
      </c>
      <c r="F251" s="157"/>
      <c r="G251" s="74"/>
    </row>
    <row r="252" spans="1:7" ht="15.5">
      <c r="A252" s="170" t="s">
        <v>330</v>
      </c>
      <c r="B252" s="481" t="s">
        <v>282</v>
      </c>
      <c r="C252" s="74"/>
      <c r="D252" s="21" t="s">
        <v>31</v>
      </c>
      <c r="E252" s="547" t="s">
        <v>282</v>
      </c>
      <c r="F252" s="157"/>
      <c r="G252" s="74"/>
    </row>
    <row r="253" spans="1:7" ht="15.5">
      <c r="A253" s="170" t="s">
        <v>331</v>
      </c>
      <c r="B253" s="481" t="s">
        <v>244</v>
      </c>
      <c r="C253" s="74"/>
      <c r="D253" s="21" t="s">
        <v>31</v>
      </c>
      <c r="E253" s="547" t="s">
        <v>244</v>
      </c>
      <c r="F253" s="157"/>
      <c r="G253" s="74"/>
    </row>
    <row r="254" spans="1:7" ht="15.5">
      <c r="A254" s="170" t="s">
        <v>332</v>
      </c>
      <c r="B254" s="481" t="s">
        <v>287</v>
      </c>
      <c r="C254" s="74"/>
      <c r="D254" s="21" t="s">
        <v>31</v>
      </c>
      <c r="E254" s="547" t="s">
        <v>287</v>
      </c>
      <c r="F254" s="157"/>
      <c r="G254" s="74"/>
    </row>
    <row r="255" spans="1:7" ht="15.5">
      <c r="A255" s="196" t="s">
        <v>422</v>
      </c>
      <c r="B255" s="484" t="s">
        <v>287</v>
      </c>
      <c r="C255" s="74"/>
      <c r="D255" s="21" t="s">
        <v>31</v>
      </c>
      <c r="E255" s="547" t="s">
        <v>287</v>
      </c>
      <c r="F255" s="157"/>
      <c r="G255" s="74"/>
    </row>
    <row r="256" spans="1:7" ht="16" thickBot="1">
      <c r="A256" s="171" t="s">
        <v>334</v>
      </c>
      <c r="B256" s="482" t="s">
        <v>335</v>
      </c>
      <c r="C256" s="74"/>
      <c r="D256" s="21"/>
      <c r="E256" s="547" t="s">
        <v>335</v>
      </c>
      <c r="F256" s="157"/>
      <c r="G256" s="74"/>
    </row>
    <row r="257" spans="1:7" s="127" customFormat="1" ht="43.5">
      <c r="A257" s="142" t="s">
        <v>336</v>
      </c>
      <c r="B257" s="486"/>
      <c r="C257" s="144" t="s">
        <v>454</v>
      </c>
      <c r="D257" s="143" t="s">
        <v>495</v>
      </c>
      <c r="E257" s="145" t="s">
        <v>464</v>
      </c>
      <c r="F257" s="132" t="s">
        <v>461</v>
      </c>
      <c r="G257" s="231" t="s">
        <v>456</v>
      </c>
    </row>
    <row r="258" spans="1:7" ht="15.5">
      <c r="A258" s="170" t="s">
        <v>337</v>
      </c>
      <c r="B258" s="481" t="s">
        <v>297</v>
      </c>
      <c r="C258" s="74" t="s">
        <v>179</v>
      </c>
      <c r="D258" s="21" t="s">
        <v>30</v>
      </c>
      <c r="E258" s="547" t="s">
        <v>297</v>
      </c>
      <c r="F258" s="157"/>
      <c r="G258" s="74"/>
    </row>
    <row r="259" spans="1:7" ht="15.5">
      <c r="A259" s="170" t="s">
        <v>338</v>
      </c>
      <c r="B259" s="481" t="s">
        <v>297</v>
      </c>
      <c r="C259" s="74" t="s">
        <v>179</v>
      </c>
      <c r="D259" s="21" t="s">
        <v>30</v>
      </c>
      <c r="E259" s="547" t="s">
        <v>297</v>
      </c>
      <c r="F259" s="157"/>
      <c r="G259" s="74"/>
    </row>
    <row r="260" spans="1:7" ht="15.5">
      <c r="A260" s="170" t="s">
        <v>339</v>
      </c>
      <c r="B260" s="481" t="s">
        <v>193</v>
      </c>
      <c r="C260" s="74" t="s">
        <v>179</v>
      </c>
      <c r="D260" s="21" t="s">
        <v>30</v>
      </c>
      <c r="E260" s="547" t="s">
        <v>193</v>
      </c>
      <c r="F260" s="157"/>
      <c r="G260" s="74"/>
    </row>
    <row r="261" spans="1:7" ht="15.5">
      <c r="A261" s="170" t="s">
        <v>340</v>
      </c>
      <c r="B261" s="481" t="s">
        <v>193</v>
      </c>
      <c r="C261" s="74" t="s">
        <v>179</v>
      </c>
      <c r="D261" s="21" t="s">
        <v>30</v>
      </c>
      <c r="E261" s="547" t="s">
        <v>193</v>
      </c>
      <c r="F261" s="157"/>
      <c r="G261" s="74"/>
    </row>
    <row r="262" spans="1:7" ht="16" thickBot="1">
      <c r="A262" s="171" t="s">
        <v>341</v>
      </c>
      <c r="B262" s="482" t="s">
        <v>193</v>
      </c>
      <c r="C262" s="74" t="s">
        <v>179</v>
      </c>
      <c r="D262" s="21" t="s">
        <v>30</v>
      </c>
      <c r="E262" s="547" t="s">
        <v>193</v>
      </c>
      <c r="F262" s="157"/>
      <c r="G262" s="74"/>
    </row>
    <row r="263" spans="1:7" ht="15.5">
      <c r="A263" s="170" t="s">
        <v>342</v>
      </c>
      <c r="B263" s="481" t="s">
        <v>202</v>
      </c>
      <c r="C263" s="74" t="s">
        <v>179</v>
      </c>
      <c r="D263" s="21" t="s">
        <v>30</v>
      </c>
      <c r="E263" s="547" t="s">
        <v>202</v>
      </c>
      <c r="F263" s="157"/>
      <c r="G263" s="74"/>
    </row>
    <row r="264" spans="1:7" ht="15.5">
      <c r="A264" s="170" t="s">
        <v>343</v>
      </c>
      <c r="B264" s="481" t="s">
        <v>202</v>
      </c>
      <c r="C264" s="74" t="s">
        <v>179</v>
      </c>
      <c r="D264" s="21" t="s">
        <v>30</v>
      </c>
      <c r="E264" s="547" t="s">
        <v>202</v>
      </c>
      <c r="F264" s="157"/>
      <c r="G264" s="74"/>
    </row>
    <row r="265" spans="1:7" ht="15.5">
      <c r="A265" s="170" t="s">
        <v>344</v>
      </c>
      <c r="B265" s="481" t="s">
        <v>208</v>
      </c>
      <c r="C265" s="74" t="s">
        <v>179</v>
      </c>
      <c r="D265" s="21" t="s">
        <v>30</v>
      </c>
      <c r="E265" s="547" t="s">
        <v>208</v>
      </c>
      <c r="F265" s="157"/>
      <c r="G265" s="74"/>
    </row>
    <row r="266" spans="1:7" ht="15.5">
      <c r="A266" s="170" t="s">
        <v>345</v>
      </c>
      <c r="B266" s="481" t="s">
        <v>208</v>
      </c>
      <c r="C266" s="74" t="s">
        <v>179</v>
      </c>
      <c r="D266" s="21" t="s">
        <v>30</v>
      </c>
      <c r="E266" s="547" t="s">
        <v>208</v>
      </c>
      <c r="F266" s="157"/>
      <c r="G266" s="74"/>
    </row>
    <row r="267" spans="1:7" ht="16" thickBot="1">
      <c r="A267" s="171" t="s">
        <v>346</v>
      </c>
      <c r="B267" s="482" t="s">
        <v>208</v>
      </c>
      <c r="C267" s="74" t="s">
        <v>179</v>
      </c>
      <c r="D267" s="21" t="s">
        <v>30</v>
      </c>
      <c r="E267" s="547" t="s">
        <v>208</v>
      </c>
      <c r="F267" s="157"/>
      <c r="G267" s="74"/>
    </row>
    <row r="268" spans="1:7" ht="15.5">
      <c r="A268" s="170" t="s">
        <v>347</v>
      </c>
      <c r="B268" s="481" t="s">
        <v>212</v>
      </c>
      <c r="C268" s="74" t="s">
        <v>179</v>
      </c>
      <c r="D268" s="21" t="s">
        <v>30</v>
      </c>
      <c r="E268" s="547" t="s">
        <v>212</v>
      </c>
      <c r="F268" s="157"/>
      <c r="G268" s="74"/>
    </row>
    <row r="269" spans="1:7" ht="15.5">
      <c r="A269" s="170" t="s">
        <v>348</v>
      </c>
      <c r="B269" s="481" t="s">
        <v>215</v>
      </c>
      <c r="C269" s="74" t="s">
        <v>179</v>
      </c>
      <c r="D269" s="21" t="s">
        <v>30</v>
      </c>
      <c r="E269" s="547" t="s">
        <v>215</v>
      </c>
      <c r="F269" s="157"/>
      <c r="G269" s="74"/>
    </row>
    <row r="270" spans="1:7" ht="15.5">
      <c r="A270" s="170" t="s">
        <v>349</v>
      </c>
      <c r="B270" s="481" t="s">
        <v>215</v>
      </c>
      <c r="C270" s="74" t="s">
        <v>179</v>
      </c>
      <c r="D270" s="21" t="s">
        <v>30</v>
      </c>
      <c r="E270" s="547" t="s">
        <v>215</v>
      </c>
      <c r="F270" s="157"/>
      <c r="G270" s="74"/>
    </row>
    <row r="271" spans="1:7" ht="15.5">
      <c r="A271" s="170" t="s">
        <v>350</v>
      </c>
      <c r="B271" s="481" t="s">
        <v>312</v>
      </c>
      <c r="C271" s="74" t="s">
        <v>179</v>
      </c>
      <c r="D271" s="21" t="s">
        <v>30</v>
      </c>
      <c r="E271" s="547" t="s">
        <v>312</v>
      </c>
      <c r="F271" s="157"/>
      <c r="G271" s="74"/>
    </row>
    <row r="272" spans="1:7" ht="16" thickBot="1">
      <c r="A272" s="171" t="s">
        <v>351</v>
      </c>
      <c r="B272" s="482" t="s">
        <v>222</v>
      </c>
      <c r="C272" s="74" t="s">
        <v>179</v>
      </c>
      <c r="D272" s="21" t="s">
        <v>30</v>
      </c>
      <c r="E272" s="547" t="s">
        <v>222</v>
      </c>
      <c r="F272" s="157"/>
      <c r="G272" s="74"/>
    </row>
    <row r="273" spans="1:7" ht="15.5">
      <c r="A273" s="170" t="s">
        <v>352</v>
      </c>
      <c r="B273" s="481" t="s">
        <v>269</v>
      </c>
      <c r="C273" s="74" t="s">
        <v>179</v>
      </c>
      <c r="D273" s="21" t="s">
        <v>30</v>
      </c>
      <c r="E273" s="547" t="s">
        <v>269</v>
      </c>
      <c r="F273" s="157"/>
      <c r="G273" s="74"/>
    </row>
    <row r="274" spans="1:7" ht="15.5">
      <c r="A274" s="170" t="s">
        <v>353</v>
      </c>
      <c r="B274" s="481" t="s">
        <v>269</v>
      </c>
      <c r="C274" s="74" t="s">
        <v>179</v>
      </c>
      <c r="D274" s="21" t="s">
        <v>30</v>
      </c>
      <c r="E274" s="547" t="s">
        <v>269</v>
      </c>
      <c r="F274" s="157"/>
      <c r="G274" s="74"/>
    </row>
    <row r="275" spans="1:7" ht="15.5">
      <c r="A275" s="170" t="s">
        <v>354</v>
      </c>
      <c r="B275" s="481" t="s">
        <v>269</v>
      </c>
      <c r="C275" s="74" t="s">
        <v>179</v>
      </c>
      <c r="D275" s="21" t="s">
        <v>30</v>
      </c>
      <c r="E275" s="547" t="s">
        <v>269</v>
      </c>
      <c r="F275" s="157"/>
      <c r="G275" s="74"/>
    </row>
    <row r="276" spans="1:7" ht="15.5">
      <c r="A276" s="170" t="s">
        <v>355</v>
      </c>
      <c r="B276" s="481" t="s">
        <v>224</v>
      </c>
      <c r="C276" s="74" t="s">
        <v>179</v>
      </c>
      <c r="D276" s="21" t="s">
        <v>30</v>
      </c>
      <c r="E276" s="547" t="s">
        <v>224</v>
      </c>
      <c r="F276" s="157" t="s">
        <v>356</v>
      </c>
      <c r="G276" s="74"/>
    </row>
    <row r="277" spans="1:7" ht="16" thickBot="1">
      <c r="A277" s="171" t="s">
        <v>357</v>
      </c>
      <c r="B277" s="482" t="s">
        <v>228</v>
      </c>
      <c r="C277" s="74" t="s">
        <v>179</v>
      </c>
      <c r="D277" s="21" t="s">
        <v>30</v>
      </c>
      <c r="E277" s="547" t="s">
        <v>228</v>
      </c>
      <c r="F277" s="157"/>
      <c r="G277" s="74"/>
    </row>
    <row r="278" spans="1:7" ht="15.5">
      <c r="A278" s="170" t="s">
        <v>358</v>
      </c>
      <c r="B278" s="481" t="s">
        <v>228</v>
      </c>
      <c r="C278" s="74" t="s">
        <v>179</v>
      </c>
      <c r="D278" s="21" t="s">
        <v>30</v>
      </c>
      <c r="E278" s="547" t="s">
        <v>228</v>
      </c>
      <c r="F278" s="157"/>
      <c r="G278" s="74"/>
    </row>
    <row r="279" spans="1:7" ht="15.5">
      <c r="A279" s="170" t="s">
        <v>359</v>
      </c>
      <c r="B279" s="481" t="s">
        <v>228</v>
      </c>
      <c r="C279" s="74" t="s">
        <v>179</v>
      </c>
      <c r="D279" s="21" t="s">
        <v>30</v>
      </c>
      <c r="E279" s="547" t="s">
        <v>228</v>
      </c>
      <c r="F279" s="157"/>
      <c r="G279" s="74"/>
    </row>
    <row r="280" spans="1:7" ht="15.5">
      <c r="A280" s="178" t="s">
        <v>360</v>
      </c>
      <c r="B280" s="488" t="s">
        <v>231</v>
      </c>
      <c r="C280" s="74" t="s">
        <v>179</v>
      </c>
      <c r="D280" s="21" t="s">
        <v>30</v>
      </c>
      <c r="E280" s="547" t="s">
        <v>231</v>
      </c>
      <c r="F280" s="157"/>
      <c r="G280" s="74"/>
    </row>
    <row r="281" spans="1:7" ht="15.5">
      <c r="A281" s="178" t="s">
        <v>361</v>
      </c>
      <c r="B281" s="488" t="s">
        <v>231</v>
      </c>
      <c r="C281" s="74" t="s">
        <v>179</v>
      </c>
      <c r="D281" s="21" t="s">
        <v>30</v>
      </c>
      <c r="E281" s="547" t="s">
        <v>231</v>
      </c>
      <c r="F281" s="157"/>
      <c r="G281" s="74"/>
    </row>
    <row r="282" spans="1:7" ht="16" thickBot="1">
      <c r="A282" s="171" t="s">
        <v>362</v>
      </c>
      <c r="B282" s="482" t="s">
        <v>231</v>
      </c>
      <c r="C282" s="74" t="s">
        <v>179</v>
      </c>
      <c r="D282" s="21" t="s">
        <v>30</v>
      </c>
      <c r="E282" s="547" t="s">
        <v>231</v>
      </c>
      <c r="F282" s="157"/>
      <c r="G282" s="74"/>
    </row>
    <row r="283" spans="1:7" ht="15.5">
      <c r="A283" s="170" t="s">
        <v>363</v>
      </c>
      <c r="B283" s="481" t="s">
        <v>236</v>
      </c>
      <c r="C283" s="74" t="s">
        <v>179</v>
      </c>
      <c r="D283" s="21" t="s">
        <v>30</v>
      </c>
      <c r="E283" s="547" t="s">
        <v>236</v>
      </c>
      <c r="F283" s="157"/>
      <c r="G283" s="74"/>
    </row>
    <row r="284" spans="1:7" ht="15.5">
      <c r="A284" s="170" t="s">
        <v>364</v>
      </c>
      <c r="B284" s="481" t="s">
        <v>236</v>
      </c>
      <c r="C284" s="74" t="s">
        <v>179</v>
      </c>
      <c r="D284" s="21" t="s">
        <v>30</v>
      </c>
      <c r="E284" s="547" t="s">
        <v>236</v>
      </c>
      <c r="F284" s="157"/>
      <c r="G284" s="74"/>
    </row>
    <row r="285" spans="1:7" ht="15.5">
      <c r="A285" s="170" t="s">
        <v>365</v>
      </c>
      <c r="B285" s="481" t="s">
        <v>239</v>
      </c>
      <c r="C285" s="74" t="s">
        <v>179</v>
      </c>
      <c r="D285" s="21" t="s">
        <v>30</v>
      </c>
      <c r="E285" s="547" t="s">
        <v>239</v>
      </c>
      <c r="F285" s="157"/>
      <c r="G285" s="74"/>
    </row>
    <row r="286" spans="1:7" ht="15.5">
      <c r="A286" s="170" t="s">
        <v>366</v>
      </c>
      <c r="B286" s="481" t="s">
        <v>280</v>
      </c>
      <c r="C286" s="74" t="s">
        <v>179</v>
      </c>
      <c r="D286" s="21" t="s">
        <v>30</v>
      </c>
      <c r="E286" s="547" t="s">
        <v>280</v>
      </c>
      <c r="F286" s="157"/>
      <c r="G286" s="74"/>
    </row>
    <row r="287" spans="1:7" ht="16" thickBot="1">
      <c r="A287" s="171" t="s">
        <v>367</v>
      </c>
      <c r="B287" s="482" t="s">
        <v>280</v>
      </c>
      <c r="C287" s="74" t="s">
        <v>179</v>
      </c>
      <c r="D287" s="21" t="s">
        <v>30</v>
      </c>
      <c r="E287" s="547" t="s">
        <v>280</v>
      </c>
      <c r="F287" s="157"/>
      <c r="G287" s="74"/>
    </row>
    <row r="288" spans="1:7" ht="15.5">
      <c r="A288" s="170" t="s">
        <v>368</v>
      </c>
      <c r="B288" s="481" t="s">
        <v>280</v>
      </c>
      <c r="C288" s="74" t="s">
        <v>179</v>
      </c>
      <c r="D288" s="21" t="s">
        <v>30</v>
      </c>
      <c r="E288" s="547" t="s">
        <v>280</v>
      </c>
      <c r="F288" s="157"/>
      <c r="G288" s="74"/>
    </row>
    <row r="289" spans="1:7" ht="15.5">
      <c r="A289" s="170" t="s">
        <v>369</v>
      </c>
      <c r="B289" s="481" t="s">
        <v>282</v>
      </c>
      <c r="C289" s="74" t="s">
        <v>179</v>
      </c>
      <c r="D289" s="21" t="s">
        <v>30</v>
      </c>
      <c r="E289" s="547" t="s">
        <v>282</v>
      </c>
      <c r="F289" s="157"/>
      <c r="G289" s="74"/>
    </row>
    <row r="290" spans="1:7" ht="15.5">
      <c r="A290" s="170" t="s">
        <v>370</v>
      </c>
      <c r="B290" s="481" t="s">
        <v>282</v>
      </c>
      <c r="C290" s="74" t="s">
        <v>179</v>
      </c>
      <c r="D290" s="21" t="s">
        <v>30</v>
      </c>
      <c r="E290" s="547" t="s">
        <v>282</v>
      </c>
      <c r="F290" s="157"/>
      <c r="G290" s="74"/>
    </row>
    <row r="291" spans="1:7" ht="15.5">
      <c r="A291" s="170" t="s">
        <v>371</v>
      </c>
      <c r="B291" s="481" t="s">
        <v>282</v>
      </c>
      <c r="C291" s="74" t="s">
        <v>179</v>
      </c>
      <c r="D291" s="21" t="s">
        <v>30</v>
      </c>
      <c r="E291" s="547" t="s">
        <v>282</v>
      </c>
      <c r="F291" s="157"/>
      <c r="G291" s="74"/>
    </row>
    <row r="292" spans="1:7" ht="16" thickBot="1">
      <c r="A292" s="171" t="s">
        <v>372</v>
      </c>
      <c r="B292" s="482" t="s">
        <v>241</v>
      </c>
      <c r="C292" s="74" t="s">
        <v>179</v>
      </c>
      <c r="D292" s="21" t="s">
        <v>30</v>
      </c>
      <c r="E292" s="547" t="s">
        <v>241</v>
      </c>
      <c r="F292" s="157"/>
      <c r="G292" s="74"/>
    </row>
    <row r="293" spans="1:7" ht="15.5">
      <c r="A293" s="170" t="s">
        <v>373</v>
      </c>
      <c r="B293" s="481" t="s">
        <v>241</v>
      </c>
      <c r="C293" s="74" t="s">
        <v>179</v>
      </c>
      <c r="D293" s="21" t="s">
        <v>30</v>
      </c>
      <c r="E293" s="547" t="s">
        <v>241</v>
      </c>
      <c r="F293" s="157"/>
      <c r="G293" s="74"/>
    </row>
    <row r="294" spans="1:7" ht="15.5">
      <c r="A294" s="170" t="s">
        <v>374</v>
      </c>
      <c r="B294" s="481" t="s">
        <v>244</v>
      </c>
      <c r="C294" s="74" t="s">
        <v>179</v>
      </c>
      <c r="D294" s="21" t="s">
        <v>30</v>
      </c>
      <c r="E294" s="547" t="s">
        <v>244</v>
      </c>
      <c r="F294" s="157"/>
      <c r="G294" s="74"/>
    </row>
    <row r="295" spans="1:7" ht="15.5">
      <c r="A295" s="170" t="s">
        <v>375</v>
      </c>
      <c r="B295" s="481" t="s">
        <v>244</v>
      </c>
      <c r="C295" s="74" t="s">
        <v>179</v>
      </c>
      <c r="D295" s="21" t="s">
        <v>30</v>
      </c>
      <c r="E295" s="547" t="s">
        <v>244</v>
      </c>
      <c r="F295" s="157"/>
      <c r="G295" s="74"/>
    </row>
    <row r="296" spans="1:7" ht="15.5">
      <c r="A296" s="170" t="s">
        <v>376</v>
      </c>
      <c r="B296" s="481" t="s">
        <v>287</v>
      </c>
      <c r="C296" s="74" t="s">
        <v>179</v>
      </c>
      <c r="D296" s="21" t="s">
        <v>30</v>
      </c>
      <c r="E296" s="547" t="s">
        <v>287</v>
      </c>
      <c r="F296" s="157"/>
      <c r="G296" s="74"/>
    </row>
    <row r="297" spans="1:7" ht="15.5">
      <c r="A297" s="170" t="s">
        <v>377</v>
      </c>
      <c r="B297" s="481" t="s">
        <v>287</v>
      </c>
      <c r="C297" s="74" t="s">
        <v>179</v>
      </c>
      <c r="D297" s="21" t="s">
        <v>31</v>
      </c>
      <c r="E297" s="547" t="s">
        <v>287</v>
      </c>
      <c r="F297" s="156">
        <v>40</v>
      </c>
      <c r="G297" s="74" t="s">
        <v>419</v>
      </c>
    </row>
    <row r="298" spans="1:7" ht="15.5">
      <c r="A298" s="170" t="s">
        <v>378</v>
      </c>
      <c r="B298" s="481" t="s">
        <v>287</v>
      </c>
      <c r="C298" s="74" t="s">
        <v>179</v>
      </c>
      <c r="D298" s="21" t="s">
        <v>30</v>
      </c>
      <c r="E298" s="547" t="s">
        <v>287</v>
      </c>
      <c r="F298" s="157"/>
      <c r="G298" s="74"/>
    </row>
    <row r="299" spans="1:7" ht="16" thickBot="1">
      <c r="A299" s="171" t="s">
        <v>379</v>
      </c>
      <c r="B299" s="482" t="s">
        <v>380</v>
      </c>
      <c r="C299" s="74" t="s">
        <v>179</v>
      </c>
      <c r="D299" s="21" t="s">
        <v>30</v>
      </c>
      <c r="E299" s="547" t="s">
        <v>380</v>
      </c>
      <c r="F299" s="157"/>
      <c r="G299" s="74"/>
    </row>
    <row r="300" spans="1:7" s="127" customFormat="1" ht="43.5">
      <c r="A300" s="147" t="s">
        <v>381</v>
      </c>
      <c r="B300" s="486"/>
      <c r="C300" s="149" t="s">
        <v>454</v>
      </c>
      <c r="D300" s="148" t="s">
        <v>382</v>
      </c>
      <c r="E300" s="149" t="s">
        <v>464</v>
      </c>
      <c r="F300" s="132" t="s">
        <v>461</v>
      </c>
      <c r="G300" s="231" t="s">
        <v>456</v>
      </c>
    </row>
    <row r="301" spans="1:7" ht="15.5">
      <c r="A301" s="170" t="s">
        <v>383</v>
      </c>
      <c r="B301" s="481" t="s">
        <v>193</v>
      </c>
      <c r="C301" s="74" t="s">
        <v>164</v>
      </c>
      <c r="D301" s="21" t="s">
        <v>30</v>
      </c>
      <c r="E301" s="547" t="s">
        <v>193</v>
      </c>
      <c r="F301" s="157"/>
      <c r="G301" s="74"/>
    </row>
    <row r="302" spans="1:7" ht="15.5">
      <c r="A302" s="170" t="s">
        <v>384</v>
      </c>
      <c r="B302" s="481" t="s">
        <v>193</v>
      </c>
      <c r="C302" s="74" t="s">
        <v>164</v>
      </c>
      <c r="D302" s="21" t="s">
        <v>30</v>
      </c>
      <c r="E302" s="547" t="s">
        <v>193</v>
      </c>
      <c r="F302" s="157"/>
      <c r="G302" s="74"/>
    </row>
    <row r="303" spans="1:7" ht="15.5">
      <c r="A303" s="170" t="s">
        <v>385</v>
      </c>
      <c r="B303" s="481" t="s">
        <v>196</v>
      </c>
      <c r="C303" s="74" t="s">
        <v>164</v>
      </c>
      <c r="D303" s="21" t="s">
        <v>30</v>
      </c>
      <c r="E303" s="547" t="s">
        <v>196</v>
      </c>
      <c r="F303" s="157"/>
      <c r="G303" s="74"/>
    </row>
    <row r="304" spans="1:7" ht="15.5">
      <c r="A304" s="170" t="s">
        <v>386</v>
      </c>
      <c r="B304" s="481" t="s">
        <v>199</v>
      </c>
      <c r="C304" s="74" t="s">
        <v>164</v>
      </c>
      <c r="D304" s="21" t="s">
        <v>30</v>
      </c>
      <c r="E304" s="547" t="s">
        <v>199</v>
      </c>
      <c r="F304" s="157"/>
      <c r="G304" s="74"/>
    </row>
    <row r="305" spans="1:7" ht="16" thickBot="1">
      <c r="A305" s="171" t="s">
        <v>387</v>
      </c>
      <c r="B305" s="482" t="s">
        <v>202</v>
      </c>
      <c r="C305" s="74" t="s">
        <v>164</v>
      </c>
      <c r="D305" s="21" t="s">
        <v>30</v>
      </c>
      <c r="E305" s="547" t="s">
        <v>202</v>
      </c>
      <c r="F305" s="157"/>
      <c r="G305" s="74"/>
    </row>
    <row r="306" spans="1:7" ht="15.5">
      <c r="A306" s="170" t="s">
        <v>388</v>
      </c>
      <c r="B306" s="481" t="s">
        <v>202</v>
      </c>
      <c r="C306" s="74" t="s">
        <v>164</v>
      </c>
      <c r="D306" s="21" t="s">
        <v>30</v>
      </c>
      <c r="E306" s="547" t="s">
        <v>202</v>
      </c>
      <c r="F306" s="157"/>
      <c r="G306" s="74"/>
    </row>
    <row r="307" spans="1:7" ht="15.5">
      <c r="A307" s="170" t="s">
        <v>389</v>
      </c>
      <c r="B307" s="481" t="s">
        <v>202</v>
      </c>
      <c r="C307" s="74" t="s">
        <v>164</v>
      </c>
      <c r="D307" s="21" t="s">
        <v>30</v>
      </c>
      <c r="E307" s="547" t="s">
        <v>202</v>
      </c>
      <c r="F307" s="157"/>
      <c r="G307" s="74"/>
    </row>
    <row r="308" spans="1:7" ht="15.5">
      <c r="A308" s="170" t="s">
        <v>390</v>
      </c>
      <c r="B308" s="481" t="s">
        <v>202</v>
      </c>
      <c r="C308" s="74" t="s">
        <v>164</v>
      </c>
      <c r="D308" s="21" t="s">
        <v>30</v>
      </c>
      <c r="E308" s="547" t="s">
        <v>202</v>
      </c>
      <c r="F308" s="157"/>
      <c r="G308" s="74"/>
    </row>
    <row r="309" spans="1:7" ht="15.5">
      <c r="A309" s="170" t="s">
        <v>391</v>
      </c>
      <c r="B309" s="481" t="s">
        <v>202</v>
      </c>
      <c r="C309" s="74" t="s">
        <v>164</v>
      </c>
      <c r="D309" s="21" t="s">
        <v>30</v>
      </c>
      <c r="E309" s="547" t="s">
        <v>202</v>
      </c>
      <c r="F309" s="157"/>
      <c r="G309" s="74"/>
    </row>
    <row r="310" spans="1:7" ht="16" thickBot="1">
      <c r="A310" s="171" t="s">
        <v>392</v>
      </c>
      <c r="B310" s="482" t="s">
        <v>202</v>
      </c>
      <c r="C310" s="74" t="s">
        <v>164</v>
      </c>
      <c r="D310" s="21" t="s">
        <v>30</v>
      </c>
      <c r="E310" s="547" t="s">
        <v>202</v>
      </c>
      <c r="F310" s="157" t="s">
        <v>393</v>
      </c>
      <c r="G310" s="74"/>
    </row>
    <row r="311" spans="1:7" ht="15.5">
      <c r="A311" s="170" t="s">
        <v>394</v>
      </c>
      <c r="B311" s="481" t="s">
        <v>205</v>
      </c>
      <c r="C311" s="74" t="s">
        <v>164</v>
      </c>
      <c r="D311" s="21" t="s">
        <v>30</v>
      </c>
      <c r="E311" s="547" t="s">
        <v>205</v>
      </c>
      <c r="F311" s="157" t="s">
        <v>308</v>
      </c>
      <c r="G311" s="74"/>
    </row>
    <row r="312" spans="1:7" ht="15.5">
      <c r="A312" s="170" t="s">
        <v>395</v>
      </c>
      <c r="B312" s="481" t="s">
        <v>208</v>
      </c>
      <c r="C312" s="74" t="s">
        <v>164</v>
      </c>
      <c r="D312" s="21" t="s">
        <v>30</v>
      </c>
      <c r="E312" s="547" t="s">
        <v>208</v>
      </c>
      <c r="F312" s="157"/>
      <c r="G312" s="74"/>
    </row>
    <row r="313" spans="1:7" ht="15.5">
      <c r="A313" s="170" t="s">
        <v>396</v>
      </c>
      <c r="B313" s="481" t="s">
        <v>215</v>
      </c>
      <c r="C313" s="74" t="s">
        <v>164</v>
      </c>
      <c r="D313" s="21" t="s">
        <v>31</v>
      </c>
      <c r="E313" s="547" t="s">
        <v>215</v>
      </c>
      <c r="F313" s="156">
        <v>13</v>
      </c>
      <c r="G313" s="74" t="s">
        <v>419</v>
      </c>
    </row>
    <row r="314" spans="1:7" ht="15.5">
      <c r="A314" s="170" t="s">
        <v>397</v>
      </c>
      <c r="B314" s="481" t="s">
        <v>312</v>
      </c>
      <c r="C314" s="74" t="s">
        <v>164</v>
      </c>
      <c r="D314" s="21" t="s">
        <v>30</v>
      </c>
      <c r="E314" s="547" t="s">
        <v>312</v>
      </c>
      <c r="F314" s="157"/>
      <c r="G314" s="74"/>
    </row>
    <row r="315" spans="1:7" ht="16" thickBot="1">
      <c r="A315" s="171" t="s">
        <v>398</v>
      </c>
      <c r="B315" s="482" t="s">
        <v>218</v>
      </c>
      <c r="C315" s="74" t="s">
        <v>164</v>
      </c>
      <c r="D315" s="21" t="s">
        <v>30</v>
      </c>
      <c r="E315" s="547" t="s">
        <v>218</v>
      </c>
      <c r="F315" s="157"/>
      <c r="G315" s="74"/>
    </row>
    <row r="316" spans="1:7" ht="15.5">
      <c r="A316" s="170" t="s">
        <v>399</v>
      </c>
      <c r="B316" s="481" t="s">
        <v>218</v>
      </c>
      <c r="C316" s="74" t="s">
        <v>164</v>
      </c>
      <c r="D316" s="21" t="s">
        <v>30</v>
      </c>
      <c r="E316" s="547" t="s">
        <v>218</v>
      </c>
      <c r="F316" s="157"/>
      <c r="G316" s="74"/>
    </row>
    <row r="317" spans="1:7" ht="15.5">
      <c r="A317" s="170" t="s">
        <v>400</v>
      </c>
      <c r="B317" s="481" t="s">
        <v>218</v>
      </c>
      <c r="C317" s="74" t="s">
        <v>164</v>
      </c>
      <c r="D317" s="21" t="s">
        <v>31</v>
      </c>
      <c r="E317" s="547" t="s">
        <v>218</v>
      </c>
      <c r="F317" s="156">
        <v>17</v>
      </c>
      <c r="G317" s="74" t="s">
        <v>419</v>
      </c>
    </row>
    <row r="318" spans="1:7" ht="15.5">
      <c r="A318" s="170" t="s">
        <v>401</v>
      </c>
      <c r="B318" s="481" t="s">
        <v>218</v>
      </c>
      <c r="C318" s="74" t="s">
        <v>164</v>
      </c>
      <c r="D318" s="21" t="s">
        <v>30</v>
      </c>
      <c r="E318" s="547" t="s">
        <v>218</v>
      </c>
      <c r="F318" s="157"/>
      <c r="G318" s="74"/>
    </row>
    <row r="319" spans="1:7" ht="15.5">
      <c r="A319" s="170" t="s">
        <v>402</v>
      </c>
      <c r="B319" s="481" t="s">
        <v>262</v>
      </c>
      <c r="C319" s="74" t="s">
        <v>164</v>
      </c>
      <c r="D319" s="21" t="s">
        <v>30</v>
      </c>
      <c r="E319" s="547" t="s">
        <v>262</v>
      </c>
      <c r="F319" s="157"/>
      <c r="G319" s="74"/>
    </row>
    <row r="320" spans="1:7" ht="16" thickBot="1">
      <c r="A320" s="171" t="s">
        <v>403</v>
      </c>
      <c r="B320" s="482" t="s">
        <v>269</v>
      </c>
      <c r="C320" s="74" t="s">
        <v>164</v>
      </c>
      <c r="D320" s="21" t="s">
        <v>30</v>
      </c>
      <c r="E320" s="547" t="s">
        <v>269</v>
      </c>
      <c r="F320" s="157"/>
      <c r="G320" s="74"/>
    </row>
    <row r="321" spans="1:7" ht="15.5">
      <c r="A321" s="170" t="s">
        <v>404</v>
      </c>
      <c r="B321" s="481" t="s">
        <v>224</v>
      </c>
      <c r="C321" s="74" t="s">
        <v>164</v>
      </c>
      <c r="D321" s="21" t="s">
        <v>30</v>
      </c>
      <c r="E321" s="547" t="s">
        <v>224</v>
      </c>
      <c r="F321" s="157"/>
      <c r="G321" s="74"/>
    </row>
    <row r="322" spans="1:7" ht="15.5">
      <c r="A322" s="170" t="s">
        <v>405</v>
      </c>
      <c r="B322" s="481" t="s">
        <v>228</v>
      </c>
      <c r="C322" s="74" t="s">
        <v>164</v>
      </c>
      <c r="D322" s="21" t="s">
        <v>30</v>
      </c>
      <c r="E322" s="547" t="s">
        <v>228</v>
      </c>
      <c r="F322" s="157"/>
      <c r="G322" s="74"/>
    </row>
    <row r="323" spans="1:7" ht="15.5">
      <c r="A323" s="170" t="s">
        <v>406</v>
      </c>
      <c r="B323" s="481" t="s">
        <v>228</v>
      </c>
      <c r="C323" s="74" t="s">
        <v>164</v>
      </c>
      <c r="D323" s="21" t="s">
        <v>30</v>
      </c>
      <c r="E323" s="547" t="s">
        <v>228</v>
      </c>
      <c r="F323" s="157"/>
      <c r="G323" s="74"/>
    </row>
    <row r="324" spans="1:7" ht="15.5">
      <c r="A324" s="170" t="s">
        <v>407</v>
      </c>
      <c r="B324" s="481" t="s">
        <v>231</v>
      </c>
      <c r="C324" s="74" t="s">
        <v>164</v>
      </c>
      <c r="D324" s="21" t="s">
        <v>30</v>
      </c>
      <c r="E324" s="547" t="s">
        <v>231</v>
      </c>
      <c r="F324" s="157"/>
      <c r="G324" s="74"/>
    </row>
    <row r="325" spans="1:7" ht="16" thickBot="1">
      <c r="A325" s="171" t="s">
        <v>408</v>
      </c>
      <c r="B325" s="482" t="s">
        <v>231</v>
      </c>
      <c r="C325" s="74" t="s">
        <v>164</v>
      </c>
      <c r="D325" s="21" t="s">
        <v>31</v>
      </c>
      <c r="E325" s="547" t="s">
        <v>231</v>
      </c>
      <c r="F325" s="156">
        <v>25</v>
      </c>
      <c r="G325" s="74" t="s">
        <v>419</v>
      </c>
    </row>
    <row r="326" spans="1:7" ht="15.5">
      <c r="A326" s="170" t="s">
        <v>409</v>
      </c>
      <c r="B326" s="481" t="s">
        <v>231</v>
      </c>
      <c r="C326" s="74" t="s">
        <v>164</v>
      </c>
      <c r="D326" s="21" t="s">
        <v>30</v>
      </c>
      <c r="E326" s="547" t="s">
        <v>231</v>
      </c>
      <c r="F326" s="157"/>
      <c r="G326" s="74"/>
    </row>
    <row r="327" spans="1:7" ht="15.5">
      <c r="A327" s="170" t="s">
        <v>410</v>
      </c>
      <c r="B327" s="481" t="s">
        <v>236</v>
      </c>
      <c r="C327" s="74" t="s">
        <v>164</v>
      </c>
      <c r="D327" s="21" t="s">
        <v>31</v>
      </c>
      <c r="E327" s="547" t="s">
        <v>236</v>
      </c>
      <c r="F327" s="156">
        <v>27</v>
      </c>
      <c r="G327" s="74" t="s">
        <v>419</v>
      </c>
    </row>
    <row r="328" spans="1:7" ht="15.5">
      <c r="A328" s="170" t="s">
        <v>411</v>
      </c>
      <c r="B328" s="481" t="s">
        <v>239</v>
      </c>
      <c r="C328" s="74" t="s">
        <v>164</v>
      </c>
      <c r="D328" s="21" t="s">
        <v>30</v>
      </c>
      <c r="E328" s="547" t="s">
        <v>239</v>
      </c>
      <c r="F328" s="157"/>
      <c r="G328" s="74"/>
    </row>
    <row r="329" spans="1:7" ht="15.5">
      <c r="A329" s="170" t="s">
        <v>412</v>
      </c>
      <c r="B329" s="481" t="s">
        <v>280</v>
      </c>
      <c r="C329" s="74"/>
      <c r="D329" s="21" t="s">
        <v>30</v>
      </c>
      <c r="E329" s="547" t="s">
        <v>280</v>
      </c>
      <c r="F329" s="157"/>
      <c r="G329" s="74"/>
    </row>
    <row r="330" spans="1:7" ht="15.5">
      <c r="A330" s="170" t="s">
        <v>413</v>
      </c>
      <c r="B330" s="481" t="s">
        <v>241</v>
      </c>
      <c r="C330" s="74"/>
      <c r="D330" s="21" t="s">
        <v>31</v>
      </c>
      <c r="E330" s="547" t="s">
        <v>241</v>
      </c>
      <c r="F330" s="74"/>
      <c r="G330" s="74">
        <v>30</v>
      </c>
    </row>
    <row r="331" spans="1:7" ht="15.5">
      <c r="A331" s="196" t="s">
        <v>423</v>
      </c>
      <c r="B331" s="484" t="s">
        <v>287</v>
      </c>
      <c r="C331" s="74"/>
      <c r="D331" s="21" t="s">
        <v>30</v>
      </c>
      <c r="E331" s="547" t="s">
        <v>287</v>
      </c>
      <c r="F331" s="157"/>
      <c r="G331" s="74"/>
    </row>
    <row r="332" spans="1:7">
      <c r="A332" s="170" t="s">
        <v>415</v>
      </c>
      <c r="B332" s="481" t="s">
        <v>287</v>
      </c>
      <c r="C332" s="74"/>
      <c r="E332" s="547" t="s">
        <v>287</v>
      </c>
      <c r="F332" s="157"/>
      <c r="G332" s="74"/>
    </row>
    <row r="333" spans="1:7">
      <c r="A333" s="170" t="s">
        <v>416</v>
      </c>
      <c r="B333" s="481" t="s">
        <v>335</v>
      </c>
      <c r="C333" s="74"/>
      <c r="E333" s="547" t="s">
        <v>335</v>
      </c>
      <c r="F333" s="157"/>
      <c r="G333" s="74"/>
    </row>
    <row r="334" spans="1:7" ht="15" thickBot="1">
      <c r="A334" s="171" t="s">
        <v>417</v>
      </c>
      <c r="B334" s="482" t="s">
        <v>335</v>
      </c>
      <c r="C334" s="74"/>
      <c r="E334" s="547" t="s">
        <v>335</v>
      </c>
      <c r="F334" s="157"/>
      <c r="G334" s="74"/>
    </row>
    <row r="335" spans="1:7">
      <c r="G335" s="74"/>
    </row>
    <row r="336" spans="1:7">
      <c r="G336" s="74"/>
    </row>
    <row r="337" spans="7:7">
      <c r="G337" s="74"/>
    </row>
    <row r="338" spans="7:7">
      <c r="G338" s="74"/>
    </row>
    <row r="339" spans="7:7">
      <c r="G339" s="74"/>
    </row>
    <row r="340" spans="7:7">
      <c r="G340" s="74"/>
    </row>
    <row r="341" spans="7:7">
      <c r="G341" s="74"/>
    </row>
    <row r="342" spans="7:7">
      <c r="G342" s="74"/>
    </row>
    <row r="343" spans="7:7">
      <c r="G343" s="74"/>
    </row>
    <row r="344" spans="7:7">
      <c r="G344" s="74"/>
    </row>
    <row r="345" spans="7:7">
      <c r="G345" s="74"/>
    </row>
    <row r="346" spans="7:7">
      <c r="G346" s="74"/>
    </row>
    <row r="347" spans="7:7">
      <c r="G347" s="74"/>
    </row>
  </sheetData>
  <mergeCells count="9">
    <mergeCell ref="A138:B138"/>
    <mergeCell ref="A73:C73"/>
    <mergeCell ref="A104:F104"/>
    <mergeCell ref="A105:F105"/>
    <mergeCell ref="A106:F106"/>
    <mergeCell ref="B107:F107"/>
    <mergeCell ref="A129:F129"/>
    <mergeCell ref="A130:F130"/>
    <mergeCell ref="A131:F131"/>
  </mergeCells>
  <phoneticPr fontId="22" type="noConversion"/>
  <conditionalFormatting sqref="B29:G70">
    <cfRule type="containsText" dxfId="1635" priority="17" operator="containsText" text="YES">
      <formula>NOT(ISERROR(SEARCH("YES",B29)))</formula>
    </cfRule>
  </conditionalFormatting>
  <conditionalFormatting sqref="D175:D178">
    <cfRule type="containsText" dxfId="1634" priority="16" operator="containsText" text="YES">
      <formula>NOT(ISERROR(SEARCH("YES",D175)))</formula>
    </cfRule>
  </conditionalFormatting>
  <conditionalFormatting sqref="D217:D219">
    <cfRule type="containsText" dxfId="1633" priority="15" operator="containsText" text="YES">
      <formula>NOT(ISERROR(SEARCH("YES",D217)))</formula>
    </cfRule>
  </conditionalFormatting>
  <conditionalFormatting sqref="D256">
    <cfRule type="containsText" dxfId="1632" priority="14" operator="containsText" text="YES">
      <formula>NOT(ISERROR(SEARCH("YES",D256)))</formula>
    </cfRule>
  </conditionalFormatting>
  <conditionalFormatting sqref="D141:D174">
    <cfRule type="containsText" dxfId="1631" priority="13" operator="containsText" text="YES">
      <formula>NOT(ISERROR(SEARCH("YES",D141)))</formula>
    </cfRule>
  </conditionalFormatting>
  <conditionalFormatting sqref="H12 H10 H14">
    <cfRule type="containsText" dxfId="1630" priority="21" operator="containsText" text="&quot;">
      <formula>NOT(ISERROR(SEARCH("""",H10)))</formula>
    </cfRule>
  </conditionalFormatting>
  <conditionalFormatting sqref="D179:D216">
    <cfRule type="containsText" dxfId="1629" priority="12" operator="containsText" text="YES">
      <formula>NOT(ISERROR(SEARCH("YES",D179)))</formula>
    </cfRule>
  </conditionalFormatting>
  <conditionalFormatting sqref="D221:D255">
    <cfRule type="containsText" dxfId="1628" priority="11" operator="containsText" text="YES">
      <formula>NOT(ISERROR(SEARCH("YES",D221)))</formula>
    </cfRule>
  </conditionalFormatting>
  <conditionalFormatting sqref="D258:D299">
    <cfRule type="containsText" dxfId="1627" priority="10" operator="containsText" text="YES">
      <formula>NOT(ISERROR(SEARCH("YES",D258)))</formula>
    </cfRule>
  </conditionalFormatting>
  <conditionalFormatting sqref="D301:D331">
    <cfRule type="containsText" dxfId="1626" priority="9" operator="containsText" text="YES">
      <formula>NOT(ISERROR(SEARCH("YES",D301)))</formula>
    </cfRule>
  </conditionalFormatting>
  <conditionalFormatting sqref="A4 A6:A8">
    <cfRule type="containsText" dxfId="1625" priority="2" operator="containsText" text="&quot;">
      <formula>NOT(ISERROR(SEARCH("""",A4)))</formula>
    </cfRule>
  </conditionalFormatting>
  <conditionalFormatting sqref="A5">
    <cfRule type="containsText" dxfId="1624" priority="1" operator="containsText" text="&quot;">
      <formula>NOT(ISERROR(SEARCH("""",A5)))</formula>
    </cfRule>
  </conditionalFormatting>
  <conditionalFormatting sqref="A11:A12">
    <cfRule type="containsText" dxfId="1623" priority="4" operator="containsText" text="&quot;">
      <formula>NOT(ISERROR(SEARCH("""",A11)))</formula>
    </cfRule>
  </conditionalFormatting>
  <conditionalFormatting sqref="A10">
    <cfRule type="containsText" dxfId="1622" priority="3" operator="containsText" text="&quot;">
      <formula>NOT(ISERROR(SEARCH("""",A10)))</formula>
    </cfRule>
  </conditionalFormatting>
  <hyperlinks>
    <hyperlink ref="A109" location="_ftn1" display="_ftn1" xr:uid="{CCB85D64-AF4B-4FAD-A77D-A1124324E4F1}"/>
    <hyperlink ref="A134" location="_ftnref1" display="_ftnref1" xr:uid="{9C362CA1-E1C1-4DE5-9D79-BCC653381AA1}"/>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46"/>
  <sheetViews>
    <sheetView zoomScaleNormal="100" workbookViewId="0">
      <pane ySplit="1" topLeftCell="A2" activePane="bottomLeft" state="frozen"/>
      <selection pane="bottomLeft" activeCell="G6" sqref="G6"/>
    </sheetView>
  </sheetViews>
  <sheetFormatPr defaultRowHeight="14.5"/>
  <cols>
    <col min="1" max="1" width="43.453125" customWidth="1"/>
    <col min="2" max="4" width="22.7265625" bestFit="1" customWidth="1"/>
    <col min="5" max="5" width="22.7265625" style="74" bestFit="1" customWidth="1"/>
    <col min="6" max="6" width="22.7265625" bestFit="1" customWidth="1"/>
    <col min="7" max="7" width="23.7265625" customWidth="1"/>
    <col min="8" max="8" width="24.81640625" customWidth="1"/>
    <col min="9" max="9" width="19.81640625" customWidth="1"/>
    <col min="10" max="10" width="12" customWidth="1"/>
  </cols>
  <sheetData>
    <row r="1" spans="1:10" ht="25" customHeight="1" thickBot="1">
      <c r="A1" s="220" t="s">
        <v>12</v>
      </c>
      <c r="B1" s="220" t="s">
        <v>1907</v>
      </c>
      <c r="C1" s="15"/>
      <c r="D1" s="15"/>
      <c r="E1" s="15"/>
      <c r="F1" s="15"/>
      <c r="G1" s="188"/>
      <c r="H1" s="232"/>
      <c r="I1" s="232"/>
      <c r="J1" s="16"/>
    </row>
    <row r="2" spans="1:10" ht="15.5">
      <c r="A2" s="690" t="s">
        <v>650</v>
      </c>
      <c r="B2" s="643" t="s">
        <v>611</v>
      </c>
      <c r="C2" s="740"/>
      <c r="D2" s="15"/>
      <c r="E2" s="15"/>
      <c r="F2" s="15"/>
      <c r="G2" s="188"/>
      <c r="H2" s="232"/>
      <c r="I2" s="232"/>
      <c r="J2" s="20"/>
    </row>
    <row r="3" spans="1:10" s="2" customFormat="1" ht="15.5">
      <c r="A3" s="26"/>
      <c r="B3" s="645"/>
      <c r="C3" s="646"/>
      <c r="D3" s="9"/>
      <c r="E3" s="9"/>
      <c r="F3" s="9"/>
      <c r="G3" s="189"/>
      <c r="H3" s="233"/>
      <c r="I3" s="233"/>
      <c r="J3" s="9"/>
    </row>
    <row r="4" spans="1:10" ht="16" thickBot="1">
      <c r="A4" s="535" t="s">
        <v>591</v>
      </c>
      <c r="B4" s="647"/>
      <c r="C4" s="648"/>
      <c r="D4" s="15"/>
      <c r="E4" s="15"/>
      <c r="F4" s="15"/>
      <c r="G4" s="188"/>
      <c r="H4" s="232"/>
      <c r="I4" s="232"/>
      <c r="J4" s="535"/>
    </row>
    <row r="5" spans="1:10" ht="15.5">
      <c r="A5" s="9" t="str">
        <f>English!A3</f>
        <v>Child's ID</v>
      </c>
      <c r="B5" s="649">
        <v>1001</v>
      </c>
      <c r="C5" s="648"/>
      <c r="D5" s="15"/>
      <c r="E5" s="824"/>
      <c r="F5" s="656" t="s">
        <v>651</v>
      </c>
      <c r="G5" s="825"/>
      <c r="H5" s="658" t="s">
        <v>647</v>
      </c>
      <c r="I5" s="659" t="s">
        <v>649</v>
      </c>
      <c r="J5" s="9"/>
    </row>
    <row r="6" spans="1:10" ht="15.5">
      <c r="A6" s="9" t="str">
        <f>English!A4</f>
        <v>Child's name</v>
      </c>
      <c r="B6" s="664" t="s">
        <v>637</v>
      </c>
      <c r="C6" s="741" t="s">
        <v>24</v>
      </c>
      <c r="D6" s="15"/>
      <c r="E6" s="660" t="s">
        <v>645</v>
      </c>
      <c r="F6" s="108" t="s">
        <v>648</v>
      </c>
      <c r="G6" s="108" t="s">
        <v>646</v>
      </c>
      <c r="H6" s="652"/>
      <c r="I6" s="661"/>
      <c r="J6" s="9"/>
    </row>
    <row r="7" spans="1:10" ht="16" thickBot="1">
      <c r="A7" s="9" t="str">
        <f>English!A5</f>
        <v>Child's age</v>
      </c>
      <c r="B7" s="649" t="str">
        <f>+F8&amp;" years "&amp;G8&amp;" months "</f>
        <v xml:space="preserve">0 years 10 months </v>
      </c>
      <c r="C7" s="671">
        <f>+E7</f>
        <v>43646</v>
      </c>
      <c r="D7" s="15"/>
      <c r="E7" s="662">
        <f>DATE(YEAR(H7) -$F$7, MONTH(H7) - $G$7, DAY(H3))</f>
        <v>43646</v>
      </c>
      <c r="F7" s="822">
        <v>1</v>
      </c>
      <c r="G7" s="822">
        <v>0</v>
      </c>
      <c r="H7" s="823">
        <f>DATE(YEAR(English!$B$29),MONTH(English!$B$29)-$I$7,DAY(English!$B$29))</f>
        <v>44035</v>
      </c>
      <c r="I7" s="661">
        <v>0</v>
      </c>
      <c r="J7" s="9"/>
    </row>
    <row r="8" spans="1:10" ht="19" thickBot="1">
      <c r="A8" s="9" t="str">
        <f>English!A6</f>
        <v>Administration date</v>
      </c>
      <c r="B8" s="672" t="s">
        <v>2108</v>
      </c>
      <c r="C8" s="650"/>
      <c r="D8" s="15"/>
      <c r="E8" s="670">
        <f>+E7</f>
        <v>43646</v>
      </c>
      <c r="F8" s="810">
        <f>IF(MONTH(H8)-MONTH(E8)&lt;0,ABS(YEAR(E8)-YEAR(H8))-1,ABS(YEAR(E8)-YEAR(H8)))</f>
        <v>0</v>
      </c>
      <c r="G8" s="811">
        <f>IF((MONTH(H8)-MONTH(E8))&lt;0,12-ABS(MONTH(H8)-MONTH(E8)),ABS(MONTH(H8)-MONTH(E8)))</f>
        <v>10</v>
      </c>
      <c r="H8" s="673">
        <f>DATE(YEAR(English!$B$29),MONTH(English!$B$29)-I8,DAY(English!$B$29))</f>
        <v>43944</v>
      </c>
      <c r="I8" s="663">
        <v>3</v>
      </c>
      <c r="J8" s="9"/>
    </row>
    <row r="9" spans="1:10" s="2" customFormat="1" ht="15.5">
      <c r="A9" s="26"/>
      <c r="B9" s="26"/>
      <c r="C9" s="26"/>
      <c r="D9" s="9"/>
      <c r="E9" s="9"/>
      <c r="F9" s="9"/>
      <c r="G9" s="189"/>
      <c r="H9" s="726"/>
      <c r="I9" s="17"/>
      <c r="J9" s="17"/>
    </row>
    <row r="10" spans="1:10" ht="15.5">
      <c r="A10" s="535" t="s">
        <v>585</v>
      </c>
      <c r="B10" s="10"/>
      <c r="C10" s="15"/>
      <c r="D10" s="10"/>
      <c r="E10" s="232"/>
      <c r="F10" s="10"/>
      <c r="G10" s="10"/>
      <c r="H10" s="10"/>
    </row>
    <row r="11" spans="1:10" ht="15.5">
      <c r="A11" s="9" t="str">
        <f>English!A9</f>
        <v>Parent/Caregiver’s name</v>
      </c>
      <c r="B11" s="19" t="s">
        <v>25</v>
      </c>
      <c r="C11" s="15"/>
      <c r="D11" s="10"/>
      <c r="E11" s="725"/>
      <c r="F11" s="10"/>
      <c r="G11" s="232"/>
      <c r="H11" s="232"/>
    </row>
    <row r="12" spans="1:10" ht="15.5">
      <c r="A12" s="9" t="str">
        <f>English!A10</f>
        <v>Parent/Caregiver’s relationship to child</v>
      </c>
      <c r="B12" s="19" t="s">
        <v>26</v>
      </c>
      <c r="C12" s="15"/>
      <c r="D12" s="10"/>
      <c r="E12" s="16"/>
      <c r="F12" s="725"/>
      <c r="G12" s="742"/>
      <c r="H12" s="232"/>
    </row>
    <row r="13" spans="1:10" s="2" customFormat="1" ht="15.5">
      <c r="A13" s="26"/>
      <c r="B13" s="26"/>
      <c r="C13" s="26"/>
      <c r="D13" s="3"/>
      <c r="E13" s="16"/>
      <c r="F13" s="725"/>
      <c r="G13" s="742"/>
      <c r="H13" s="232"/>
    </row>
    <row r="14" spans="1:10" s="11" customFormat="1" ht="15.5">
      <c r="A14" s="535" t="s">
        <v>1751</v>
      </c>
      <c r="B14" s="743"/>
      <c r="C14" s="15"/>
      <c r="D14" s="743"/>
      <c r="E14" s="16"/>
      <c r="F14" s="3"/>
      <c r="G14" s="742"/>
      <c r="H14" s="232"/>
      <c r="I14" s="16"/>
      <c r="J14" s="16"/>
    </row>
    <row r="15" spans="1:10" ht="15.5">
      <c r="A15" s="9" t="str">
        <f>English!A18</f>
        <v>Clinician's name/ID</v>
      </c>
      <c r="B15" s="15" t="s">
        <v>33</v>
      </c>
      <c r="C15" s="15"/>
      <c r="D15" s="15"/>
      <c r="E15" s="15"/>
      <c r="F15" s="743"/>
      <c r="G15" s="232"/>
      <c r="H15" s="232"/>
      <c r="I15" s="16"/>
      <c r="J15" s="16"/>
    </row>
    <row r="16" spans="1:10" ht="15.5">
      <c r="A16" s="9" t="str">
        <f>English!A19</f>
        <v>Confidence Interval</v>
      </c>
      <c r="B16" s="32">
        <v>0.95</v>
      </c>
      <c r="C16" s="15"/>
      <c r="D16" s="15"/>
      <c r="E16" s="15"/>
      <c r="F16" s="10"/>
      <c r="G16" s="232"/>
      <c r="H16" s="725"/>
      <c r="I16" s="16"/>
      <c r="J16" s="16"/>
    </row>
    <row r="17" spans="1:10" ht="15.5">
      <c r="A17" s="9" t="str">
        <f>English!A20</f>
        <v>Scale Comparison</v>
      </c>
      <c r="B17" s="329" t="s">
        <v>27</v>
      </c>
      <c r="C17" s="15"/>
      <c r="D17" s="15"/>
      <c r="E17" s="15"/>
      <c r="F17" s="10"/>
      <c r="G17" s="10"/>
      <c r="H17" s="10"/>
      <c r="I17" s="16"/>
      <c r="J17" s="16"/>
    </row>
    <row r="18" spans="1:10" ht="15.5">
      <c r="A18" s="462"/>
      <c r="B18" s="462"/>
      <c r="C18" s="463"/>
      <c r="D18" s="15"/>
      <c r="E18" s="9"/>
      <c r="F18" s="10"/>
      <c r="G18" s="189"/>
      <c r="H18" s="16"/>
      <c r="I18" s="16"/>
      <c r="J18" s="16"/>
    </row>
    <row r="19" spans="1:10" ht="15.5">
      <c r="A19" s="9" t="s">
        <v>1332</v>
      </c>
      <c r="B19" s="888" t="s">
        <v>514</v>
      </c>
      <c r="C19" s="15"/>
      <c r="D19" s="15"/>
      <c r="E19" s="21"/>
      <c r="F19" s="15"/>
      <c r="G19" s="725"/>
      <c r="H19" s="232"/>
      <c r="I19" s="16"/>
      <c r="J19" s="16"/>
    </row>
    <row r="20" spans="1:10" ht="43.5">
      <c r="A20" s="9" t="s">
        <v>1335</v>
      </c>
      <c r="B20" s="888" t="s">
        <v>1334</v>
      </c>
      <c r="C20" s="15"/>
      <c r="D20" s="15"/>
      <c r="E20" s="21"/>
      <c r="F20" s="15"/>
      <c r="G20" s="725"/>
      <c r="H20" s="232"/>
      <c r="I20" s="16"/>
      <c r="J20" s="16"/>
    </row>
    <row r="21" spans="1:10" ht="15.5">
      <c r="A21" s="9" t="s">
        <v>604</v>
      </c>
      <c r="B21" s="518" t="s">
        <v>590</v>
      </c>
      <c r="C21" s="15"/>
      <c r="D21" s="15"/>
      <c r="E21" s="21"/>
      <c r="F21" s="15"/>
      <c r="G21" s="725"/>
      <c r="H21" s="232"/>
      <c r="I21" s="16"/>
      <c r="J21" s="16"/>
    </row>
    <row r="22" spans="1:10" ht="15.5">
      <c r="A22" s="9" t="s">
        <v>605</v>
      </c>
      <c r="B22" s="9" t="s">
        <v>688</v>
      </c>
      <c r="C22" s="15"/>
      <c r="D22" s="15"/>
      <c r="E22" s="21"/>
      <c r="F22" s="15"/>
      <c r="G22" s="16"/>
      <c r="H22" s="16"/>
      <c r="I22" s="16"/>
      <c r="J22" s="16"/>
    </row>
    <row r="23" spans="1:10" ht="15.5">
      <c r="A23" s="9"/>
      <c r="B23" s="9"/>
      <c r="C23" s="15"/>
      <c r="D23" s="15"/>
      <c r="E23" s="21"/>
      <c r="F23" s="15"/>
      <c r="G23" s="16"/>
      <c r="H23" s="16"/>
      <c r="I23" s="16"/>
      <c r="J23" s="16"/>
    </row>
    <row r="24" spans="1:10" ht="15.5">
      <c r="A24" s="9"/>
      <c r="H24" s="16"/>
      <c r="I24" s="16"/>
      <c r="J24" s="16"/>
    </row>
    <row r="25" spans="1:10" ht="15.5">
      <c r="A25" s="434" t="s">
        <v>15</v>
      </c>
      <c r="B25" s="21">
        <f>COUNTA(B29:B70)</f>
        <v>37</v>
      </c>
      <c r="C25" s="21">
        <f>COUNTA(C29:C70)</f>
        <v>41</v>
      </c>
      <c r="D25" s="21">
        <f>COUNTA(D29:D70)</f>
        <v>36</v>
      </c>
      <c r="E25" s="21">
        <f>COUNTA(E29:E70)</f>
        <v>42</v>
      </c>
      <c r="F25" s="21">
        <f>COUNTA(F29:F70)</f>
        <v>34</v>
      </c>
      <c r="G25" s="336">
        <f>COUNTA(B29:F70)</f>
        <v>190</v>
      </c>
      <c r="H25" s="16"/>
      <c r="I25" s="16"/>
      <c r="J25" s="16"/>
    </row>
    <row r="26" spans="1:10" ht="15.5">
      <c r="A26" s="26"/>
      <c r="B26" s="26"/>
      <c r="C26" s="26"/>
      <c r="D26" s="26"/>
      <c r="E26" s="36"/>
      <c r="F26" s="26"/>
      <c r="G26" s="16"/>
      <c r="H26" s="332" t="s">
        <v>503</v>
      </c>
      <c r="I26" s="16"/>
      <c r="J26" s="16"/>
    </row>
    <row r="27" spans="1:10" ht="15.5">
      <c r="A27" s="378" t="s">
        <v>1435</v>
      </c>
      <c r="B27" s="969" t="s">
        <v>1437</v>
      </c>
      <c r="C27" s="969" t="s">
        <v>1437</v>
      </c>
      <c r="D27" s="969" t="s">
        <v>1437</v>
      </c>
      <c r="E27" s="969" t="s">
        <v>1437</v>
      </c>
      <c r="F27" s="969" t="s">
        <v>1437</v>
      </c>
      <c r="G27" s="16"/>
      <c r="H27" s="332"/>
      <c r="I27" s="16"/>
      <c r="J27" s="16"/>
    </row>
    <row r="28" spans="1:10" s="33" customFormat="1" ht="21" customHeight="1">
      <c r="A28" s="378" t="s">
        <v>7</v>
      </c>
      <c r="B28" s="378" t="str">
        <f>English!A23</f>
        <v>Physical Scale</v>
      </c>
      <c r="C28" s="378" t="str">
        <f>English!A24</f>
        <v>Adaptive Behavior Scale</v>
      </c>
      <c r="D28" s="378" t="str">
        <f>English!A25</f>
        <v>Social-Emotional Scale</v>
      </c>
      <c r="E28" s="378" t="str">
        <f>English!A26</f>
        <v>Cognitive Scale</v>
      </c>
      <c r="F28" s="378" t="str">
        <f>English!A27</f>
        <v>Communication Scale</v>
      </c>
      <c r="G28" s="30"/>
      <c r="H28" s="323" t="s">
        <v>498</v>
      </c>
      <c r="I28" s="30"/>
      <c r="J28" s="30"/>
    </row>
    <row r="29" spans="1:10" s="33" customFormat="1" ht="15.5">
      <c r="A29" s="14">
        <v>1</v>
      </c>
      <c r="B29" s="21" t="s">
        <v>1904</v>
      </c>
      <c r="C29" s="21" t="s">
        <v>1905</v>
      </c>
      <c r="D29" s="21" t="s">
        <v>1904</v>
      </c>
      <c r="E29" s="21" t="s">
        <v>1904</v>
      </c>
      <c r="F29" s="21" t="s">
        <v>1904</v>
      </c>
      <c r="G29" s="29"/>
      <c r="H29" s="323" t="s">
        <v>499</v>
      </c>
      <c r="I29" s="30"/>
      <c r="J29" s="30"/>
    </row>
    <row r="30" spans="1:10" s="33" customFormat="1" ht="15.5">
      <c r="A30" s="14">
        <v>2</v>
      </c>
      <c r="B30" s="21" t="s">
        <v>1904</v>
      </c>
      <c r="C30" s="21" t="s">
        <v>1904</v>
      </c>
      <c r="D30" s="21" t="s">
        <v>1904</v>
      </c>
      <c r="E30" s="21" t="s">
        <v>1904</v>
      </c>
      <c r="F30" s="21" t="s">
        <v>1904</v>
      </c>
      <c r="G30" s="30"/>
      <c r="H30" s="323" t="s">
        <v>500</v>
      </c>
      <c r="I30" s="30"/>
      <c r="J30" s="30"/>
    </row>
    <row r="31" spans="1:10" ht="15.5">
      <c r="A31" s="442">
        <v>3</v>
      </c>
      <c r="B31" s="21" t="s">
        <v>1904</v>
      </c>
      <c r="C31" s="21" t="s">
        <v>1904</v>
      </c>
      <c r="D31" s="21" t="s">
        <v>1904</v>
      </c>
      <c r="E31" s="21" t="s">
        <v>1905</v>
      </c>
      <c r="F31" s="21" t="s">
        <v>1904</v>
      </c>
      <c r="G31" s="10"/>
      <c r="H31" s="323" t="s">
        <v>501</v>
      </c>
      <c r="I31" s="10"/>
      <c r="J31" s="10"/>
    </row>
    <row r="32" spans="1:10" ht="15.5">
      <c r="A32" s="442">
        <v>4</v>
      </c>
      <c r="B32" s="21" t="s">
        <v>1905</v>
      </c>
      <c r="C32" s="21" t="s">
        <v>1904</v>
      </c>
      <c r="D32" s="21" t="s">
        <v>1904</v>
      </c>
      <c r="E32" s="21" t="s">
        <v>1904</v>
      </c>
      <c r="F32" s="21" t="s">
        <v>1904</v>
      </c>
      <c r="G32" s="10"/>
      <c r="H32" s="323" t="s">
        <v>502</v>
      </c>
      <c r="I32" s="10"/>
      <c r="J32" s="10"/>
    </row>
    <row r="33" spans="1:10" ht="16" thickBot="1">
      <c r="A33" s="442">
        <v>5</v>
      </c>
      <c r="B33" s="21" t="s">
        <v>1904</v>
      </c>
      <c r="C33" s="21" t="s">
        <v>1904</v>
      </c>
      <c r="D33" s="21" t="s">
        <v>1905</v>
      </c>
      <c r="E33" s="21" t="s">
        <v>1904</v>
      </c>
      <c r="F33" s="21" t="s">
        <v>1904</v>
      </c>
      <c r="G33" s="10"/>
      <c r="H33" s="323"/>
      <c r="I33" s="10"/>
      <c r="J33" s="10"/>
    </row>
    <row r="34" spans="1:10" ht="15.5">
      <c r="A34" s="442">
        <v>6</v>
      </c>
      <c r="B34" s="21" t="s">
        <v>1904</v>
      </c>
      <c r="C34" s="21" t="s">
        <v>1905</v>
      </c>
      <c r="D34" s="21" t="s">
        <v>1904</v>
      </c>
      <c r="E34" s="21" t="s">
        <v>1904</v>
      </c>
      <c r="F34" s="21" t="s">
        <v>1905</v>
      </c>
      <c r="G34" s="10"/>
      <c r="H34" s="1377" t="s">
        <v>8</v>
      </c>
      <c r="I34" s="1378" t="s">
        <v>1879</v>
      </c>
      <c r="J34" s="1379" t="s">
        <v>1880</v>
      </c>
    </row>
    <row r="35" spans="1:10" ht="15.5">
      <c r="A35" s="442">
        <v>7</v>
      </c>
      <c r="B35" s="21" t="s">
        <v>1905</v>
      </c>
      <c r="C35" s="21" t="s">
        <v>1905</v>
      </c>
      <c r="D35" s="21" t="s">
        <v>1905</v>
      </c>
      <c r="E35" s="21" t="s">
        <v>1904</v>
      </c>
      <c r="F35" s="21" t="s">
        <v>1904</v>
      </c>
      <c r="G35" s="10"/>
      <c r="H35" s="1380" t="s">
        <v>2</v>
      </c>
      <c r="I35" s="1381"/>
      <c r="J35" s="1382" t="s">
        <v>1881</v>
      </c>
    </row>
    <row r="36" spans="1:10" ht="15.5">
      <c r="A36" s="442">
        <v>8</v>
      </c>
      <c r="B36" s="21" t="s">
        <v>1905</v>
      </c>
      <c r="C36" s="21" t="s">
        <v>1905</v>
      </c>
      <c r="D36" s="21" t="s">
        <v>1904</v>
      </c>
      <c r="E36" s="21" t="s">
        <v>1905</v>
      </c>
      <c r="F36" s="21" t="s">
        <v>1904</v>
      </c>
      <c r="G36" s="10"/>
      <c r="H36" s="1380" t="s">
        <v>6</v>
      </c>
      <c r="I36" s="1442"/>
      <c r="J36" s="1382" t="s">
        <v>1881</v>
      </c>
    </row>
    <row r="37" spans="1:10" ht="15.5">
      <c r="A37" s="442">
        <v>9</v>
      </c>
      <c r="B37" s="21" t="s">
        <v>1905</v>
      </c>
      <c r="C37" s="21" t="s">
        <v>1905</v>
      </c>
      <c r="D37" s="21" t="s">
        <v>1905</v>
      </c>
      <c r="E37" s="21" t="s">
        <v>1905</v>
      </c>
      <c r="F37" s="21" t="s">
        <v>1904</v>
      </c>
      <c r="G37" s="10"/>
      <c r="H37" s="1380" t="s">
        <v>5</v>
      </c>
      <c r="I37" s="1381"/>
      <c r="J37" s="1382" t="s">
        <v>1881</v>
      </c>
    </row>
    <row r="38" spans="1:10" ht="15.5">
      <c r="A38" s="442">
        <v>10</v>
      </c>
      <c r="B38" s="21" t="s">
        <v>1905</v>
      </c>
      <c r="C38" s="21" t="s">
        <v>1905</v>
      </c>
      <c r="D38" s="21" t="s">
        <v>1904</v>
      </c>
      <c r="E38" s="21" t="s">
        <v>1905</v>
      </c>
      <c r="F38" s="21" t="s">
        <v>1905</v>
      </c>
      <c r="G38" s="10"/>
      <c r="H38" s="1380" t="s">
        <v>4</v>
      </c>
      <c r="I38" s="1381"/>
      <c r="J38" s="1382" t="s">
        <v>1881</v>
      </c>
    </row>
    <row r="39" spans="1:10" ht="16" thickBot="1">
      <c r="A39" s="442">
        <v>11</v>
      </c>
      <c r="B39" s="21" t="s">
        <v>1905</v>
      </c>
      <c r="C39" s="21" t="s">
        <v>1905</v>
      </c>
      <c r="D39" s="21" t="s">
        <v>1905</v>
      </c>
      <c r="E39" s="21" t="s">
        <v>1905</v>
      </c>
      <c r="F39" s="21" t="s">
        <v>1905</v>
      </c>
      <c r="G39" s="10"/>
      <c r="H39" s="1383" t="s">
        <v>3</v>
      </c>
      <c r="I39" s="1384"/>
      <c r="J39" s="1398" t="s">
        <v>1881</v>
      </c>
    </row>
    <row r="40" spans="1:10" ht="15.5">
      <c r="A40" s="442">
        <v>12</v>
      </c>
      <c r="B40" s="21" t="s">
        <v>1905</v>
      </c>
      <c r="C40" s="21" t="s">
        <v>1905</v>
      </c>
      <c r="D40" s="21" t="s">
        <v>1905</v>
      </c>
      <c r="E40" s="21" t="s">
        <v>1905</v>
      </c>
      <c r="F40" s="21" t="s">
        <v>1905</v>
      </c>
      <c r="G40" s="10"/>
      <c r="H40" s="10"/>
      <c r="I40" s="10"/>
      <c r="J40" s="10"/>
    </row>
    <row r="41" spans="1:10" ht="15.5">
      <c r="A41" s="442">
        <v>13</v>
      </c>
      <c r="B41" s="21" t="s">
        <v>1905</v>
      </c>
      <c r="C41" s="21" t="s">
        <v>1905</v>
      </c>
      <c r="D41" s="21" t="s">
        <v>1905</v>
      </c>
      <c r="E41" s="21" t="s">
        <v>1905</v>
      </c>
      <c r="F41" s="21" t="s">
        <v>1905</v>
      </c>
      <c r="G41" s="10"/>
      <c r="H41" s="10"/>
      <c r="I41" s="10"/>
      <c r="J41" s="10"/>
    </row>
    <row r="42" spans="1:10" ht="15.5">
      <c r="A42" s="442">
        <v>14</v>
      </c>
      <c r="B42" s="21" t="s">
        <v>1905</v>
      </c>
      <c r="C42" s="21" t="s">
        <v>1905</v>
      </c>
      <c r="D42" s="21" t="s">
        <v>1905</v>
      </c>
      <c r="E42" s="21" t="s">
        <v>1905</v>
      </c>
      <c r="F42" s="21" t="s">
        <v>1905</v>
      </c>
      <c r="G42" s="10"/>
      <c r="H42" s="10"/>
      <c r="I42" s="10"/>
      <c r="J42" s="10"/>
    </row>
    <row r="43" spans="1:10" ht="15.5">
      <c r="A43" s="442">
        <v>15</v>
      </c>
      <c r="B43" s="21" t="s">
        <v>1905</v>
      </c>
      <c r="C43" s="21" t="s">
        <v>1905</v>
      </c>
      <c r="D43" s="21" t="s">
        <v>1905</v>
      </c>
      <c r="E43" s="21" t="s">
        <v>1905</v>
      </c>
      <c r="F43" s="21" t="s">
        <v>1905</v>
      </c>
      <c r="G43" s="10"/>
      <c r="H43" s="10"/>
      <c r="I43" s="10"/>
      <c r="J43" s="10"/>
    </row>
    <row r="44" spans="1:10" ht="15.5">
      <c r="A44" s="442">
        <v>16</v>
      </c>
      <c r="B44" s="21" t="s">
        <v>1905</v>
      </c>
      <c r="C44" s="21" t="s">
        <v>1905</v>
      </c>
      <c r="D44" s="21" t="s">
        <v>1905</v>
      </c>
      <c r="E44" s="21" t="s">
        <v>1905</v>
      </c>
      <c r="F44" s="21" t="s">
        <v>1905</v>
      </c>
      <c r="G44" s="10"/>
      <c r="H44" s="10"/>
      <c r="I44" s="10"/>
      <c r="J44" s="10"/>
    </row>
    <row r="45" spans="1:10" ht="15.5">
      <c r="A45" s="442">
        <v>17</v>
      </c>
      <c r="B45" s="21" t="s">
        <v>1905</v>
      </c>
      <c r="C45" s="21" t="s">
        <v>1905</v>
      </c>
      <c r="D45" s="21" t="s">
        <v>1905</v>
      </c>
      <c r="E45" s="21" t="s">
        <v>1905</v>
      </c>
      <c r="F45" s="21" t="s">
        <v>1905</v>
      </c>
      <c r="G45" s="10"/>
      <c r="H45" s="10"/>
      <c r="I45" s="10"/>
      <c r="J45" s="10"/>
    </row>
    <row r="46" spans="1:10" ht="15.5">
      <c r="A46" s="442">
        <v>18</v>
      </c>
      <c r="B46" s="21" t="s">
        <v>1905</v>
      </c>
      <c r="C46" s="21" t="s">
        <v>1905</v>
      </c>
      <c r="D46" s="21" t="s">
        <v>1905</v>
      </c>
      <c r="E46" s="21" t="s">
        <v>1905</v>
      </c>
      <c r="F46" s="21" t="s">
        <v>1905</v>
      </c>
      <c r="G46" s="10"/>
      <c r="H46" s="10"/>
      <c r="I46" s="10"/>
      <c r="J46" s="10"/>
    </row>
    <row r="47" spans="1:10" ht="15.5">
      <c r="A47" s="442">
        <v>19</v>
      </c>
      <c r="B47" s="21" t="s">
        <v>1905</v>
      </c>
      <c r="C47" s="21" t="s">
        <v>1905</v>
      </c>
      <c r="D47" s="21" t="s">
        <v>1905</v>
      </c>
      <c r="E47" s="21" t="s">
        <v>1905</v>
      </c>
      <c r="F47" s="21" t="s">
        <v>1905</v>
      </c>
      <c r="G47" s="10"/>
      <c r="H47" s="10"/>
      <c r="I47" s="10"/>
      <c r="J47" s="10"/>
    </row>
    <row r="48" spans="1:10" ht="15.5">
      <c r="A48" s="442">
        <v>20</v>
      </c>
      <c r="B48" s="21" t="s">
        <v>1905</v>
      </c>
      <c r="C48" s="21" t="s">
        <v>1905</v>
      </c>
      <c r="D48" s="21" t="s">
        <v>1905</v>
      </c>
      <c r="E48" s="21" t="s">
        <v>1905</v>
      </c>
      <c r="F48" s="21" t="s">
        <v>1905</v>
      </c>
      <c r="G48" s="10"/>
      <c r="H48" s="10"/>
      <c r="I48" s="10"/>
      <c r="J48" s="10"/>
    </row>
    <row r="49" spans="1:10" ht="15.5">
      <c r="A49" s="442">
        <v>21</v>
      </c>
      <c r="B49" s="331" t="s">
        <v>1906</v>
      </c>
      <c r="C49" s="331" t="s">
        <v>1906</v>
      </c>
      <c r="D49" s="331" t="s">
        <v>1906</v>
      </c>
      <c r="E49" s="331" t="s">
        <v>1906</v>
      </c>
      <c r="F49" s="331" t="s">
        <v>1906</v>
      </c>
      <c r="G49" s="10"/>
      <c r="H49" s="10"/>
      <c r="I49" s="10"/>
      <c r="J49" s="10"/>
    </row>
    <row r="50" spans="1:10" ht="15.5">
      <c r="A50" s="442">
        <v>22</v>
      </c>
      <c r="B50" s="331" t="s">
        <v>1906</v>
      </c>
      <c r="C50" s="331" t="s">
        <v>1906</v>
      </c>
      <c r="D50" s="331" t="s">
        <v>1906</v>
      </c>
      <c r="E50" s="331" t="s">
        <v>1906</v>
      </c>
      <c r="F50" s="331" t="s">
        <v>1906</v>
      </c>
      <c r="G50" s="10"/>
      <c r="H50" s="10"/>
      <c r="I50" s="10"/>
      <c r="J50" s="10"/>
    </row>
    <row r="51" spans="1:10" ht="15.5">
      <c r="A51" s="442">
        <v>23</v>
      </c>
      <c r="B51" s="331" t="s">
        <v>1906</v>
      </c>
      <c r="C51" s="331" t="s">
        <v>1906</v>
      </c>
      <c r="D51" s="331" t="s">
        <v>1906</v>
      </c>
      <c r="E51" s="331" t="s">
        <v>1906</v>
      </c>
      <c r="F51" s="331" t="s">
        <v>1906</v>
      </c>
      <c r="G51" s="10"/>
      <c r="H51" s="10"/>
      <c r="I51" s="10"/>
      <c r="J51" s="10"/>
    </row>
    <row r="52" spans="1:10" ht="15.5">
      <c r="A52" s="442">
        <v>24</v>
      </c>
      <c r="B52" s="331" t="s">
        <v>1906</v>
      </c>
      <c r="C52" s="331" t="s">
        <v>1906</v>
      </c>
      <c r="D52" s="331" t="s">
        <v>1906</v>
      </c>
      <c r="E52" s="331" t="s">
        <v>1906</v>
      </c>
      <c r="F52" s="331" t="s">
        <v>1906</v>
      </c>
      <c r="G52" s="10"/>
      <c r="H52" s="10"/>
      <c r="I52" s="10"/>
      <c r="J52" s="10"/>
    </row>
    <row r="53" spans="1:10" ht="15.5">
      <c r="A53" s="442">
        <v>25</v>
      </c>
      <c r="B53" s="331" t="s">
        <v>1906</v>
      </c>
      <c r="C53" s="331" t="s">
        <v>1906</v>
      </c>
      <c r="D53" s="331" t="s">
        <v>1906</v>
      </c>
      <c r="E53" s="331" t="s">
        <v>1906</v>
      </c>
      <c r="F53" s="331" t="s">
        <v>1906</v>
      </c>
      <c r="G53" s="10"/>
      <c r="H53" s="10"/>
      <c r="I53" s="10"/>
      <c r="J53" s="10"/>
    </row>
    <row r="54" spans="1:10" ht="15.5">
      <c r="A54" s="442">
        <v>26</v>
      </c>
      <c r="B54" s="331" t="s">
        <v>1906</v>
      </c>
      <c r="C54" s="331" t="s">
        <v>1906</v>
      </c>
      <c r="D54" s="331" t="s">
        <v>1906</v>
      </c>
      <c r="E54" s="331" t="s">
        <v>1906</v>
      </c>
      <c r="F54" s="331" t="s">
        <v>1906</v>
      </c>
      <c r="G54" s="10"/>
      <c r="I54" s="10"/>
      <c r="J54" s="10"/>
    </row>
    <row r="55" spans="1:10" ht="15.5">
      <c r="A55" s="442">
        <v>27</v>
      </c>
      <c r="B55" s="331" t="s">
        <v>1906</v>
      </c>
      <c r="C55" s="331" t="s">
        <v>1906</v>
      </c>
      <c r="D55" s="331" t="s">
        <v>1906</v>
      </c>
      <c r="E55" s="331" t="s">
        <v>1906</v>
      </c>
      <c r="F55" s="331" t="s">
        <v>1906</v>
      </c>
      <c r="G55" s="10"/>
      <c r="H55" s="10"/>
      <c r="I55" s="10"/>
      <c r="J55" s="10"/>
    </row>
    <row r="56" spans="1:10" ht="15.5">
      <c r="A56" s="442">
        <v>28</v>
      </c>
      <c r="B56" s="331" t="s">
        <v>1906</v>
      </c>
      <c r="C56" s="331" t="s">
        <v>1906</v>
      </c>
      <c r="D56" s="331" t="s">
        <v>1906</v>
      </c>
      <c r="E56" s="331" t="s">
        <v>1906</v>
      </c>
      <c r="F56" s="331" t="s">
        <v>1906</v>
      </c>
      <c r="G56" s="10"/>
      <c r="H56" s="10"/>
      <c r="I56" s="10"/>
      <c r="J56" s="10"/>
    </row>
    <row r="57" spans="1:10" ht="15.5">
      <c r="A57" s="442">
        <v>29</v>
      </c>
      <c r="B57" s="331" t="s">
        <v>1906</v>
      </c>
      <c r="C57" s="331" t="s">
        <v>1906</v>
      </c>
      <c r="D57" s="331" t="s">
        <v>1906</v>
      </c>
      <c r="E57" s="331" t="s">
        <v>1906</v>
      </c>
      <c r="F57" s="331" t="s">
        <v>1906</v>
      </c>
      <c r="G57" s="10"/>
      <c r="H57" s="10"/>
      <c r="I57" s="10"/>
      <c r="J57" s="10"/>
    </row>
    <row r="58" spans="1:10" ht="15.5">
      <c r="A58" s="442">
        <v>30</v>
      </c>
      <c r="B58" s="331" t="s">
        <v>1906</v>
      </c>
      <c r="C58" s="331" t="s">
        <v>1906</v>
      </c>
      <c r="D58" s="331" t="s">
        <v>1906</v>
      </c>
      <c r="E58" s="331" t="s">
        <v>1906</v>
      </c>
      <c r="F58" s="331" t="s">
        <v>1906</v>
      </c>
      <c r="G58" s="10"/>
      <c r="H58" s="10"/>
      <c r="I58" s="10"/>
      <c r="J58" s="10"/>
    </row>
    <row r="59" spans="1:10" ht="15.5">
      <c r="A59" s="442">
        <v>31</v>
      </c>
      <c r="B59" s="331" t="s">
        <v>1906</v>
      </c>
      <c r="C59" s="331" t="s">
        <v>1906</v>
      </c>
      <c r="D59" s="331" t="s">
        <v>1906</v>
      </c>
      <c r="E59" s="331" t="s">
        <v>1906</v>
      </c>
      <c r="F59" s="331" t="s">
        <v>1906</v>
      </c>
      <c r="G59" s="10"/>
      <c r="H59" s="10"/>
      <c r="I59" s="10"/>
      <c r="J59" s="10"/>
    </row>
    <row r="60" spans="1:10" ht="15.5">
      <c r="A60" s="442">
        <v>32</v>
      </c>
      <c r="B60" s="331" t="s">
        <v>1906</v>
      </c>
      <c r="C60" s="331" t="s">
        <v>1906</v>
      </c>
      <c r="D60" s="331" t="s">
        <v>1906</v>
      </c>
      <c r="E60" s="331" t="s">
        <v>1906</v>
      </c>
      <c r="F60" s="331" t="s">
        <v>1906</v>
      </c>
      <c r="G60" s="10"/>
      <c r="H60" s="10"/>
      <c r="I60" s="10"/>
      <c r="J60" s="10"/>
    </row>
    <row r="61" spans="1:10" ht="15.5">
      <c r="A61" s="442">
        <v>33</v>
      </c>
      <c r="B61" s="331" t="s">
        <v>1906</v>
      </c>
      <c r="C61" s="331" t="s">
        <v>1906</v>
      </c>
      <c r="D61" s="331" t="s">
        <v>1906</v>
      </c>
      <c r="E61" s="331" t="s">
        <v>1906</v>
      </c>
      <c r="F61" s="331" t="s">
        <v>1906</v>
      </c>
      <c r="G61" s="10"/>
      <c r="H61" s="10"/>
      <c r="I61" s="10"/>
      <c r="J61" s="10"/>
    </row>
    <row r="62" spans="1:10" ht="15.5">
      <c r="A62" s="442">
        <v>34</v>
      </c>
      <c r="B62" s="331" t="s">
        <v>1906</v>
      </c>
      <c r="C62" s="331" t="s">
        <v>1906</v>
      </c>
      <c r="D62" s="331" t="s">
        <v>1906</v>
      </c>
      <c r="E62" s="331" t="s">
        <v>1906</v>
      </c>
      <c r="F62" s="331" t="s">
        <v>1906</v>
      </c>
      <c r="G62" s="10"/>
      <c r="H62" s="10"/>
      <c r="I62" s="10"/>
      <c r="J62" s="10"/>
    </row>
    <row r="63" spans="1:10" ht="15.5">
      <c r="A63" s="442">
        <v>35</v>
      </c>
      <c r="B63" s="331" t="s">
        <v>1906</v>
      </c>
      <c r="C63" s="331" t="s">
        <v>1906</v>
      </c>
      <c r="D63" s="331" t="s">
        <v>1906</v>
      </c>
      <c r="E63" s="331" t="s">
        <v>1906</v>
      </c>
      <c r="F63" s="21"/>
      <c r="G63" s="10"/>
      <c r="H63" s="10"/>
      <c r="I63" s="10"/>
      <c r="J63" s="10"/>
    </row>
    <row r="64" spans="1:10" ht="15.5">
      <c r="A64" s="442">
        <v>36</v>
      </c>
      <c r="B64" s="331" t="s">
        <v>1906</v>
      </c>
      <c r="C64" s="331" t="s">
        <v>1906</v>
      </c>
      <c r="D64" s="331" t="s">
        <v>1906</v>
      </c>
      <c r="E64" s="331" t="s">
        <v>1906</v>
      </c>
      <c r="F64" s="21"/>
      <c r="G64" s="10"/>
      <c r="H64" s="10"/>
      <c r="I64" s="10"/>
      <c r="J64" s="10"/>
    </row>
    <row r="65" spans="1:10" ht="15.5">
      <c r="A65" s="442">
        <v>37</v>
      </c>
      <c r="B65" s="331" t="s">
        <v>1906</v>
      </c>
      <c r="C65" s="331" t="s">
        <v>1906</v>
      </c>
      <c r="D65" s="21"/>
      <c r="E65" s="331" t="s">
        <v>1906</v>
      </c>
      <c r="F65" s="21"/>
      <c r="G65" s="10"/>
      <c r="H65" s="10"/>
      <c r="I65" s="10"/>
      <c r="J65" s="10"/>
    </row>
    <row r="66" spans="1:10" ht="15.5">
      <c r="A66" s="442">
        <v>38</v>
      </c>
      <c r="B66" s="21"/>
      <c r="C66" s="331" t="s">
        <v>1906</v>
      </c>
      <c r="D66" s="21"/>
      <c r="E66" s="331" t="s">
        <v>1906</v>
      </c>
      <c r="F66" s="21"/>
      <c r="G66" s="10"/>
      <c r="H66" s="10"/>
      <c r="I66" s="10"/>
      <c r="J66" s="10"/>
    </row>
    <row r="67" spans="1:10" ht="15.5">
      <c r="A67" s="442">
        <v>39</v>
      </c>
      <c r="B67" s="21"/>
      <c r="C67" s="331" t="s">
        <v>1906</v>
      </c>
      <c r="D67" s="21"/>
      <c r="E67" s="331" t="s">
        <v>1906</v>
      </c>
      <c r="F67" s="21"/>
      <c r="G67" s="10"/>
      <c r="H67" s="10"/>
      <c r="I67" s="10"/>
      <c r="J67" s="10"/>
    </row>
    <row r="68" spans="1:10" ht="15.5">
      <c r="A68" s="442">
        <v>40</v>
      </c>
      <c r="B68" s="21"/>
      <c r="C68" s="331" t="s">
        <v>1906</v>
      </c>
      <c r="D68" s="21"/>
      <c r="E68" s="331" t="s">
        <v>1906</v>
      </c>
      <c r="F68" s="21"/>
      <c r="G68" s="10"/>
      <c r="H68" s="10"/>
      <c r="I68" s="10"/>
      <c r="J68" s="10"/>
    </row>
    <row r="69" spans="1:10" ht="15.5">
      <c r="A69" s="442">
        <v>41</v>
      </c>
      <c r="B69" s="21"/>
      <c r="C69" s="331" t="s">
        <v>1906</v>
      </c>
      <c r="D69" s="21"/>
      <c r="E69" s="331" t="s">
        <v>1906</v>
      </c>
      <c r="F69" s="21"/>
      <c r="G69" s="10"/>
      <c r="H69" s="10"/>
      <c r="I69" s="10"/>
      <c r="J69" s="10"/>
    </row>
    <row r="70" spans="1:10" ht="15.5">
      <c r="A70" s="442">
        <v>42</v>
      </c>
      <c r="B70" s="21"/>
      <c r="C70" s="21"/>
      <c r="D70" s="21"/>
      <c r="E70" s="331" t="s">
        <v>1906</v>
      </c>
      <c r="F70" s="21"/>
      <c r="G70" s="10"/>
      <c r="H70" s="10"/>
      <c r="I70" s="10"/>
      <c r="J70" s="10"/>
    </row>
    <row r="71" spans="1:10" ht="15.5">
      <c r="A71" s="442"/>
      <c r="B71" s="21"/>
      <c r="C71" s="21"/>
      <c r="D71" s="21"/>
      <c r="E71" s="21"/>
      <c r="F71" s="21"/>
      <c r="G71" s="10"/>
      <c r="H71" s="10"/>
      <c r="I71" s="10"/>
      <c r="J71" s="10"/>
    </row>
    <row r="72" spans="1:10" ht="15.5">
      <c r="A72" s="442"/>
      <c r="B72" s="21"/>
      <c r="C72" s="21"/>
      <c r="D72" s="21"/>
      <c r="E72" s="21"/>
      <c r="F72" s="21"/>
      <c r="G72" s="10"/>
      <c r="H72" s="10"/>
      <c r="I72" s="10"/>
      <c r="J72" s="10"/>
    </row>
    <row r="73" spans="1:10" ht="15.5">
      <c r="A73" s="551" t="s">
        <v>17</v>
      </c>
      <c r="B73" s="21"/>
      <c r="C73" s="21"/>
      <c r="D73" s="21"/>
      <c r="E73" s="21"/>
      <c r="F73" s="21"/>
      <c r="G73" s="10"/>
      <c r="H73" s="10"/>
      <c r="I73" s="10"/>
      <c r="J73" s="10"/>
    </row>
    <row r="74" spans="1:10" s="29" customFormat="1" ht="16" thickBot="1">
      <c r="A74" s="521"/>
      <c r="B74" s="521"/>
      <c r="C74" s="27"/>
      <c r="D74" s="27"/>
      <c r="E74" s="27"/>
      <c r="F74" s="27"/>
      <c r="G74" s="38"/>
      <c r="H74" s="38"/>
      <c r="I74" s="38"/>
      <c r="J74" s="38"/>
    </row>
    <row r="75" spans="1:10" ht="16" thickTop="1">
      <c r="A75" s="221" t="s">
        <v>8</v>
      </c>
      <c r="B75" s="222" t="s">
        <v>1975</v>
      </c>
      <c r="C75" s="223" t="s">
        <v>27</v>
      </c>
      <c r="D75" s="223" t="s">
        <v>1976</v>
      </c>
      <c r="E75" s="223" t="s">
        <v>1977</v>
      </c>
      <c r="F75" s="223" t="s">
        <v>1978</v>
      </c>
      <c r="G75" s="223" t="s">
        <v>1979</v>
      </c>
      <c r="H75" s="224" t="s">
        <v>13</v>
      </c>
      <c r="I75" s="38"/>
      <c r="J75" s="38"/>
    </row>
    <row r="76" spans="1:10" ht="23.9" customHeight="1">
      <c r="A76" s="212" t="s">
        <v>2</v>
      </c>
      <c r="B76" s="22">
        <v>5</v>
      </c>
      <c r="C76" s="23">
        <v>86</v>
      </c>
      <c r="D76" s="23" t="s">
        <v>1980</v>
      </c>
      <c r="E76" s="23">
        <v>18</v>
      </c>
      <c r="F76" s="23" t="s">
        <v>28</v>
      </c>
      <c r="G76" s="72" t="s">
        <v>131</v>
      </c>
      <c r="H76" s="73">
        <v>350</v>
      </c>
      <c r="I76" s="10"/>
      <c r="J76" s="10"/>
    </row>
    <row r="77" spans="1:10" ht="25.75" customHeight="1">
      <c r="A77" s="212" t="s">
        <v>6</v>
      </c>
      <c r="B77" s="22">
        <v>4</v>
      </c>
      <c r="C77" s="23">
        <v>83</v>
      </c>
      <c r="D77" s="23" t="s">
        <v>1981</v>
      </c>
      <c r="E77" s="23">
        <v>13</v>
      </c>
      <c r="F77" s="23" t="s">
        <v>29</v>
      </c>
      <c r="G77" s="72" t="s">
        <v>130</v>
      </c>
      <c r="H77" s="73">
        <v>343</v>
      </c>
      <c r="I77" s="10"/>
      <c r="J77" s="10"/>
    </row>
    <row r="78" spans="1:10" ht="25" customHeight="1">
      <c r="A78" s="212" t="s">
        <v>5</v>
      </c>
      <c r="B78" s="22">
        <v>7</v>
      </c>
      <c r="C78" s="23">
        <v>99</v>
      </c>
      <c r="D78" s="23" t="s">
        <v>1982</v>
      </c>
      <c r="E78" s="23">
        <v>47</v>
      </c>
      <c r="F78" s="23" t="s">
        <v>28</v>
      </c>
      <c r="G78" s="72" t="s">
        <v>133</v>
      </c>
      <c r="H78" s="73">
        <v>416</v>
      </c>
      <c r="I78" s="10"/>
      <c r="J78" s="10"/>
    </row>
    <row r="79" spans="1:10" ht="24" customHeight="1">
      <c r="A79" s="212" t="s">
        <v>4</v>
      </c>
      <c r="B79" s="22">
        <v>6</v>
      </c>
      <c r="C79" s="23">
        <v>101</v>
      </c>
      <c r="D79" s="23" t="s">
        <v>1983</v>
      </c>
      <c r="E79" s="23">
        <v>53</v>
      </c>
      <c r="F79" s="23" t="s">
        <v>28</v>
      </c>
      <c r="G79" s="72" t="s">
        <v>135</v>
      </c>
      <c r="H79" s="73">
        <v>332</v>
      </c>
      <c r="I79" s="10"/>
      <c r="J79" s="10"/>
    </row>
    <row r="80" spans="1:10" ht="26.9" customHeight="1">
      <c r="A80" s="212" t="s">
        <v>3</v>
      </c>
      <c r="B80" s="22">
        <v>8</v>
      </c>
      <c r="C80" s="23">
        <v>102</v>
      </c>
      <c r="D80" s="23" t="s">
        <v>1984</v>
      </c>
      <c r="E80" s="23">
        <v>55</v>
      </c>
      <c r="F80" s="23" t="s">
        <v>28</v>
      </c>
      <c r="G80" s="72" t="s">
        <v>135</v>
      </c>
      <c r="H80" s="73">
        <v>407</v>
      </c>
      <c r="I80" s="10"/>
      <c r="J80" s="10"/>
    </row>
    <row r="81" spans="1:10" ht="27.65" customHeight="1" thickBot="1">
      <c r="A81" s="213" t="s">
        <v>11</v>
      </c>
      <c r="B81" s="493"/>
      <c r="C81" s="25">
        <v>91</v>
      </c>
      <c r="D81" s="25" t="s">
        <v>1985</v>
      </c>
      <c r="E81" s="25">
        <v>27</v>
      </c>
      <c r="F81" s="25" t="s">
        <v>28</v>
      </c>
      <c r="G81" s="494"/>
      <c r="H81" s="495"/>
      <c r="I81" s="10"/>
      <c r="J81" s="10"/>
    </row>
    <row r="82" spans="1:10" ht="16" thickTop="1">
      <c r="A82" s="21"/>
      <c r="B82" s="21"/>
      <c r="C82" s="21"/>
      <c r="D82" s="21"/>
      <c r="E82" s="21"/>
      <c r="F82" s="21"/>
      <c r="G82" s="10"/>
      <c r="H82" s="10"/>
      <c r="I82" s="10"/>
      <c r="J82" s="10"/>
    </row>
    <row r="83" spans="1:10" ht="15.5">
      <c r="A83" s="21"/>
      <c r="B83" s="21"/>
      <c r="C83" s="21"/>
      <c r="D83" s="21"/>
      <c r="E83" s="21"/>
      <c r="F83" s="21"/>
      <c r="G83" s="10"/>
      <c r="H83" s="10"/>
      <c r="I83" s="10"/>
      <c r="J83" s="10"/>
    </row>
    <row r="84" spans="1:10" ht="21.5" thickBot="1">
      <c r="A84" s="112" t="s">
        <v>491</v>
      </c>
      <c r="B84" s="21"/>
      <c r="C84" s="21"/>
      <c r="D84" s="21"/>
      <c r="E84" s="21"/>
      <c r="F84" s="21"/>
      <c r="G84" s="10"/>
      <c r="H84" s="10"/>
      <c r="I84" s="10"/>
      <c r="J84" s="10"/>
    </row>
    <row r="85" spans="1:10" ht="15" thickBot="1">
      <c r="A85" s="423" t="s">
        <v>74</v>
      </c>
      <c r="B85" s="97" t="s">
        <v>75</v>
      </c>
      <c r="C85" s="98" t="s">
        <v>76</v>
      </c>
      <c r="D85" s="97" t="s">
        <v>79</v>
      </c>
      <c r="E85" s="98" t="s">
        <v>77</v>
      </c>
      <c r="F85" s="99" t="s">
        <v>78</v>
      </c>
    </row>
    <row r="86" spans="1:10">
      <c r="A86" s="598" t="s">
        <v>64</v>
      </c>
      <c r="B86" s="91">
        <v>86</v>
      </c>
      <c r="C86" s="5">
        <v>83</v>
      </c>
      <c r="D86" s="91">
        <v>3</v>
      </c>
      <c r="E86" s="5" t="s">
        <v>56</v>
      </c>
      <c r="F86" s="92" t="s">
        <v>61</v>
      </c>
    </row>
    <row r="87" spans="1:10">
      <c r="A87" s="598" t="s">
        <v>65</v>
      </c>
      <c r="B87" s="91">
        <v>86</v>
      </c>
      <c r="C87" s="5">
        <v>99</v>
      </c>
      <c r="D87" s="91">
        <v>13</v>
      </c>
      <c r="E87" s="730" t="s">
        <v>36</v>
      </c>
      <c r="F87" s="92" t="s">
        <v>87</v>
      </c>
    </row>
    <row r="88" spans="1:10">
      <c r="A88" s="598" t="s">
        <v>66</v>
      </c>
      <c r="B88" s="91">
        <v>86</v>
      </c>
      <c r="C88" s="5">
        <v>101</v>
      </c>
      <c r="D88" s="91">
        <v>15</v>
      </c>
      <c r="E88" s="730" t="s">
        <v>36</v>
      </c>
      <c r="F88" s="93" t="s">
        <v>83</v>
      </c>
    </row>
    <row r="89" spans="1:10">
      <c r="A89" s="598" t="s">
        <v>67</v>
      </c>
      <c r="B89" s="91">
        <v>86</v>
      </c>
      <c r="C89" s="5">
        <v>102</v>
      </c>
      <c r="D89" s="91">
        <v>16</v>
      </c>
      <c r="E89" s="730" t="s">
        <v>36</v>
      </c>
      <c r="F89" s="92" t="s">
        <v>84</v>
      </c>
    </row>
    <row r="90" spans="1:10">
      <c r="A90" s="598" t="s">
        <v>68</v>
      </c>
      <c r="B90" s="91">
        <v>83</v>
      </c>
      <c r="C90" s="5">
        <v>99</v>
      </c>
      <c r="D90" s="91">
        <v>16</v>
      </c>
      <c r="E90" s="730" t="s">
        <v>36</v>
      </c>
      <c r="F90" s="92" t="s">
        <v>84</v>
      </c>
    </row>
    <row r="91" spans="1:10">
      <c r="A91" s="598" t="s">
        <v>69</v>
      </c>
      <c r="B91" s="91">
        <v>83</v>
      </c>
      <c r="C91" s="5">
        <v>101</v>
      </c>
      <c r="D91" s="91">
        <v>18</v>
      </c>
      <c r="E91" s="730" t="s">
        <v>36</v>
      </c>
      <c r="F91" s="92" t="s">
        <v>83</v>
      </c>
    </row>
    <row r="92" spans="1:10">
      <c r="A92" s="598" t="s">
        <v>70</v>
      </c>
      <c r="B92" s="91">
        <v>83</v>
      </c>
      <c r="C92" s="5">
        <v>102</v>
      </c>
      <c r="D92" s="91">
        <v>19</v>
      </c>
      <c r="E92" s="730" t="s">
        <v>36</v>
      </c>
      <c r="F92" s="92" t="s">
        <v>83</v>
      </c>
    </row>
    <row r="93" spans="1:10">
      <c r="A93" s="598" t="s">
        <v>72</v>
      </c>
      <c r="B93" s="91">
        <v>99</v>
      </c>
      <c r="C93" s="5">
        <v>101</v>
      </c>
      <c r="D93" s="91">
        <v>2</v>
      </c>
      <c r="E93" s="612" t="s">
        <v>56</v>
      </c>
      <c r="F93" s="92" t="s">
        <v>61</v>
      </c>
      <c r="H93" s="5"/>
    </row>
    <row r="94" spans="1:10">
      <c r="A94" s="598" t="s">
        <v>71</v>
      </c>
      <c r="B94" s="91">
        <v>99</v>
      </c>
      <c r="C94" s="5">
        <v>102</v>
      </c>
      <c r="D94" s="91">
        <v>3</v>
      </c>
      <c r="E94" s="5" t="s">
        <v>56</v>
      </c>
      <c r="F94" s="92" t="s">
        <v>61</v>
      </c>
    </row>
    <row r="95" spans="1:10" ht="15" thickBot="1">
      <c r="A95" s="599" t="s">
        <v>73</v>
      </c>
      <c r="B95" s="94">
        <v>101</v>
      </c>
      <c r="C95" s="90">
        <v>102</v>
      </c>
      <c r="D95" s="94">
        <v>1</v>
      </c>
      <c r="E95" s="90" t="s">
        <v>56</v>
      </c>
      <c r="F95" s="95" t="s">
        <v>61</v>
      </c>
    </row>
    <row r="98" spans="1:8" ht="21">
      <c r="A98" s="313" t="s">
        <v>108</v>
      </c>
      <c r="E98"/>
    </row>
    <row r="99" spans="1:8">
      <c r="A99" t="s">
        <v>109</v>
      </c>
      <c r="E99"/>
    </row>
    <row r="100" spans="1:8">
      <c r="A100" s="159" t="s">
        <v>110</v>
      </c>
      <c r="C100" s="5"/>
      <c r="D100" s="74"/>
      <c r="G100" s="157"/>
    </row>
    <row r="101" spans="1:8">
      <c r="A101" s="159" t="s">
        <v>111</v>
      </c>
      <c r="C101" s="5"/>
      <c r="D101" s="74"/>
      <c r="G101" s="157"/>
    </row>
    <row r="102" spans="1:8">
      <c r="A102" s="159"/>
      <c r="C102" s="5"/>
      <c r="D102" s="74"/>
      <c r="G102" s="157"/>
    </row>
    <row r="103" spans="1:8" ht="19" thickBot="1">
      <c r="A103" s="114" t="s">
        <v>112</v>
      </c>
      <c r="C103" s="5"/>
      <c r="D103" s="74"/>
      <c r="G103" s="193"/>
      <c r="H103" s="74"/>
    </row>
    <row r="104" spans="1:8">
      <c r="A104" s="1494" t="s">
        <v>425</v>
      </c>
      <c r="B104" s="1495"/>
      <c r="C104" s="1495"/>
      <c r="D104" s="1495"/>
      <c r="E104" s="1495"/>
      <c r="F104" s="1496"/>
      <c r="G104" s="193"/>
      <c r="H104" s="74"/>
    </row>
    <row r="105" spans="1:8" ht="14.9" customHeight="1">
      <c r="A105" s="1497" t="s">
        <v>114</v>
      </c>
      <c r="B105" s="1507"/>
      <c r="C105" s="1507"/>
      <c r="D105" s="1507"/>
      <c r="E105" s="1507"/>
      <c r="F105" s="1499"/>
      <c r="G105" s="193"/>
      <c r="H105" s="74"/>
    </row>
    <row r="106" spans="1:8" ht="15" customHeight="1" thickBot="1">
      <c r="A106" s="1500" t="s">
        <v>426</v>
      </c>
      <c r="B106" s="1501"/>
      <c r="C106" s="1501"/>
      <c r="D106" s="1501"/>
      <c r="E106" s="1501"/>
      <c r="F106" s="1502"/>
      <c r="G106" s="193"/>
      <c r="H106" s="74"/>
    </row>
    <row r="107" spans="1:8" ht="15" customHeight="1" thickBot="1">
      <c r="A107" s="115"/>
      <c r="B107" s="243" t="s">
        <v>427</v>
      </c>
      <c r="C107" s="244"/>
      <c r="D107" s="244"/>
      <c r="E107" s="544"/>
      <c r="F107" s="245"/>
      <c r="G107" s="193"/>
      <c r="H107" s="74"/>
    </row>
    <row r="108" spans="1:8" ht="15" thickBot="1">
      <c r="A108" s="115" t="s">
        <v>116</v>
      </c>
      <c r="B108" s="116" t="s">
        <v>118</v>
      </c>
      <c r="C108" s="117" t="s">
        <v>119</v>
      </c>
      <c r="D108" s="116" t="s">
        <v>120</v>
      </c>
      <c r="E108" s="116" t="s">
        <v>121</v>
      </c>
      <c r="F108" s="116" t="s">
        <v>122</v>
      </c>
      <c r="G108" s="193"/>
      <c r="H108" s="74"/>
    </row>
    <row r="109" spans="1:8">
      <c r="A109" s="542" t="s">
        <v>123</v>
      </c>
      <c r="B109" s="545">
        <v>0</v>
      </c>
      <c r="C109" s="545" t="s">
        <v>126</v>
      </c>
      <c r="D109" s="545" t="s">
        <v>428</v>
      </c>
      <c r="E109" s="545" t="s">
        <v>126</v>
      </c>
      <c r="F109" s="543" t="s">
        <v>126</v>
      </c>
      <c r="G109" s="193"/>
      <c r="H109" s="74"/>
    </row>
    <row r="110" spans="1:8">
      <c r="A110" s="542" t="s">
        <v>127</v>
      </c>
      <c r="B110" s="545" t="s">
        <v>429</v>
      </c>
      <c r="C110" s="545">
        <v>3</v>
      </c>
      <c r="D110" s="545">
        <v>4</v>
      </c>
      <c r="E110" s="545">
        <v>3</v>
      </c>
      <c r="F110" s="543" t="s">
        <v>129</v>
      </c>
      <c r="G110" s="193"/>
      <c r="H110" s="74"/>
    </row>
    <row r="111" spans="1:8">
      <c r="A111" s="123" t="s">
        <v>130</v>
      </c>
      <c r="B111" s="545">
        <v>3</v>
      </c>
      <c r="C111" s="124">
        <v>4</v>
      </c>
      <c r="D111" s="545">
        <v>5</v>
      </c>
      <c r="E111" s="545">
        <v>4</v>
      </c>
      <c r="F111" s="543">
        <v>3</v>
      </c>
      <c r="G111" s="193"/>
      <c r="H111" s="74"/>
    </row>
    <row r="112" spans="1:8">
      <c r="A112" s="118" t="s">
        <v>131</v>
      </c>
      <c r="B112" s="119" t="s">
        <v>132</v>
      </c>
      <c r="C112" s="545" t="s">
        <v>129</v>
      </c>
      <c r="D112" s="545">
        <v>6</v>
      </c>
      <c r="E112" s="545" t="s">
        <v>129</v>
      </c>
      <c r="F112" s="543" t="s">
        <v>132</v>
      </c>
      <c r="G112" s="193"/>
      <c r="H112" s="74"/>
    </row>
    <row r="113" spans="1:8">
      <c r="A113" s="121" t="s">
        <v>133</v>
      </c>
      <c r="B113" s="545" t="s">
        <v>134</v>
      </c>
      <c r="C113" s="545">
        <v>5</v>
      </c>
      <c r="D113" s="122">
        <v>7</v>
      </c>
      <c r="E113" s="545">
        <v>5</v>
      </c>
      <c r="F113" s="543" t="s">
        <v>134</v>
      </c>
      <c r="G113" s="193"/>
      <c r="H113" s="74"/>
    </row>
    <row r="114" spans="1:8" ht="29.15" customHeight="1">
      <c r="A114" s="125" t="s">
        <v>135</v>
      </c>
      <c r="B114" s="545" t="s">
        <v>136</v>
      </c>
      <c r="C114" s="545">
        <v>6</v>
      </c>
      <c r="D114" s="545" t="s">
        <v>129</v>
      </c>
      <c r="E114" s="126">
        <v>6</v>
      </c>
      <c r="F114" s="120">
        <v>8</v>
      </c>
      <c r="G114" s="193"/>
      <c r="H114" s="74"/>
    </row>
    <row r="115" spans="1:8">
      <c r="A115" s="542" t="s">
        <v>137</v>
      </c>
      <c r="B115" s="545" t="s">
        <v>141</v>
      </c>
      <c r="C115" s="545" t="s">
        <v>430</v>
      </c>
      <c r="D115" s="545">
        <v>8</v>
      </c>
      <c r="E115" s="545">
        <v>7</v>
      </c>
      <c r="F115" s="543" t="s">
        <v>138</v>
      </c>
      <c r="G115" s="193"/>
      <c r="H115" s="74"/>
    </row>
    <row r="116" spans="1:8">
      <c r="A116" s="542" t="s">
        <v>139</v>
      </c>
      <c r="B116" s="545">
        <v>12</v>
      </c>
      <c r="C116" s="545">
        <v>9</v>
      </c>
      <c r="D116" s="545">
        <v>9</v>
      </c>
      <c r="E116" s="545">
        <v>8</v>
      </c>
      <c r="F116" s="543">
        <v>11</v>
      </c>
      <c r="G116" s="193"/>
      <c r="H116" s="74"/>
    </row>
    <row r="117" spans="1:8">
      <c r="A117" s="542" t="s">
        <v>142</v>
      </c>
      <c r="B117" s="545" t="s">
        <v>143</v>
      </c>
      <c r="C117" s="545" t="s">
        <v>141</v>
      </c>
      <c r="D117" s="545" t="s">
        <v>141</v>
      </c>
      <c r="E117" s="545" t="s">
        <v>138</v>
      </c>
      <c r="F117" s="543" t="s">
        <v>144</v>
      </c>
      <c r="G117" s="193"/>
      <c r="H117" s="74"/>
    </row>
    <row r="118" spans="1:8">
      <c r="A118" s="542" t="s">
        <v>145</v>
      </c>
      <c r="B118" s="545" t="s">
        <v>146</v>
      </c>
      <c r="C118" s="545">
        <v>12</v>
      </c>
      <c r="D118" s="545">
        <v>12</v>
      </c>
      <c r="E118" s="545">
        <v>11</v>
      </c>
      <c r="F118" s="543">
        <v>14</v>
      </c>
      <c r="G118" s="193"/>
      <c r="H118" s="74"/>
    </row>
    <row r="119" spans="1:8">
      <c r="A119" s="542" t="s">
        <v>147</v>
      </c>
      <c r="B119" s="545">
        <v>17</v>
      </c>
      <c r="C119" s="545" t="s">
        <v>143</v>
      </c>
      <c r="D119" s="545">
        <v>13</v>
      </c>
      <c r="E119" s="545" t="s">
        <v>144</v>
      </c>
      <c r="F119" s="543" t="s">
        <v>146</v>
      </c>
      <c r="G119" s="193"/>
      <c r="H119" s="74"/>
    </row>
    <row r="120" spans="1:8" ht="29.15" customHeight="1">
      <c r="A120" s="542" t="s">
        <v>148</v>
      </c>
      <c r="B120" s="545" t="s">
        <v>149</v>
      </c>
      <c r="C120" s="545" t="s">
        <v>146</v>
      </c>
      <c r="D120" s="545">
        <v>14</v>
      </c>
      <c r="E120" s="545">
        <v>14</v>
      </c>
      <c r="F120" s="543">
        <v>17</v>
      </c>
      <c r="G120" s="193"/>
      <c r="H120" s="74"/>
    </row>
    <row r="121" spans="1:8">
      <c r="A121" s="542" t="s">
        <v>150</v>
      </c>
      <c r="B121" s="545" t="s">
        <v>151</v>
      </c>
      <c r="C121" s="545">
        <v>17</v>
      </c>
      <c r="D121" s="545" t="s">
        <v>146</v>
      </c>
      <c r="E121" s="545" t="s">
        <v>146</v>
      </c>
      <c r="F121" s="543">
        <v>18</v>
      </c>
      <c r="G121" s="193"/>
      <c r="H121" s="74"/>
    </row>
    <row r="122" spans="1:8">
      <c r="A122" s="542" t="s">
        <v>152</v>
      </c>
      <c r="B122" s="545">
        <v>22</v>
      </c>
      <c r="C122" s="545" t="s">
        <v>149</v>
      </c>
      <c r="D122" s="545">
        <v>17</v>
      </c>
      <c r="E122" s="545" t="s">
        <v>153</v>
      </c>
      <c r="F122" s="543" t="s">
        <v>157</v>
      </c>
      <c r="G122" s="193"/>
      <c r="H122" s="74"/>
    </row>
    <row r="123" spans="1:8" ht="29.15" customHeight="1">
      <c r="A123" s="542" t="s">
        <v>155</v>
      </c>
      <c r="B123" s="545" t="s">
        <v>156</v>
      </c>
      <c r="C123" s="545" t="s">
        <v>151</v>
      </c>
      <c r="D123" s="545" t="s">
        <v>149</v>
      </c>
      <c r="E123" s="545" t="s">
        <v>157</v>
      </c>
      <c r="F123" s="543">
        <v>21</v>
      </c>
      <c r="G123" s="193"/>
      <c r="H123" s="74"/>
    </row>
    <row r="124" spans="1:8">
      <c r="A124" s="542" t="s">
        <v>158</v>
      </c>
      <c r="B124" s="545">
        <v>25</v>
      </c>
      <c r="C124" s="545">
        <v>22</v>
      </c>
      <c r="D124" s="545">
        <v>20</v>
      </c>
      <c r="E124" s="545" t="s">
        <v>431</v>
      </c>
      <c r="F124" s="543">
        <v>22</v>
      </c>
      <c r="G124" s="193"/>
      <c r="H124" s="74"/>
    </row>
    <row r="125" spans="1:8" ht="29.15" customHeight="1">
      <c r="A125" s="542" t="s">
        <v>159</v>
      </c>
      <c r="B125" s="545" t="s">
        <v>160</v>
      </c>
      <c r="C125" s="545" t="s">
        <v>156</v>
      </c>
      <c r="D125" s="545" t="s">
        <v>431</v>
      </c>
      <c r="E125" s="545">
        <v>23</v>
      </c>
      <c r="F125" s="543">
        <v>23</v>
      </c>
      <c r="G125" s="193"/>
      <c r="H125" s="74"/>
    </row>
    <row r="126" spans="1:8">
      <c r="A126" s="542" t="s">
        <v>161</v>
      </c>
      <c r="B126" s="545">
        <v>28</v>
      </c>
      <c r="C126" s="545" t="s">
        <v>163</v>
      </c>
      <c r="D126" s="545">
        <v>23</v>
      </c>
      <c r="E126" s="545" t="s">
        <v>165</v>
      </c>
      <c r="F126" s="543">
        <v>24</v>
      </c>
      <c r="G126" s="193"/>
      <c r="H126" s="74"/>
    </row>
    <row r="127" spans="1:8" ht="29.15" customHeight="1">
      <c r="A127" s="542" t="s">
        <v>162</v>
      </c>
      <c r="B127" s="545">
        <v>29</v>
      </c>
      <c r="C127" s="545">
        <v>27</v>
      </c>
      <c r="D127" s="545">
        <v>24</v>
      </c>
      <c r="E127" s="545" t="s">
        <v>160</v>
      </c>
      <c r="F127" s="543">
        <v>25</v>
      </c>
      <c r="G127" s="193"/>
      <c r="H127" s="74"/>
    </row>
    <row r="128" spans="1:8">
      <c r="A128" s="542" t="s">
        <v>164</v>
      </c>
      <c r="B128" s="545">
        <v>30</v>
      </c>
      <c r="C128" s="545" t="s">
        <v>432</v>
      </c>
      <c r="D128" s="545">
        <v>25</v>
      </c>
      <c r="E128" s="545" t="s">
        <v>432</v>
      </c>
      <c r="F128" s="543">
        <v>26</v>
      </c>
      <c r="G128" s="193"/>
      <c r="H128" s="74"/>
    </row>
    <row r="129" spans="1:8" ht="29.15" customHeight="1">
      <c r="A129" s="542" t="s">
        <v>167</v>
      </c>
      <c r="B129" s="545">
        <v>31</v>
      </c>
      <c r="C129" s="545" t="s">
        <v>176</v>
      </c>
      <c r="D129" s="545" t="s">
        <v>160</v>
      </c>
      <c r="E129" s="545" t="s">
        <v>176</v>
      </c>
      <c r="F129" s="543">
        <v>27</v>
      </c>
      <c r="G129" s="193"/>
      <c r="H129" s="74"/>
    </row>
    <row r="130" spans="1:8">
      <c r="A130" s="542" t="s">
        <v>169</v>
      </c>
      <c r="B130" s="545">
        <v>32</v>
      </c>
      <c r="C130" s="545">
        <v>32</v>
      </c>
      <c r="D130" s="545">
        <v>28</v>
      </c>
      <c r="E130" s="545" t="s">
        <v>172</v>
      </c>
      <c r="F130" s="543">
        <v>28</v>
      </c>
      <c r="G130" s="193"/>
      <c r="H130" s="74"/>
    </row>
    <row r="131" spans="1:8" ht="29.15" customHeight="1">
      <c r="A131" s="542" t="s">
        <v>171</v>
      </c>
      <c r="B131" s="545">
        <v>33</v>
      </c>
      <c r="C131" s="545" t="s">
        <v>433</v>
      </c>
      <c r="D131" s="545">
        <v>29</v>
      </c>
      <c r="E131" s="545">
        <v>34</v>
      </c>
      <c r="F131" s="543">
        <v>29</v>
      </c>
      <c r="G131" s="194"/>
      <c r="H131" s="74"/>
    </row>
    <row r="132" spans="1:8" ht="29.15" customHeight="1">
      <c r="A132" s="542" t="s">
        <v>173</v>
      </c>
      <c r="B132" s="545">
        <v>34</v>
      </c>
      <c r="C132" s="545">
        <v>35</v>
      </c>
      <c r="D132" s="545">
        <v>30</v>
      </c>
      <c r="E132" s="545" t="s">
        <v>434</v>
      </c>
      <c r="F132" s="543">
        <v>30</v>
      </c>
      <c r="G132" s="193"/>
      <c r="H132" s="74"/>
    </row>
    <row r="133" spans="1:8" ht="29.15" customHeight="1">
      <c r="A133" s="542" t="s">
        <v>175</v>
      </c>
      <c r="B133" s="545">
        <v>35</v>
      </c>
      <c r="C133" s="545">
        <v>36</v>
      </c>
      <c r="D133" s="545" t="s">
        <v>170</v>
      </c>
      <c r="E133" s="545" t="s">
        <v>435</v>
      </c>
      <c r="F133" s="543" t="s">
        <v>129</v>
      </c>
      <c r="G133" s="193"/>
      <c r="H133" s="74"/>
    </row>
    <row r="134" spans="1:8" ht="29.15" customHeight="1">
      <c r="A134" s="542" t="s">
        <v>178</v>
      </c>
      <c r="B134" s="545">
        <v>36</v>
      </c>
      <c r="C134" s="545" t="s">
        <v>435</v>
      </c>
      <c r="D134" s="545">
        <v>33</v>
      </c>
      <c r="E134" s="545">
        <v>39</v>
      </c>
      <c r="F134" s="543">
        <v>31</v>
      </c>
      <c r="G134" s="193"/>
      <c r="H134" s="74"/>
    </row>
    <row r="135" spans="1:8" ht="29.15" customHeight="1">
      <c r="A135" s="542" t="s">
        <v>179</v>
      </c>
      <c r="B135" s="545" t="s">
        <v>129</v>
      </c>
      <c r="C135" s="545">
        <v>39</v>
      </c>
      <c r="D135" s="545">
        <v>34</v>
      </c>
      <c r="E135" s="545">
        <v>40</v>
      </c>
      <c r="F135" s="543">
        <v>32</v>
      </c>
      <c r="G135" s="193"/>
      <c r="H135" s="74"/>
    </row>
    <row r="136" spans="1:8" ht="29.15" customHeight="1">
      <c r="A136" s="542" t="s">
        <v>182</v>
      </c>
      <c r="B136" s="545">
        <v>37</v>
      </c>
      <c r="C136" s="545">
        <v>40</v>
      </c>
      <c r="D136" s="545" t="s">
        <v>129</v>
      </c>
      <c r="E136" s="545">
        <v>41</v>
      </c>
      <c r="F136" s="543" t="s">
        <v>129</v>
      </c>
      <c r="G136" s="193"/>
      <c r="H136" s="74"/>
    </row>
    <row r="137" spans="1:8" ht="29.15" customHeight="1">
      <c r="A137" s="542" t="s">
        <v>183</v>
      </c>
      <c r="B137" s="545" t="s">
        <v>129</v>
      </c>
      <c r="C137" s="545">
        <v>41</v>
      </c>
      <c r="D137" s="545">
        <v>35</v>
      </c>
      <c r="E137" s="545">
        <v>42</v>
      </c>
      <c r="F137" s="543">
        <v>33</v>
      </c>
      <c r="G137" s="193"/>
      <c r="H137" s="74"/>
    </row>
    <row r="138" spans="1:8" ht="29.9" customHeight="1" thickBot="1">
      <c r="A138" s="237" t="s">
        <v>184</v>
      </c>
      <c r="B138" s="238" t="s">
        <v>129</v>
      </c>
      <c r="C138" s="238" t="s">
        <v>129</v>
      </c>
      <c r="D138" s="238">
        <v>36</v>
      </c>
      <c r="E138" s="238" t="s">
        <v>129</v>
      </c>
      <c r="F138" s="239">
        <v>34</v>
      </c>
      <c r="G138" s="193"/>
      <c r="H138" s="74"/>
    </row>
    <row r="139" spans="1:8" ht="15" customHeight="1" thickBot="1">
      <c r="A139" s="246" t="s">
        <v>185</v>
      </c>
      <c r="B139" s="538"/>
      <c r="C139" s="538"/>
      <c r="D139" s="538"/>
      <c r="E139" s="261"/>
      <c r="F139" s="539"/>
      <c r="G139" s="193"/>
      <c r="H139" s="74"/>
    </row>
    <row r="140" spans="1:8">
      <c r="A140" s="128"/>
      <c r="B140" s="547"/>
      <c r="C140" s="5"/>
      <c r="D140" s="74"/>
      <c r="G140" s="193"/>
      <c r="H140" s="74"/>
    </row>
    <row r="141" spans="1:8" ht="19" thickBot="1">
      <c r="A141" s="114" t="s">
        <v>186</v>
      </c>
      <c r="B141" s="547"/>
      <c r="C141" s="5"/>
      <c r="D141" s="74"/>
      <c r="G141" s="193"/>
      <c r="H141" s="74"/>
    </row>
    <row r="142" spans="1:8">
      <c r="A142" s="1491" t="s">
        <v>187</v>
      </c>
      <c r="B142" s="1492"/>
      <c r="C142" s="5"/>
      <c r="D142" s="74"/>
      <c r="G142" s="193"/>
      <c r="H142" s="74"/>
    </row>
    <row r="143" spans="1:8" s="127" customFormat="1" ht="39.75" customHeight="1" thickBot="1">
      <c r="A143" s="129" t="s">
        <v>188</v>
      </c>
      <c r="B143" s="117" t="s">
        <v>189</v>
      </c>
      <c r="C143" s="251"/>
      <c r="D143" s="252"/>
      <c r="E143" s="253"/>
      <c r="G143" s="194"/>
      <c r="H143" s="253"/>
    </row>
    <row r="144" spans="1:8" s="127" customFormat="1" ht="43.5">
      <c r="A144" s="131" t="s">
        <v>190</v>
      </c>
      <c r="B144" s="480"/>
      <c r="C144" s="133" t="s">
        <v>454</v>
      </c>
      <c r="D144" s="228" t="s">
        <v>191</v>
      </c>
      <c r="E144" s="132" t="s">
        <v>461</v>
      </c>
      <c r="F144" s="231" t="s">
        <v>456</v>
      </c>
    </row>
    <row r="145" spans="1:6" ht="15.5">
      <c r="A145" s="170" t="s">
        <v>192</v>
      </c>
      <c r="B145" s="481" t="s">
        <v>193</v>
      </c>
      <c r="C145" s="74" t="s">
        <v>131</v>
      </c>
      <c r="D145" s="21" t="s">
        <v>30</v>
      </c>
      <c r="E145" s="193"/>
      <c r="F145" s="74"/>
    </row>
    <row r="146" spans="1:6" ht="15.5">
      <c r="A146" s="170" t="s">
        <v>194</v>
      </c>
      <c r="B146" s="481" t="s">
        <v>193</v>
      </c>
      <c r="C146" s="74" t="s">
        <v>131</v>
      </c>
      <c r="D146" s="21" t="s">
        <v>30</v>
      </c>
      <c r="E146" s="193"/>
      <c r="F146" s="74"/>
    </row>
    <row r="147" spans="1:6" ht="15.5">
      <c r="A147" s="170" t="s">
        <v>195</v>
      </c>
      <c r="B147" s="481" t="s">
        <v>196</v>
      </c>
      <c r="C147" s="74" t="s">
        <v>131</v>
      </c>
      <c r="D147" s="21" t="s">
        <v>30</v>
      </c>
      <c r="E147" s="193"/>
      <c r="F147" s="74"/>
    </row>
    <row r="148" spans="1:6" ht="15.5">
      <c r="A148" s="170" t="s">
        <v>197</v>
      </c>
      <c r="B148" s="481" t="s">
        <v>196</v>
      </c>
      <c r="C148" s="74" t="s">
        <v>131</v>
      </c>
      <c r="D148" s="21" t="s">
        <v>31</v>
      </c>
      <c r="E148" s="156">
        <v>4</v>
      </c>
      <c r="F148" s="74" t="s">
        <v>419</v>
      </c>
    </row>
    <row r="149" spans="1:6" ht="16" thickBot="1">
      <c r="A149" s="171" t="s">
        <v>198</v>
      </c>
      <c r="B149" s="482" t="s">
        <v>199</v>
      </c>
      <c r="C149" s="74" t="s">
        <v>131</v>
      </c>
      <c r="D149" s="21" t="s">
        <v>30</v>
      </c>
      <c r="E149" s="156"/>
      <c r="F149" s="74"/>
    </row>
    <row r="150" spans="1:6" ht="15.5">
      <c r="A150" s="170" t="s">
        <v>200</v>
      </c>
      <c r="B150" s="481" t="s">
        <v>199</v>
      </c>
      <c r="C150" s="74" t="s">
        <v>131</v>
      </c>
      <c r="D150" s="21" t="s">
        <v>30</v>
      </c>
      <c r="E150" s="156"/>
      <c r="F150" s="74"/>
    </row>
    <row r="151" spans="1:6" ht="15.5">
      <c r="A151" s="170" t="s">
        <v>201</v>
      </c>
      <c r="B151" s="481" t="s">
        <v>202</v>
      </c>
      <c r="C151" s="74"/>
      <c r="D151" s="21" t="s">
        <v>31</v>
      </c>
      <c r="E151" s="156"/>
      <c r="F151" s="74">
        <v>7</v>
      </c>
    </row>
    <row r="152" spans="1:6" ht="15.5">
      <c r="A152" s="170" t="s">
        <v>203</v>
      </c>
      <c r="B152" s="481" t="s">
        <v>202</v>
      </c>
      <c r="C152" s="74"/>
      <c r="D152" s="21" t="s">
        <v>31</v>
      </c>
      <c r="E152" s="156"/>
      <c r="F152" s="74">
        <v>8</v>
      </c>
    </row>
    <row r="153" spans="1:6" ht="15.5">
      <c r="A153" s="170" t="s">
        <v>204</v>
      </c>
      <c r="B153" s="481" t="s">
        <v>205</v>
      </c>
      <c r="C153" s="74"/>
      <c r="D153" s="21" t="s">
        <v>31</v>
      </c>
      <c r="E153" s="156"/>
      <c r="F153" s="74">
        <v>9</v>
      </c>
    </row>
    <row r="154" spans="1:6" ht="16" thickBot="1">
      <c r="A154" s="171" t="s">
        <v>206</v>
      </c>
      <c r="B154" s="482" t="s">
        <v>205</v>
      </c>
      <c r="C154" s="74"/>
      <c r="D154" s="21" t="s">
        <v>31</v>
      </c>
      <c r="E154" s="156"/>
      <c r="F154" s="74"/>
    </row>
    <row r="155" spans="1:6" ht="15.5">
      <c r="A155" s="170" t="s">
        <v>207</v>
      </c>
      <c r="B155" s="481" t="s">
        <v>208</v>
      </c>
      <c r="C155" s="172"/>
      <c r="D155" s="21" t="s">
        <v>31</v>
      </c>
      <c r="E155" s="156"/>
      <c r="F155" s="74"/>
    </row>
    <row r="156" spans="1:6" ht="15.5">
      <c r="A156" s="170" t="s">
        <v>209</v>
      </c>
      <c r="B156" s="481" t="s">
        <v>208</v>
      </c>
      <c r="C156" s="74"/>
      <c r="D156" s="21" t="s">
        <v>31</v>
      </c>
      <c r="E156" s="156"/>
      <c r="F156" s="74"/>
    </row>
    <row r="157" spans="1:6" ht="15.5">
      <c r="A157" s="170" t="s">
        <v>210</v>
      </c>
      <c r="B157" s="481" t="s">
        <v>208</v>
      </c>
      <c r="C157" s="74"/>
      <c r="D157" s="21" t="s">
        <v>31</v>
      </c>
      <c r="E157" s="156"/>
      <c r="F157" s="74"/>
    </row>
    <row r="158" spans="1:6" ht="15.5">
      <c r="A158" s="170" t="s">
        <v>211</v>
      </c>
      <c r="B158" s="481" t="s">
        <v>212</v>
      </c>
      <c r="C158" s="172"/>
      <c r="D158" s="21" t="s">
        <v>31</v>
      </c>
      <c r="E158" s="156"/>
      <c r="F158" s="74"/>
    </row>
    <row r="159" spans="1:6" ht="16" thickBot="1">
      <c r="A159" s="171" t="s">
        <v>213</v>
      </c>
      <c r="B159" s="482" t="s">
        <v>212</v>
      </c>
      <c r="C159" s="172"/>
      <c r="D159" s="21" t="s">
        <v>31</v>
      </c>
      <c r="E159" s="193"/>
      <c r="F159" s="74"/>
    </row>
    <row r="160" spans="1:6" ht="15.5">
      <c r="A160" s="173" t="s">
        <v>214</v>
      </c>
      <c r="B160" s="483" t="s">
        <v>215</v>
      </c>
      <c r="C160" s="74"/>
      <c r="D160" s="21" t="s">
        <v>31</v>
      </c>
      <c r="E160" s="193"/>
      <c r="F160" s="74"/>
    </row>
    <row r="161" spans="1:6" ht="15.5">
      <c r="A161" s="173" t="s">
        <v>216</v>
      </c>
      <c r="B161" s="483" t="s">
        <v>215</v>
      </c>
      <c r="C161" s="74"/>
      <c r="D161" s="21" t="s">
        <v>31</v>
      </c>
      <c r="E161" s="193"/>
      <c r="F161" s="74"/>
    </row>
    <row r="162" spans="1:6" ht="15.5">
      <c r="A162" s="170" t="s">
        <v>217</v>
      </c>
      <c r="B162" s="481" t="s">
        <v>218</v>
      </c>
      <c r="C162" s="5"/>
      <c r="D162" s="21" t="s">
        <v>31</v>
      </c>
      <c r="E162" s="193"/>
      <c r="F162" s="74"/>
    </row>
    <row r="163" spans="1:6" ht="15.5">
      <c r="A163" s="170" t="s">
        <v>219</v>
      </c>
      <c r="B163" s="481" t="s">
        <v>218</v>
      </c>
      <c r="C163" s="5"/>
      <c r="D163" s="21" t="s">
        <v>31</v>
      </c>
      <c r="E163" s="193"/>
      <c r="F163" s="74"/>
    </row>
    <row r="164" spans="1:6" ht="16" thickBot="1">
      <c r="A164" s="171" t="s">
        <v>220</v>
      </c>
      <c r="B164" s="482" t="s">
        <v>218</v>
      </c>
      <c r="C164" s="5"/>
      <c r="D164" s="21" t="s">
        <v>31</v>
      </c>
      <c r="E164" s="193"/>
      <c r="F164" s="74"/>
    </row>
    <row r="165" spans="1:6" ht="15.5">
      <c r="A165" s="170" t="s">
        <v>221</v>
      </c>
      <c r="B165" s="481" t="s">
        <v>222</v>
      </c>
      <c r="C165" s="5"/>
      <c r="D165" s="331" t="s">
        <v>1906</v>
      </c>
      <c r="E165" s="193"/>
      <c r="F165" s="74"/>
    </row>
    <row r="166" spans="1:6" ht="15.5">
      <c r="A166" s="170" t="s">
        <v>223</v>
      </c>
      <c r="B166" s="481" t="s">
        <v>224</v>
      </c>
      <c r="C166" s="5"/>
      <c r="D166" s="331" t="s">
        <v>1906</v>
      </c>
      <c r="E166" s="193"/>
      <c r="F166" s="74"/>
    </row>
    <row r="167" spans="1:6" ht="15.5">
      <c r="A167" s="170" t="s">
        <v>225</v>
      </c>
      <c r="B167" s="481" t="s">
        <v>224</v>
      </c>
      <c r="C167" s="5"/>
      <c r="D167" s="331" t="s">
        <v>1906</v>
      </c>
      <c r="E167" s="193"/>
      <c r="F167" s="74"/>
    </row>
    <row r="168" spans="1:6" ht="15.5">
      <c r="A168" s="170" t="s">
        <v>226</v>
      </c>
      <c r="B168" s="481" t="s">
        <v>224</v>
      </c>
      <c r="C168" s="5"/>
      <c r="D168" s="331" t="s">
        <v>1906</v>
      </c>
      <c r="E168" s="193"/>
      <c r="F168" s="74"/>
    </row>
    <row r="169" spans="1:6" ht="16" thickBot="1">
      <c r="A169" s="171" t="s">
        <v>227</v>
      </c>
      <c r="B169" s="482" t="s">
        <v>228</v>
      </c>
      <c r="C169" s="5"/>
      <c r="D169" s="331" t="s">
        <v>1906</v>
      </c>
      <c r="E169" s="193"/>
      <c r="F169" s="74"/>
    </row>
    <row r="170" spans="1:6" ht="15.5">
      <c r="A170" s="170" t="s">
        <v>229</v>
      </c>
      <c r="B170" s="481" t="s">
        <v>228</v>
      </c>
      <c r="C170" s="5"/>
      <c r="D170" s="331" t="s">
        <v>1906</v>
      </c>
      <c r="E170" s="193"/>
      <c r="F170" s="74"/>
    </row>
    <row r="171" spans="1:6" ht="15.5">
      <c r="A171" s="170" t="s">
        <v>230</v>
      </c>
      <c r="B171" s="481" t="s">
        <v>231</v>
      </c>
      <c r="C171" s="5"/>
      <c r="D171" s="331" t="s">
        <v>1906</v>
      </c>
      <c r="E171" s="193"/>
      <c r="F171" s="74"/>
    </row>
    <row r="172" spans="1:6" ht="15.5">
      <c r="A172" s="170" t="s">
        <v>232</v>
      </c>
      <c r="B172" s="481" t="s">
        <v>231</v>
      </c>
      <c r="C172" s="5"/>
      <c r="D172" s="331" t="s">
        <v>1906</v>
      </c>
      <c r="E172" s="193"/>
      <c r="F172" s="74"/>
    </row>
    <row r="173" spans="1:6" ht="15.5">
      <c r="A173" s="170" t="s">
        <v>233</v>
      </c>
      <c r="B173" s="481" t="s">
        <v>231</v>
      </c>
      <c r="C173" s="5"/>
      <c r="D173" s="331" t="s">
        <v>1906</v>
      </c>
      <c r="E173" s="193"/>
      <c r="F173" s="74"/>
    </row>
    <row r="174" spans="1:6" ht="16" thickBot="1">
      <c r="A174" s="171" t="s">
        <v>234</v>
      </c>
      <c r="B174" s="482" t="s">
        <v>231</v>
      </c>
      <c r="C174" s="5"/>
      <c r="D174" s="331" t="s">
        <v>1906</v>
      </c>
      <c r="E174" s="193"/>
      <c r="F174" s="74"/>
    </row>
    <row r="175" spans="1:6" ht="15.5">
      <c r="A175" s="170" t="s">
        <v>235</v>
      </c>
      <c r="B175" s="481" t="s">
        <v>236</v>
      </c>
      <c r="C175" s="5"/>
      <c r="D175" s="331" t="s">
        <v>1906</v>
      </c>
      <c r="E175" s="193"/>
      <c r="F175" s="74"/>
    </row>
    <row r="176" spans="1:6" ht="15.5">
      <c r="A176" s="170" t="s">
        <v>237</v>
      </c>
      <c r="B176" s="481" t="s">
        <v>236</v>
      </c>
      <c r="C176" s="5"/>
      <c r="D176" s="331" t="s">
        <v>1906</v>
      </c>
      <c r="E176" s="193"/>
      <c r="F176" s="74"/>
    </row>
    <row r="177" spans="1:6" ht="15.5">
      <c r="A177" s="170" t="s">
        <v>238</v>
      </c>
      <c r="B177" s="481" t="s">
        <v>239</v>
      </c>
      <c r="C177" s="5"/>
      <c r="D177" s="331" t="s">
        <v>1906</v>
      </c>
      <c r="E177" s="193"/>
      <c r="F177" s="74"/>
    </row>
    <row r="178" spans="1:6" ht="15.5">
      <c r="A178" s="196" t="s">
        <v>420</v>
      </c>
      <c r="B178" s="484" t="s">
        <v>241</v>
      </c>
      <c r="C178" s="5"/>
      <c r="D178" s="331" t="s">
        <v>1906</v>
      </c>
      <c r="E178" s="193"/>
      <c r="F178" s="74"/>
    </row>
    <row r="179" spans="1:6" ht="15.5">
      <c r="A179" s="285" t="s">
        <v>242</v>
      </c>
      <c r="B179" s="485" t="s">
        <v>241</v>
      </c>
      <c r="C179" s="5"/>
      <c r="D179" s="331" t="s">
        <v>1906</v>
      </c>
      <c r="E179" s="193"/>
      <c r="F179" s="74"/>
    </row>
    <row r="180" spans="1:6" ht="15.5">
      <c r="A180" s="170" t="s">
        <v>243</v>
      </c>
      <c r="B180" s="481" t="s">
        <v>244</v>
      </c>
      <c r="C180" s="5"/>
      <c r="D180" s="331" t="s">
        <v>1906</v>
      </c>
      <c r="E180" s="193"/>
      <c r="F180" s="74"/>
    </row>
    <row r="181" spans="1:6" ht="16" thickBot="1">
      <c r="A181" s="171" t="s">
        <v>245</v>
      </c>
      <c r="B181" s="482" t="s">
        <v>244</v>
      </c>
      <c r="C181" s="5"/>
      <c r="D181" s="331" t="s">
        <v>1906</v>
      </c>
      <c r="E181" s="193"/>
      <c r="F181" s="74"/>
    </row>
    <row r="182" spans="1:6" s="127" customFormat="1" ht="43.5">
      <c r="A182" s="174" t="s">
        <v>246</v>
      </c>
      <c r="B182" s="486"/>
      <c r="C182" s="138" t="s">
        <v>454</v>
      </c>
      <c r="D182" s="138" t="s">
        <v>465</v>
      </c>
      <c r="E182" s="132" t="s">
        <v>461</v>
      </c>
      <c r="F182" s="231" t="s">
        <v>456</v>
      </c>
    </row>
    <row r="183" spans="1:6" ht="15.5">
      <c r="A183" s="170" t="s">
        <v>247</v>
      </c>
      <c r="B183" s="481" t="s">
        <v>193</v>
      </c>
      <c r="C183" s="5" t="s">
        <v>130</v>
      </c>
      <c r="D183" s="21" t="s">
        <v>31</v>
      </c>
      <c r="E183" s="193">
        <v>1</v>
      </c>
      <c r="F183" s="74" t="s">
        <v>419</v>
      </c>
    </row>
    <row r="184" spans="1:6" ht="15.5">
      <c r="A184" s="170" t="s">
        <v>248</v>
      </c>
      <c r="B184" s="481" t="s">
        <v>193</v>
      </c>
      <c r="C184" s="74" t="s">
        <v>130</v>
      </c>
      <c r="D184" s="21" t="s">
        <v>30</v>
      </c>
      <c r="E184" s="193"/>
      <c r="F184" s="74"/>
    </row>
    <row r="185" spans="1:6" ht="15.5">
      <c r="A185" s="170" t="s">
        <v>249</v>
      </c>
      <c r="B185" s="481" t="s">
        <v>196</v>
      </c>
      <c r="C185" s="74" t="s">
        <v>130</v>
      </c>
      <c r="D185" s="21" t="s">
        <v>30</v>
      </c>
      <c r="E185" s="193"/>
      <c r="F185" s="74"/>
    </row>
    <row r="186" spans="1:6" ht="15.5">
      <c r="A186" s="170" t="s">
        <v>250</v>
      </c>
      <c r="B186" s="481" t="s">
        <v>196</v>
      </c>
      <c r="C186" s="5" t="s">
        <v>130</v>
      </c>
      <c r="D186" s="21" t="s">
        <v>30</v>
      </c>
      <c r="E186" s="193"/>
      <c r="F186" s="74"/>
    </row>
    <row r="187" spans="1:6" ht="16" thickBot="1">
      <c r="A187" s="171" t="s">
        <v>251</v>
      </c>
      <c r="B187" s="482" t="s">
        <v>199</v>
      </c>
      <c r="C187" s="74"/>
      <c r="D187" s="21" t="s">
        <v>30</v>
      </c>
      <c r="E187" s="193"/>
      <c r="F187" s="74"/>
    </row>
    <row r="188" spans="1:6" ht="15.5">
      <c r="A188" s="170" t="s">
        <v>252</v>
      </c>
      <c r="B188" s="481" t="s">
        <v>253</v>
      </c>
      <c r="C188" s="74"/>
      <c r="D188" s="21" t="s">
        <v>31</v>
      </c>
      <c r="E188" s="193"/>
      <c r="F188" s="74">
        <v>6</v>
      </c>
    </row>
    <row r="189" spans="1:6" ht="15.5">
      <c r="A189" s="170" t="s">
        <v>254</v>
      </c>
      <c r="B189" s="481" t="s">
        <v>202</v>
      </c>
      <c r="C189" s="74"/>
      <c r="D189" s="21" t="s">
        <v>31</v>
      </c>
      <c r="E189" s="193"/>
      <c r="F189" s="74">
        <v>7</v>
      </c>
    </row>
    <row r="190" spans="1:6" ht="15.5">
      <c r="A190" s="170" t="s">
        <v>255</v>
      </c>
      <c r="B190" s="481" t="s">
        <v>202</v>
      </c>
      <c r="C190" s="74"/>
      <c r="D190" s="21" t="s">
        <v>31</v>
      </c>
      <c r="E190" s="193"/>
      <c r="F190" s="74">
        <v>8</v>
      </c>
    </row>
    <row r="191" spans="1:6" ht="15.5">
      <c r="A191" s="170" t="s">
        <v>256</v>
      </c>
      <c r="B191" s="481" t="s">
        <v>208</v>
      </c>
      <c r="C191" s="74"/>
      <c r="D191" s="21" t="s">
        <v>31</v>
      </c>
      <c r="E191" s="193"/>
      <c r="F191" s="74"/>
    </row>
    <row r="192" spans="1:6" ht="16" thickBot="1">
      <c r="A192" s="171" t="s">
        <v>257</v>
      </c>
      <c r="B192" s="482" t="s">
        <v>212</v>
      </c>
      <c r="C192" s="74"/>
      <c r="D192" s="21" t="s">
        <v>31</v>
      </c>
      <c r="E192" s="193"/>
      <c r="F192" s="74"/>
    </row>
    <row r="193" spans="1:6" ht="15.5">
      <c r="A193" s="170" t="s">
        <v>258</v>
      </c>
      <c r="B193" s="481" t="s">
        <v>215</v>
      </c>
      <c r="C193" s="74"/>
      <c r="D193" s="21" t="s">
        <v>31</v>
      </c>
      <c r="E193" s="193"/>
      <c r="F193" s="74"/>
    </row>
    <row r="194" spans="1:6" ht="15.5">
      <c r="A194" s="170" t="s">
        <v>259</v>
      </c>
      <c r="B194" s="481" t="s">
        <v>215</v>
      </c>
      <c r="C194" s="74"/>
      <c r="D194" s="21" t="s">
        <v>31</v>
      </c>
      <c r="E194" s="193"/>
      <c r="F194" s="74"/>
    </row>
    <row r="195" spans="1:6" ht="15.5">
      <c r="A195" s="170" t="s">
        <v>260</v>
      </c>
      <c r="B195" s="481" t="s">
        <v>218</v>
      </c>
      <c r="C195" s="74"/>
      <c r="D195" s="21" t="s">
        <v>31</v>
      </c>
      <c r="E195" s="193"/>
      <c r="F195" s="74"/>
    </row>
    <row r="196" spans="1:6" ht="15.5">
      <c r="A196" s="170" t="s">
        <v>261</v>
      </c>
      <c r="B196" s="481" t="s">
        <v>262</v>
      </c>
      <c r="C196" s="74"/>
      <c r="D196" s="21" t="s">
        <v>31</v>
      </c>
      <c r="E196" s="193"/>
      <c r="F196" s="74"/>
    </row>
    <row r="197" spans="1:6" ht="16" thickBot="1">
      <c r="A197" s="171" t="s">
        <v>263</v>
      </c>
      <c r="B197" s="482" t="s">
        <v>262</v>
      </c>
      <c r="C197" s="74"/>
      <c r="D197" s="21" t="s">
        <v>31</v>
      </c>
      <c r="E197" s="193"/>
      <c r="F197" s="74"/>
    </row>
    <row r="198" spans="1:6" ht="15.5">
      <c r="A198" s="170" t="s">
        <v>264</v>
      </c>
      <c r="B198" s="481" t="s">
        <v>262</v>
      </c>
      <c r="C198" s="74"/>
      <c r="D198" s="21" t="s">
        <v>31</v>
      </c>
      <c r="E198" s="193"/>
      <c r="F198" s="74"/>
    </row>
    <row r="199" spans="1:6" ht="15.5">
      <c r="A199" s="170" t="s">
        <v>265</v>
      </c>
      <c r="B199" s="481" t="s">
        <v>222</v>
      </c>
      <c r="C199" s="74"/>
      <c r="D199" s="21" t="s">
        <v>31</v>
      </c>
      <c r="E199" s="193"/>
      <c r="F199" s="74"/>
    </row>
    <row r="200" spans="1:6" ht="15.5">
      <c r="A200" s="170" t="s">
        <v>266</v>
      </c>
      <c r="B200" s="481" t="s">
        <v>222</v>
      </c>
      <c r="C200" s="74"/>
      <c r="D200" s="21" t="s">
        <v>31</v>
      </c>
      <c r="E200" s="193"/>
      <c r="F200" s="74"/>
    </row>
    <row r="201" spans="1:6" ht="15.5">
      <c r="A201" s="170" t="s">
        <v>267</v>
      </c>
      <c r="B201" s="481" t="s">
        <v>222</v>
      </c>
      <c r="C201" s="172"/>
      <c r="D201" s="21" t="s">
        <v>31</v>
      </c>
      <c r="E201" s="193"/>
      <c r="F201" s="74"/>
    </row>
    <row r="202" spans="1:6" ht="16" thickBot="1">
      <c r="A202" s="175" t="s">
        <v>268</v>
      </c>
      <c r="B202" s="487" t="s">
        <v>269</v>
      </c>
      <c r="C202" s="74"/>
      <c r="D202" s="21" t="s">
        <v>31</v>
      </c>
      <c r="E202" s="193"/>
      <c r="F202" s="74"/>
    </row>
    <row r="203" spans="1:6" ht="15.5">
      <c r="A203" s="170" t="s">
        <v>270</v>
      </c>
      <c r="B203" s="481" t="s">
        <v>224</v>
      </c>
      <c r="C203" s="5"/>
      <c r="D203" s="331" t="s">
        <v>1906</v>
      </c>
      <c r="E203" s="193"/>
      <c r="F203" s="74"/>
    </row>
    <row r="204" spans="1:6" ht="15.5">
      <c r="A204" s="170" t="s">
        <v>271</v>
      </c>
      <c r="B204" s="481" t="s">
        <v>228</v>
      </c>
      <c r="C204" s="5"/>
      <c r="D204" s="331" t="s">
        <v>1906</v>
      </c>
      <c r="E204" s="193"/>
      <c r="F204" s="74"/>
    </row>
    <row r="205" spans="1:6" ht="15.5">
      <c r="A205" s="170" t="s">
        <v>272</v>
      </c>
      <c r="B205" s="481" t="s">
        <v>228</v>
      </c>
      <c r="C205" s="5"/>
      <c r="D205" s="331" t="s">
        <v>1906</v>
      </c>
      <c r="E205" s="193"/>
      <c r="F205" s="74"/>
    </row>
    <row r="206" spans="1:6" ht="15.5">
      <c r="A206" s="170" t="s">
        <v>273</v>
      </c>
      <c r="B206" s="481" t="s">
        <v>231</v>
      </c>
      <c r="C206" s="5"/>
      <c r="D206" s="331" t="s">
        <v>1906</v>
      </c>
      <c r="E206" s="193"/>
      <c r="F206" s="74"/>
    </row>
    <row r="207" spans="1:6" ht="16" thickBot="1">
      <c r="A207" s="171" t="s">
        <v>274</v>
      </c>
      <c r="B207" s="482" t="s">
        <v>231</v>
      </c>
      <c r="C207" s="5"/>
      <c r="D207" s="331" t="s">
        <v>1906</v>
      </c>
      <c r="E207" s="193"/>
      <c r="F207" s="74"/>
    </row>
    <row r="208" spans="1:6" ht="15.5">
      <c r="A208" s="170" t="s">
        <v>275</v>
      </c>
      <c r="B208" s="481" t="s">
        <v>231</v>
      </c>
      <c r="C208" s="5"/>
      <c r="D208" s="331" t="s">
        <v>1906</v>
      </c>
      <c r="E208" s="193"/>
      <c r="F208" s="74"/>
    </row>
    <row r="209" spans="1:6" ht="15.5">
      <c r="A209" s="170" t="s">
        <v>276</v>
      </c>
      <c r="B209" s="481" t="s">
        <v>231</v>
      </c>
      <c r="C209" s="5"/>
      <c r="D209" s="331" t="s">
        <v>1906</v>
      </c>
      <c r="E209" s="193"/>
      <c r="F209" s="74"/>
    </row>
    <row r="210" spans="1:6" ht="15.5">
      <c r="A210" s="170" t="s">
        <v>277</v>
      </c>
      <c r="B210" s="481" t="s">
        <v>231</v>
      </c>
      <c r="C210" s="5"/>
      <c r="D210" s="331" t="s">
        <v>1906</v>
      </c>
      <c r="E210" s="193"/>
      <c r="F210" s="74"/>
    </row>
    <row r="211" spans="1:6" ht="15.5">
      <c r="A211" s="170" t="s">
        <v>278</v>
      </c>
      <c r="B211" s="481" t="s">
        <v>239</v>
      </c>
      <c r="C211" s="5"/>
      <c r="D211" s="331" t="s">
        <v>1906</v>
      </c>
      <c r="E211" s="193"/>
      <c r="F211" s="74"/>
    </row>
    <row r="212" spans="1:6" ht="16" thickBot="1">
      <c r="A212" s="171" t="s">
        <v>279</v>
      </c>
      <c r="B212" s="482" t="s">
        <v>280</v>
      </c>
      <c r="C212" s="5"/>
      <c r="D212" s="331" t="s">
        <v>1906</v>
      </c>
      <c r="E212" s="193"/>
      <c r="F212" s="74"/>
    </row>
    <row r="213" spans="1:6" ht="15.5">
      <c r="A213" s="170" t="s">
        <v>281</v>
      </c>
      <c r="B213" s="481" t="s">
        <v>282</v>
      </c>
      <c r="C213" s="5"/>
      <c r="D213" s="331" t="s">
        <v>1906</v>
      </c>
      <c r="E213" s="193"/>
      <c r="F213" s="74"/>
    </row>
    <row r="214" spans="1:6" ht="15.5">
      <c r="A214" s="170" t="s">
        <v>283</v>
      </c>
      <c r="B214" s="481" t="s">
        <v>241</v>
      </c>
      <c r="C214" s="5"/>
      <c r="D214" s="331" t="s">
        <v>1906</v>
      </c>
      <c r="E214" s="193"/>
      <c r="F214" s="74"/>
    </row>
    <row r="215" spans="1:6" ht="15.5">
      <c r="A215" s="170" t="s">
        <v>284</v>
      </c>
      <c r="B215" s="481" t="s">
        <v>244</v>
      </c>
      <c r="C215" s="5"/>
      <c r="D215" s="331" t="s">
        <v>1906</v>
      </c>
      <c r="E215" s="193"/>
      <c r="F215" s="74"/>
    </row>
    <row r="216" spans="1:6" ht="15.5">
      <c r="A216" s="170" t="s">
        <v>285</v>
      </c>
      <c r="B216" s="481" t="s">
        <v>244</v>
      </c>
      <c r="C216" s="5"/>
      <c r="D216" s="331" t="s">
        <v>1906</v>
      </c>
      <c r="E216" s="193"/>
      <c r="F216" s="74"/>
    </row>
    <row r="217" spans="1:6" ht="16" thickBot="1">
      <c r="A217" s="171" t="s">
        <v>286</v>
      </c>
      <c r="B217" s="482" t="s">
        <v>287</v>
      </c>
      <c r="C217" s="5"/>
      <c r="D217" s="331" t="s">
        <v>1906</v>
      </c>
      <c r="E217" s="193"/>
      <c r="F217" s="74"/>
    </row>
    <row r="218" spans="1:6" ht="15.5">
      <c r="A218" s="170" t="s">
        <v>288</v>
      </c>
      <c r="B218" s="481" t="s">
        <v>287</v>
      </c>
      <c r="C218" s="5"/>
      <c r="D218" s="331" t="s">
        <v>1906</v>
      </c>
      <c r="E218" s="193"/>
      <c r="F218" s="74"/>
    </row>
    <row r="219" spans="1:6" ht="15.5">
      <c r="A219" s="170" t="s">
        <v>289</v>
      </c>
      <c r="B219" s="481" t="s">
        <v>287</v>
      </c>
      <c r="C219" s="5"/>
      <c r="D219" s="331" t="s">
        <v>1906</v>
      </c>
      <c r="E219" s="193"/>
      <c r="F219" s="74"/>
    </row>
    <row r="220" spans="1:6" ht="15.5">
      <c r="A220" s="196" t="s">
        <v>421</v>
      </c>
      <c r="B220" s="484" t="s">
        <v>287</v>
      </c>
      <c r="C220" s="5"/>
      <c r="D220" s="331" t="s">
        <v>1906</v>
      </c>
      <c r="E220" s="193"/>
      <c r="F220" s="74"/>
    </row>
    <row r="221" spans="1:6" ht="15.5">
      <c r="A221" s="170" t="s">
        <v>291</v>
      </c>
      <c r="B221" s="481" t="s">
        <v>287</v>
      </c>
      <c r="C221" s="5"/>
      <c r="D221" s="331" t="s">
        <v>1906</v>
      </c>
      <c r="E221" s="193"/>
      <c r="F221" s="74"/>
    </row>
    <row r="222" spans="1:6" ht="16" thickBot="1">
      <c r="A222" s="171" t="s">
        <v>292</v>
      </c>
      <c r="B222" s="482" t="s">
        <v>287</v>
      </c>
      <c r="C222" s="5"/>
      <c r="D222" s="331" t="s">
        <v>1906</v>
      </c>
      <c r="E222" s="193"/>
      <c r="F222" s="74"/>
    </row>
    <row r="223" spans="1:6" ht="16" thickBot="1">
      <c r="A223" s="171" t="s">
        <v>293</v>
      </c>
      <c r="B223" s="482" t="s">
        <v>287</v>
      </c>
      <c r="C223" s="5"/>
      <c r="D223" s="331" t="s">
        <v>1906</v>
      </c>
      <c r="E223" s="193"/>
      <c r="F223" s="74"/>
    </row>
    <row r="224" spans="1:6" s="127" customFormat="1" ht="43.5">
      <c r="A224" s="139" t="s">
        <v>294</v>
      </c>
      <c r="B224" s="486"/>
      <c r="C224" s="141" t="s">
        <v>454</v>
      </c>
      <c r="D224" s="254" t="s">
        <v>295</v>
      </c>
      <c r="E224" s="132" t="s">
        <v>461</v>
      </c>
      <c r="F224" s="231" t="s">
        <v>456</v>
      </c>
    </row>
    <row r="225" spans="1:10" s="11" customFormat="1" ht="18" customHeight="1">
      <c r="A225" s="170" t="s">
        <v>296</v>
      </c>
      <c r="B225" s="481" t="s">
        <v>297</v>
      </c>
      <c r="C225" s="74" t="s">
        <v>133</v>
      </c>
      <c r="D225" s="21" t="s">
        <v>30</v>
      </c>
      <c r="E225" s="193"/>
      <c r="F225" s="74"/>
      <c r="G225"/>
      <c r="H225"/>
      <c r="I225"/>
      <c r="J225"/>
    </row>
    <row r="226" spans="1:10" s="11" customFormat="1" ht="17.25" customHeight="1">
      <c r="A226" s="170" t="s">
        <v>298</v>
      </c>
      <c r="B226" s="481" t="s">
        <v>297</v>
      </c>
      <c r="C226" s="74" t="s">
        <v>133</v>
      </c>
      <c r="D226" s="21" t="s">
        <v>30</v>
      </c>
      <c r="E226" s="193"/>
      <c r="F226" s="74"/>
      <c r="G226"/>
      <c r="H226"/>
      <c r="I226"/>
      <c r="J226"/>
    </row>
    <row r="227" spans="1:10" s="11" customFormat="1" ht="29.15" customHeight="1">
      <c r="A227" s="170" t="s">
        <v>299</v>
      </c>
      <c r="B227" s="481" t="s">
        <v>193</v>
      </c>
      <c r="C227" s="74" t="s">
        <v>133</v>
      </c>
      <c r="D227" s="21" t="s">
        <v>30</v>
      </c>
      <c r="E227" s="193"/>
      <c r="F227" s="74"/>
      <c r="G227"/>
      <c r="H227"/>
      <c r="I227"/>
      <c r="J227"/>
    </row>
    <row r="228" spans="1:10" s="11" customFormat="1" ht="29.15" customHeight="1">
      <c r="A228" s="170" t="s">
        <v>300</v>
      </c>
      <c r="B228" s="481" t="s">
        <v>193</v>
      </c>
      <c r="C228" s="74" t="s">
        <v>133</v>
      </c>
      <c r="D228" s="21" t="s">
        <v>30</v>
      </c>
      <c r="E228" s="193"/>
      <c r="F228" s="74"/>
      <c r="G228"/>
      <c r="H228"/>
      <c r="I228"/>
      <c r="J228"/>
    </row>
    <row r="229" spans="1:10" s="11" customFormat="1" ht="29.9" customHeight="1" thickBot="1">
      <c r="A229" s="171" t="s">
        <v>301</v>
      </c>
      <c r="B229" s="482" t="s">
        <v>199</v>
      </c>
      <c r="C229" s="74" t="s">
        <v>133</v>
      </c>
      <c r="D229" s="21" t="s">
        <v>31</v>
      </c>
      <c r="E229" s="193">
        <v>5</v>
      </c>
      <c r="F229" s="74" t="s">
        <v>419</v>
      </c>
      <c r="G229"/>
      <c r="H229"/>
      <c r="I229"/>
      <c r="J229"/>
    </row>
    <row r="230" spans="1:10" s="11" customFormat="1" ht="29.15" customHeight="1">
      <c r="A230" s="170" t="s">
        <v>302</v>
      </c>
      <c r="B230" s="481" t="s">
        <v>199</v>
      </c>
      <c r="C230" s="74" t="s">
        <v>133</v>
      </c>
      <c r="D230" s="21" t="s">
        <v>30</v>
      </c>
      <c r="E230" s="193"/>
      <c r="F230" s="74"/>
      <c r="G230"/>
      <c r="H230"/>
      <c r="I230"/>
      <c r="J230"/>
    </row>
    <row r="231" spans="1:10" s="11" customFormat="1" ht="29.15" customHeight="1">
      <c r="A231" s="170" t="s">
        <v>303</v>
      </c>
      <c r="B231" s="481" t="s">
        <v>199</v>
      </c>
      <c r="C231" s="74" t="s">
        <v>133</v>
      </c>
      <c r="D231" s="21" t="s">
        <v>31</v>
      </c>
      <c r="E231" s="193">
        <v>7</v>
      </c>
      <c r="F231" s="74" t="s">
        <v>419</v>
      </c>
      <c r="G231"/>
      <c r="H231"/>
      <c r="I231"/>
      <c r="J231"/>
    </row>
    <row r="232" spans="1:10" s="11" customFormat="1" ht="29.15" customHeight="1">
      <c r="A232" s="170" t="s">
        <v>304</v>
      </c>
      <c r="B232" s="481" t="s">
        <v>202</v>
      </c>
      <c r="C232" s="74"/>
      <c r="D232" s="21" t="s">
        <v>30</v>
      </c>
      <c r="E232" s="193"/>
      <c r="F232" s="74"/>
      <c r="G232"/>
      <c r="H232"/>
      <c r="I232"/>
      <c r="J232"/>
    </row>
    <row r="233" spans="1:10" s="11" customFormat="1" ht="29.15" customHeight="1">
      <c r="A233" s="170" t="s">
        <v>305</v>
      </c>
      <c r="B233" s="481" t="s">
        <v>202</v>
      </c>
      <c r="C233" s="74"/>
      <c r="D233" s="21" t="s">
        <v>31</v>
      </c>
      <c r="E233" s="193"/>
      <c r="F233" s="74">
        <v>9</v>
      </c>
      <c r="G233"/>
      <c r="H233"/>
      <c r="I233"/>
      <c r="J233"/>
    </row>
    <row r="234" spans="1:10" s="11" customFormat="1" ht="29.9" customHeight="1" thickBot="1">
      <c r="A234" s="171" t="s">
        <v>306</v>
      </c>
      <c r="B234" s="482" t="s">
        <v>205</v>
      </c>
      <c r="C234" s="74"/>
      <c r="D234" s="21" t="s">
        <v>30</v>
      </c>
      <c r="E234" s="193"/>
      <c r="F234" s="74"/>
      <c r="G234"/>
      <c r="H234"/>
      <c r="I234"/>
      <c r="J234"/>
    </row>
    <row r="235" spans="1:10" s="11" customFormat="1" ht="29.15" customHeight="1">
      <c r="A235" s="170" t="s">
        <v>307</v>
      </c>
      <c r="B235" s="481" t="s">
        <v>205</v>
      </c>
      <c r="C235" s="172"/>
      <c r="D235" s="21" t="s">
        <v>31</v>
      </c>
      <c r="E235" s="156"/>
      <c r="F235" s="74">
        <v>11</v>
      </c>
      <c r="G235"/>
      <c r="H235"/>
      <c r="I235"/>
      <c r="J235"/>
    </row>
    <row r="236" spans="1:10" s="11" customFormat="1" ht="29.15" customHeight="1">
      <c r="A236" s="170" t="s">
        <v>309</v>
      </c>
      <c r="B236" s="481" t="s">
        <v>215</v>
      </c>
      <c r="C236" s="74"/>
      <c r="D236" s="21" t="s">
        <v>31</v>
      </c>
      <c r="E236" s="193"/>
      <c r="F236" s="74">
        <v>12</v>
      </c>
      <c r="G236"/>
      <c r="H236"/>
      <c r="I236"/>
      <c r="J236"/>
    </row>
    <row r="237" spans="1:10" s="11" customFormat="1" ht="29.15" customHeight="1">
      <c r="A237" s="170" t="s">
        <v>310</v>
      </c>
      <c r="B237" s="481" t="s">
        <v>215</v>
      </c>
      <c r="C237" s="74"/>
      <c r="D237" s="21" t="s">
        <v>31</v>
      </c>
      <c r="E237" s="193"/>
      <c r="F237" s="74"/>
      <c r="G237"/>
      <c r="H237"/>
      <c r="I237"/>
      <c r="J237"/>
    </row>
    <row r="238" spans="1:10" s="11" customFormat="1" ht="29.15" customHeight="1">
      <c r="A238" s="170" t="s">
        <v>311</v>
      </c>
      <c r="B238" s="481" t="s">
        <v>312</v>
      </c>
      <c r="C238" s="172"/>
      <c r="D238" s="21" t="s">
        <v>31</v>
      </c>
      <c r="E238" s="156"/>
      <c r="F238" s="74"/>
      <c r="G238"/>
      <c r="H238"/>
      <c r="I238"/>
      <c r="J238"/>
    </row>
    <row r="239" spans="1:10" s="11" customFormat="1" ht="29.9" customHeight="1" thickBot="1">
      <c r="A239" s="171" t="s">
        <v>313</v>
      </c>
      <c r="B239" s="482" t="s">
        <v>222</v>
      </c>
      <c r="C239" s="74"/>
      <c r="D239" s="21" t="s">
        <v>31</v>
      </c>
      <c r="E239" s="193"/>
      <c r="F239" s="74"/>
      <c r="G239"/>
      <c r="H239"/>
      <c r="I239"/>
      <c r="J239"/>
    </row>
    <row r="240" spans="1:10" s="11" customFormat="1" ht="29.15" customHeight="1">
      <c r="A240" s="170" t="s">
        <v>314</v>
      </c>
      <c r="B240" s="481" t="s">
        <v>269</v>
      </c>
      <c r="C240" s="74"/>
      <c r="D240" s="21" t="s">
        <v>31</v>
      </c>
      <c r="E240" s="193"/>
      <c r="F240" s="74"/>
      <c r="G240"/>
      <c r="H240"/>
      <c r="I240"/>
      <c r="J240"/>
    </row>
    <row r="241" spans="1:10" s="11" customFormat="1" ht="29.15" customHeight="1">
      <c r="A241" s="170" t="s">
        <v>315</v>
      </c>
      <c r="B241" s="481" t="s">
        <v>269</v>
      </c>
      <c r="C241" s="74"/>
      <c r="D241" s="21" t="s">
        <v>31</v>
      </c>
      <c r="E241" s="193"/>
      <c r="F241" s="74"/>
      <c r="G241"/>
      <c r="H241"/>
      <c r="I241"/>
      <c r="J241"/>
    </row>
    <row r="242" spans="1:10" s="11" customFormat="1" ht="29.15" customHeight="1">
      <c r="A242" s="170" t="s">
        <v>316</v>
      </c>
      <c r="B242" s="481" t="s">
        <v>224</v>
      </c>
      <c r="C242" s="74"/>
      <c r="D242" s="21" t="s">
        <v>31</v>
      </c>
      <c r="E242" s="193"/>
      <c r="F242" s="74"/>
      <c r="G242"/>
      <c r="H242"/>
      <c r="I242"/>
      <c r="J242"/>
    </row>
    <row r="243" spans="1:10" s="11" customFormat="1" ht="29.15" customHeight="1">
      <c r="A243" s="170" t="s">
        <v>317</v>
      </c>
      <c r="B243" s="481" t="s">
        <v>228</v>
      </c>
      <c r="C243" s="5"/>
      <c r="D243" s="21" t="s">
        <v>31</v>
      </c>
      <c r="E243" s="193"/>
      <c r="F243" s="74"/>
      <c r="G243"/>
      <c r="H243"/>
      <c r="I243"/>
      <c r="J243"/>
    </row>
    <row r="244" spans="1:10" s="11" customFormat="1" ht="29.9" customHeight="1" thickBot="1">
      <c r="A244" s="171" t="s">
        <v>318</v>
      </c>
      <c r="B244" s="482" t="s">
        <v>228</v>
      </c>
      <c r="C244" s="5"/>
      <c r="D244" s="21" t="s">
        <v>31</v>
      </c>
      <c r="E244" s="193"/>
      <c r="F244" s="74"/>
      <c r="G244"/>
      <c r="H244"/>
      <c r="I244"/>
      <c r="J244"/>
    </row>
    <row r="245" spans="1:10" s="11" customFormat="1" ht="15.5">
      <c r="A245" s="170" t="s">
        <v>319</v>
      </c>
      <c r="B245" s="481" t="s">
        <v>231</v>
      </c>
      <c r="C245" s="5"/>
      <c r="D245" s="331" t="s">
        <v>1906</v>
      </c>
      <c r="E245" s="193"/>
      <c r="F245" s="74"/>
      <c r="G245"/>
      <c r="H245"/>
      <c r="I245"/>
      <c r="J245"/>
    </row>
    <row r="246" spans="1:10" s="11" customFormat="1" ht="15.5">
      <c r="A246" s="170" t="s">
        <v>320</v>
      </c>
      <c r="B246" s="481" t="s">
        <v>236</v>
      </c>
      <c r="C246" s="5"/>
      <c r="D246" s="331" t="s">
        <v>1906</v>
      </c>
      <c r="E246" s="193"/>
      <c r="F246" s="74"/>
      <c r="G246"/>
      <c r="H246"/>
      <c r="I246"/>
      <c r="J246"/>
    </row>
    <row r="247" spans="1:10" s="11" customFormat="1" ht="15.5">
      <c r="A247" s="170" t="s">
        <v>321</v>
      </c>
      <c r="B247" s="481" t="s">
        <v>236</v>
      </c>
      <c r="C247" s="5"/>
      <c r="D247" s="331" t="s">
        <v>1906</v>
      </c>
      <c r="E247" s="193"/>
      <c r="F247" s="74"/>
      <c r="G247"/>
      <c r="H247"/>
      <c r="I247"/>
      <c r="J247"/>
    </row>
    <row r="248" spans="1:10" s="11" customFormat="1" ht="15.5">
      <c r="A248" s="170" t="s">
        <v>322</v>
      </c>
      <c r="B248" s="481" t="s">
        <v>236</v>
      </c>
      <c r="C248" s="5"/>
      <c r="D248" s="331" t="s">
        <v>1906</v>
      </c>
      <c r="E248" s="193"/>
      <c r="F248" s="74"/>
      <c r="G248"/>
      <c r="H248"/>
      <c r="I248"/>
      <c r="J248"/>
    </row>
    <row r="249" spans="1:10" s="11" customFormat="1" ht="16" thickBot="1">
      <c r="A249" s="171" t="s">
        <v>323</v>
      </c>
      <c r="B249" s="482" t="s">
        <v>236</v>
      </c>
      <c r="C249" s="5"/>
      <c r="D249" s="331" t="s">
        <v>1906</v>
      </c>
      <c r="E249" s="193"/>
      <c r="F249" s="74"/>
      <c r="G249"/>
      <c r="H249"/>
      <c r="I249"/>
      <c r="J249"/>
    </row>
    <row r="250" spans="1:10" s="11" customFormat="1" ht="15.5">
      <c r="A250" s="170" t="s">
        <v>324</v>
      </c>
      <c r="B250" s="481" t="s">
        <v>239</v>
      </c>
      <c r="C250" s="5"/>
      <c r="D250" s="331" t="s">
        <v>1906</v>
      </c>
      <c r="E250" s="193"/>
      <c r="F250" s="74"/>
      <c r="G250"/>
      <c r="H250"/>
      <c r="I250"/>
      <c r="J250"/>
    </row>
    <row r="251" spans="1:10" s="11" customFormat="1" ht="15.5">
      <c r="A251" s="170" t="s">
        <v>325</v>
      </c>
      <c r="B251" s="481" t="s">
        <v>239</v>
      </c>
      <c r="C251" s="5"/>
      <c r="D251" s="331" t="s">
        <v>1906</v>
      </c>
      <c r="E251" s="193"/>
      <c r="F251" s="74"/>
      <c r="G251"/>
      <c r="H251"/>
      <c r="I251"/>
      <c r="J251"/>
    </row>
    <row r="252" spans="1:10" s="11" customFormat="1" ht="15.5">
      <c r="A252" s="170" t="s">
        <v>326</v>
      </c>
      <c r="B252" s="481" t="s">
        <v>239</v>
      </c>
      <c r="C252" s="5"/>
      <c r="D252" s="331" t="s">
        <v>1906</v>
      </c>
      <c r="E252" s="193"/>
      <c r="F252" s="74"/>
      <c r="G252"/>
      <c r="H252"/>
      <c r="I252"/>
      <c r="J252"/>
    </row>
    <row r="253" spans="1:10" s="11" customFormat="1" ht="15.5">
      <c r="A253" s="170" t="s">
        <v>327</v>
      </c>
      <c r="B253" s="481" t="s">
        <v>239</v>
      </c>
      <c r="C253" s="5"/>
      <c r="D253" s="331" t="s">
        <v>1906</v>
      </c>
      <c r="E253" s="193"/>
      <c r="F253" s="74"/>
      <c r="G253"/>
      <c r="H253"/>
      <c r="I253"/>
      <c r="J253"/>
    </row>
    <row r="254" spans="1:10" s="11" customFormat="1" ht="16" thickBot="1">
      <c r="A254" s="171" t="s">
        <v>328</v>
      </c>
      <c r="B254" s="482" t="s">
        <v>239</v>
      </c>
      <c r="C254" s="5"/>
      <c r="D254" s="331" t="s">
        <v>1906</v>
      </c>
      <c r="E254" s="193"/>
      <c r="F254" s="74"/>
      <c r="G254"/>
      <c r="H254"/>
      <c r="I254"/>
      <c r="J254"/>
    </row>
    <row r="255" spans="1:10" s="11" customFormat="1" ht="15.5">
      <c r="A255" s="170" t="s">
        <v>329</v>
      </c>
      <c r="B255" s="481" t="s">
        <v>280</v>
      </c>
      <c r="C255" s="5"/>
      <c r="D255" s="331" t="s">
        <v>1906</v>
      </c>
      <c r="E255" s="193"/>
      <c r="F255" s="74"/>
      <c r="G255"/>
      <c r="H255"/>
      <c r="I255"/>
      <c r="J255"/>
    </row>
    <row r="256" spans="1:10" s="11" customFormat="1" ht="15.5">
      <c r="A256" s="170" t="s">
        <v>330</v>
      </c>
      <c r="B256" s="481" t="s">
        <v>282</v>
      </c>
      <c r="C256" s="5"/>
      <c r="D256" s="331" t="s">
        <v>1906</v>
      </c>
      <c r="E256" s="193"/>
      <c r="F256" s="74"/>
      <c r="G256"/>
      <c r="H256"/>
      <c r="I256"/>
      <c r="J256"/>
    </row>
    <row r="257" spans="1:10" s="11" customFormat="1" ht="15.5">
      <c r="A257" s="170" t="s">
        <v>331</v>
      </c>
      <c r="B257" s="481" t="s">
        <v>244</v>
      </c>
      <c r="C257" s="5"/>
      <c r="D257" s="331" t="s">
        <v>1906</v>
      </c>
      <c r="E257" s="193"/>
      <c r="F257" s="74"/>
      <c r="G257"/>
      <c r="H257"/>
      <c r="I257"/>
      <c r="J257"/>
    </row>
    <row r="258" spans="1:10" s="11" customFormat="1" ht="15.5">
      <c r="A258" s="170" t="s">
        <v>332</v>
      </c>
      <c r="B258" s="481" t="s">
        <v>287</v>
      </c>
      <c r="C258" s="5"/>
      <c r="D258" s="331" t="s">
        <v>1906</v>
      </c>
      <c r="E258" s="193"/>
      <c r="F258" s="74"/>
      <c r="G258"/>
      <c r="H258"/>
      <c r="I258"/>
      <c r="J258"/>
    </row>
    <row r="259" spans="1:10" s="11" customFormat="1" ht="15.5">
      <c r="A259" s="196" t="s">
        <v>422</v>
      </c>
      <c r="B259" s="484" t="s">
        <v>287</v>
      </c>
      <c r="C259" s="5"/>
      <c r="D259" s="331" t="s">
        <v>1906</v>
      </c>
      <c r="E259" s="193"/>
      <c r="F259" s="74"/>
      <c r="G259"/>
      <c r="H259"/>
      <c r="I259"/>
      <c r="J259"/>
    </row>
    <row r="260" spans="1:10" s="11" customFormat="1" ht="16" thickBot="1">
      <c r="A260" s="171" t="s">
        <v>334</v>
      </c>
      <c r="B260" s="482" t="s">
        <v>335</v>
      </c>
      <c r="C260" s="5"/>
      <c r="D260" s="331" t="s">
        <v>1906</v>
      </c>
      <c r="E260" s="193"/>
      <c r="F260" s="74"/>
      <c r="G260"/>
      <c r="H260"/>
      <c r="I260"/>
      <c r="J260"/>
    </row>
    <row r="261" spans="1:10" s="127" customFormat="1" ht="43.5">
      <c r="A261" s="142" t="s">
        <v>336</v>
      </c>
      <c r="B261" s="486"/>
      <c r="C261" s="145" t="s">
        <v>454</v>
      </c>
      <c r="D261" s="143" t="s">
        <v>495</v>
      </c>
      <c r="E261" s="132" t="s">
        <v>461</v>
      </c>
      <c r="F261" s="231" t="s">
        <v>456</v>
      </c>
    </row>
    <row r="262" spans="1:10" ht="15.5">
      <c r="A262" s="170" t="s">
        <v>337</v>
      </c>
      <c r="B262" s="481" t="s">
        <v>297</v>
      </c>
      <c r="C262" s="251" t="s">
        <v>135</v>
      </c>
      <c r="D262" s="21" t="s">
        <v>30</v>
      </c>
      <c r="E262" s="253"/>
      <c r="F262" s="253"/>
      <c r="G262" s="127"/>
      <c r="H262" s="127"/>
      <c r="I262" s="127"/>
      <c r="J262" s="127"/>
    </row>
    <row r="263" spans="1:10" ht="15.5">
      <c r="A263" s="170" t="s">
        <v>338</v>
      </c>
      <c r="B263" s="481" t="s">
        <v>297</v>
      </c>
      <c r="C263" s="251" t="s">
        <v>135</v>
      </c>
      <c r="D263" s="21" t="s">
        <v>30</v>
      </c>
      <c r="E263" s="253"/>
      <c r="F263" s="253"/>
      <c r="G263" s="127"/>
      <c r="H263" s="127"/>
      <c r="I263" s="127"/>
      <c r="J263" s="127"/>
    </row>
    <row r="264" spans="1:10" ht="15.5">
      <c r="A264" s="170" t="s">
        <v>339</v>
      </c>
      <c r="B264" s="481" t="s">
        <v>193</v>
      </c>
      <c r="C264" s="251" t="s">
        <v>135</v>
      </c>
      <c r="D264" s="21" t="s">
        <v>31</v>
      </c>
      <c r="E264" s="253">
        <v>3</v>
      </c>
      <c r="F264" s="253" t="s">
        <v>419</v>
      </c>
      <c r="G264" s="127"/>
      <c r="H264" s="127"/>
      <c r="I264" s="127"/>
      <c r="J264" s="127"/>
    </row>
    <row r="265" spans="1:10" ht="15.5">
      <c r="A265" s="170" t="s">
        <v>340</v>
      </c>
      <c r="B265" s="481" t="s">
        <v>193</v>
      </c>
      <c r="C265" s="251" t="s">
        <v>135</v>
      </c>
      <c r="D265" s="21" t="s">
        <v>30</v>
      </c>
      <c r="E265" s="253"/>
      <c r="F265" s="253"/>
      <c r="G265" s="127"/>
      <c r="H265" s="127"/>
      <c r="I265" s="127"/>
      <c r="J265" s="127"/>
    </row>
    <row r="266" spans="1:10" ht="16" thickBot="1">
      <c r="A266" s="171" t="s">
        <v>341</v>
      </c>
      <c r="B266" s="482" t="s">
        <v>193</v>
      </c>
      <c r="C266" s="251" t="s">
        <v>135</v>
      </c>
      <c r="D266" s="21" t="s">
        <v>30</v>
      </c>
      <c r="E266" s="253"/>
      <c r="F266" s="253"/>
      <c r="G266" s="127"/>
      <c r="H266" s="127"/>
      <c r="I266" s="127"/>
      <c r="J266" s="127"/>
    </row>
    <row r="267" spans="1:10" ht="15.5">
      <c r="A267" s="170" t="s">
        <v>342</v>
      </c>
      <c r="B267" s="481" t="s">
        <v>202</v>
      </c>
      <c r="C267" s="251" t="s">
        <v>135</v>
      </c>
      <c r="D267" s="21" t="s">
        <v>30</v>
      </c>
      <c r="E267" s="253"/>
      <c r="F267" s="253"/>
      <c r="G267" s="127"/>
      <c r="H267" s="127"/>
      <c r="I267" s="127"/>
      <c r="J267" s="127"/>
    </row>
    <row r="268" spans="1:10" ht="15.5">
      <c r="A268" s="170" t="s">
        <v>343</v>
      </c>
      <c r="B268" s="481" t="s">
        <v>202</v>
      </c>
      <c r="C268" s="251" t="s">
        <v>135</v>
      </c>
      <c r="D268" s="21" t="s">
        <v>30</v>
      </c>
      <c r="E268" s="253"/>
      <c r="F268" s="253"/>
      <c r="G268" s="127"/>
      <c r="H268" s="127"/>
      <c r="I268" s="127"/>
      <c r="J268" s="127"/>
    </row>
    <row r="269" spans="1:10" ht="15.5">
      <c r="A269" s="170" t="s">
        <v>344</v>
      </c>
      <c r="B269" s="481" t="s">
        <v>208</v>
      </c>
      <c r="C269" s="251"/>
      <c r="D269" s="21" t="s">
        <v>31</v>
      </c>
      <c r="E269" s="253"/>
      <c r="F269" s="253">
        <v>8</v>
      </c>
      <c r="G269" s="127"/>
      <c r="H269" s="127"/>
      <c r="I269" s="127"/>
      <c r="J269" s="127"/>
    </row>
    <row r="270" spans="1:10" ht="15.5">
      <c r="A270" s="170" t="s">
        <v>345</v>
      </c>
      <c r="B270" s="481" t="s">
        <v>208</v>
      </c>
      <c r="C270" s="251"/>
      <c r="D270" s="21" t="s">
        <v>31</v>
      </c>
      <c r="E270" s="253"/>
      <c r="F270" s="253">
        <v>9</v>
      </c>
      <c r="G270" s="127"/>
      <c r="H270" s="127"/>
      <c r="I270" s="127"/>
      <c r="J270" s="127"/>
    </row>
    <row r="271" spans="1:10" ht="16" thickBot="1">
      <c r="A271" s="171" t="s">
        <v>346</v>
      </c>
      <c r="B271" s="482" t="s">
        <v>208</v>
      </c>
      <c r="C271" s="251"/>
      <c r="D271" s="21" t="s">
        <v>31</v>
      </c>
      <c r="E271" s="253"/>
      <c r="F271" s="253">
        <v>10</v>
      </c>
      <c r="G271" s="127"/>
      <c r="H271" s="127"/>
      <c r="I271" s="127"/>
      <c r="J271" s="127"/>
    </row>
    <row r="272" spans="1:10" ht="15.5">
      <c r="A272" s="170" t="s">
        <v>347</v>
      </c>
      <c r="B272" s="481" t="s">
        <v>212</v>
      </c>
      <c r="C272" s="251"/>
      <c r="D272" s="21" t="s">
        <v>31</v>
      </c>
      <c r="E272" s="253"/>
      <c r="F272" s="253"/>
      <c r="G272" s="127"/>
      <c r="H272" s="127"/>
      <c r="I272" s="127"/>
      <c r="J272" s="127"/>
    </row>
    <row r="273" spans="1:10" ht="15.5">
      <c r="A273" s="170" t="s">
        <v>348</v>
      </c>
      <c r="B273" s="481" t="s">
        <v>215</v>
      </c>
      <c r="C273" s="251"/>
      <c r="D273" s="21" t="s">
        <v>31</v>
      </c>
      <c r="E273" s="253"/>
      <c r="F273" s="253"/>
      <c r="G273" s="127"/>
      <c r="H273" s="127"/>
      <c r="I273" s="127"/>
      <c r="J273" s="127"/>
    </row>
    <row r="274" spans="1:10" ht="15.5">
      <c r="A274" s="170" t="s">
        <v>349</v>
      </c>
      <c r="B274" s="481" t="s">
        <v>215</v>
      </c>
      <c r="C274" s="251"/>
      <c r="D274" s="21" t="s">
        <v>31</v>
      </c>
      <c r="E274" s="253"/>
      <c r="F274" s="253"/>
      <c r="G274" s="127"/>
      <c r="H274" s="127"/>
      <c r="I274" s="127"/>
      <c r="J274" s="127"/>
    </row>
    <row r="275" spans="1:10" ht="15.5">
      <c r="A275" s="170" t="s">
        <v>350</v>
      </c>
      <c r="B275" s="481" t="s">
        <v>312</v>
      </c>
      <c r="C275" s="251"/>
      <c r="D275" s="21" t="s">
        <v>31</v>
      </c>
      <c r="E275" s="253"/>
      <c r="F275" s="253"/>
      <c r="G275" s="127"/>
      <c r="H275" s="127"/>
      <c r="I275" s="127"/>
      <c r="J275" s="127"/>
    </row>
    <row r="276" spans="1:10" ht="16" thickBot="1">
      <c r="A276" s="171" t="s">
        <v>351</v>
      </c>
      <c r="B276" s="482" t="s">
        <v>222</v>
      </c>
      <c r="C276" s="251"/>
      <c r="D276" s="21" t="s">
        <v>31</v>
      </c>
      <c r="E276" s="253"/>
      <c r="F276" s="253"/>
      <c r="G276" s="127"/>
      <c r="H276" s="127"/>
      <c r="I276" s="127"/>
      <c r="J276" s="127"/>
    </row>
    <row r="277" spans="1:10" ht="15.5">
      <c r="A277" s="170" t="s">
        <v>352</v>
      </c>
      <c r="B277" s="481" t="s">
        <v>269</v>
      </c>
      <c r="C277" s="251"/>
      <c r="D277" s="21" t="s">
        <v>31</v>
      </c>
      <c r="E277" s="253"/>
      <c r="F277" s="253"/>
      <c r="G277" s="127"/>
      <c r="H277" s="127"/>
      <c r="I277" s="127"/>
      <c r="J277" s="127"/>
    </row>
    <row r="278" spans="1:10" ht="15.5">
      <c r="A278" s="170" t="s">
        <v>353</v>
      </c>
      <c r="B278" s="481" t="s">
        <v>269</v>
      </c>
      <c r="C278" s="251"/>
      <c r="D278" s="21" t="s">
        <v>31</v>
      </c>
      <c r="E278" s="253"/>
      <c r="F278" s="253"/>
      <c r="G278" s="127"/>
      <c r="H278" s="127"/>
      <c r="I278" s="127"/>
      <c r="J278" s="127"/>
    </row>
    <row r="279" spans="1:10" ht="15.5">
      <c r="A279" s="170" t="s">
        <v>354</v>
      </c>
      <c r="B279" s="481" t="s">
        <v>269</v>
      </c>
      <c r="C279" s="251"/>
      <c r="D279" s="21" t="s">
        <v>31</v>
      </c>
      <c r="E279" s="253"/>
      <c r="F279" s="253"/>
      <c r="G279" s="127"/>
      <c r="H279" s="127"/>
      <c r="I279" s="127"/>
      <c r="J279" s="127"/>
    </row>
    <row r="280" spans="1:10" ht="15.5">
      <c r="A280" s="170" t="s">
        <v>355</v>
      </c>
      <c r="B280" s="481" t="s">
        <v>224</v>
      </c>
      <c r="C280" s="259"/>
      <c r="D280" s="21" t="s">
        <v>31</v>
      </c>
      <c r="E280" s="253"/>
      <c r="F280" s="253"/>
      <c r="G280" s="127"/>
      <c r="H280" s="127"/>
      <c r="I280" s="127"/>
      <c r="J280" s="127"/>
    </row>
    <row r="281" spans="1:10" ht="16" thickBot="1">
      <c r="A281" s="171" t="s">
        <v>357</v>
      </c>
      <c r="B281" s="482" t="s">
        <v>228</v>
      </c>
      <c r="C281" s="251"/>
      <c r="D281" s="21" t="s">
        <v>31</v>
      </c>
      <c r="E281" s="253"/>
      <c r="F281" s="253"/>
      <c r="G281" s="127"/>
      <c r="H281" s="127"/>
      <c r="I281" s="127"/>
      <c r="J281" s="127"/>
    </row>
    <row r="282" spans="1:10" ht="15.5">
      <c r="A282" s="170" t="s">
        <v>358</v>
      </c>
      <c r="B282" s="481" t="s">
        <v>228</v>
      </c>
      <c r="C282" s="251"/>
      <c r="D282" s="331" t="s">
        <v>1906</v>
      </c>
      <c r="E282" s="253"/>
      <c r="F282" s="253"/>
      <c r="G282" s="127"/>
      <c r="H282" s="127"/>
      <c r="I282" s="127"/>
      <c r="J282" s="127"/>
    </row>
    <row r="283" spans="1:10" ht="15.5">
      <c r="A283" s="170" t="s">
        <v>359</v>
      </c>
      <c r="B283" s="481" t="s">
        <v>228</v>
      </c>
      <c r="C283" s="251"/>
      <c r="D283" s="331" t="s">
        <v>1906</v>
      </c>
      <c r="E283" s="253"/>
      <c r="F283" s="253"/>
      <c r="G283" s="127"/>
      <c r="H283" s="127"/>
      <c r="I283" s="127"/>
      <c r="J283" s="127"/>
    </row>
    <row r="284" spans="1:10" ht="15.5">
      <c r="A284" s="178" t="s">
        <v>360</v>
      </c>
      <c r="B284" s="488" t="s">
        <v>231</v>
      </c>
      <c r="C284" s="251"/>
      <c r="D284" s="331" t="s">
        <v>1906</v>
      </c>
      <c r="E284" s="253"/>
      <c r="F284" s="253"/>
      <c r="G284" s="127"/>
      <c r="H284" s="127"/>
      <c r="I284" s="127"/>
      <c r="J284" s="127"/>
    </row>
    <row r="285" spans="1:10" ht="15.5">
      <c r="A285" s="178" t="s">
        <v>361</v>
      </c>
      <c r="B285" s="488" t="s">
        <v>231</v>
      </c>
      <c r="C285" s="251"/>
      <c r="D285" s="331" t="s">
        <v>1906</v>
      </c>
      <c r="E285" s="253"/>
      <c r="F285" s="253"/>
      <c r="G285" s="127"/>
      <c r="H285" s="127"/>
      <c r="I285" s="127"/>
      <c r="J285" s="127"/>
    </row>
    <row r="286" spans="1:10" ht="16" thickBot="1">
      <c r="A286" s="171" t="s">
        <v>362</v>
      </c>
      <c r="B286" s="482" t="s">
        <v>231</v>
      </c>
      <c r="C286" s="251"/>
      <c r="D286" s="331" t="s">
        <v>1906</v>
      </c>
      <c r="E286" s="253"/>
      <c r="F286" s="253"/>
      <c r="G286" s="127"/>
      <c r="H286" s="127"/>
      <c r="I286" s="127"/>
      <c r="J286" s="127"/>
    </row>
    <row r="287" spans="1:10" ht="15.5">
      <c r="A287" s="170" t="s">
        <v>363</v>
      </c>
      <c r="B287" s="481" t="s">
        <v>236</v>
      </c>
      <c r="C287" s="251"/>
      <c r="D287" s="331" t="s">
        <v>1906</v>
      </c>
      <c r="E287" s="253"/>
      <c r="F287" s="253"/>
      <c r="G287" s="127"/>
      <c r="H287" s="127"/>
      <c r="I287" s="127"/>
      <c r="J287" s="127"/>
    </row>
    <row r="288" spans="1:10" ht="15.5">
      <c r="A288" s="170" t="s">
        <v>364</v>
      </c>
      <c r="B288" s="481" t="s">
        <v>236</v>
      </c>
      <c r="C288" s="251"/>
      <c r="D288" s="331" t="s">
        <v>1906</v>
      </c>
      <c r="E288" s="253"/>
      <c r="F288" s="253"/>
      <c r="G288" s="127"/>
      <c r="H288" s="127"/>
      <c r="I288" s="127"/>
      <c r="J288" s="127"/>
    </row>
    <row r="289" spans="1:10" ht="15.5">
      <c r="A289" s="170" t="s">
        <v>365</v>
      </c>
      <c r="B289" s="481" t="s">
        <v>239</v>
      </c>
      <c r="C289" s="251"/>
      <c r="D289" s="331" t="s">
        <v>1906</v>
      </c>
      <c r="E289" s="253"/>
      <c r="F289" s="253"/>
      <c r="G289" s="127"/>
      <c r="H289" s="127"/>
      <c r="I289" s="127"/>
      <c r="J289" s="127"/>
    </row>
    <row r="290" spans="1:10" ht="15.5">
      <c r="A290" s="170" t="s">
        <v>366</v>
      </c>
      <c r="B290" s="481" t="s">
        <v>280</v>
      </c>
      <c r="C290" s="251"/>
      <c r="D290" s="331" t="s">
        <v>1906</v>
      </c>
      <c r="E290" s="253"/>
      <c r="F290" s="253"/>
      <c r="G290" s="127"/>
      <c r="H290" s="127"/>
      <c r="I290" s="127"/>
      <c r="J290" s="127"/>
    </row>
    <row r="291" spans="1:10" ht="16" thickBot="1">
      <c r="A291" s="171" t="s">
        <v>367</v>
      </c>
      <c r="B291" s="482" t="s">
        <v>280</v>
      </c>
      <c r="C291" s="251"/>
      <c r="D291" s="331" t="s">
        <v>1906</v>
      </c>
      <c r="E291" s="253"/>
      <c r="F291" s="253"/>
      <c r="G291" s="127"/>
      <c r="H291" s="127"/>
      <c r="I291" s="127"/>
      <c r="J291" s="127"/>
    </row>
    <row r="292" spans="1:10" ht="15.5">
      <c r="A292" s="170" t="s">
        <v>368</v>
      </c>
      <c r="B292" s="481" t="s">
        <v>280</v>
      </c>
      <c r="C292" s="251"/>
      <c r="D292" s="331" t="s">
        <v>1906</v>
      </c>
      <c r="E292" s="253"/>
      <c r="F292" s="253"/>
      <c r="G292" s="127"/>
      <c r="H292" s="127"/>
      <c r="I292" s="127"/>
      <c r="J292" s="127"/>
    </row>
    <row r="293" spans="1:10" ht="15.5">
      <c r="A293" s="170" t="s">
        <v>369</v>
      </c>
      <c r="B293" s="481" t="s">
        <v>282</v>
      </c>
      <c r="C293" s="251"/>
      <c r="D293" s="331" t="s">
        <v>1906</v>
      </c>
      <c r="E293" s="253"/>
      <c r="F293" s="253"/>
      <c r="G293" s="127"/>
      <c r="H293" s="127"/>
      <c r="I293" s="127"/>
      <c r="J293" s="127"/>
    </row>
    <row r="294" spans="1:10" ht="15.5">
      <c r="A294" s="170" t="s">
        <v>370</v>
      </c>
      <c r="B294" s="481" t="s">
        <v>282</v>
      </c>
      <c r="C294" s="251"/>
      <c r="D294" s="331" t="s">
        <v>1906</v>
      </c>
      <c r="E294" s="253"/>
      <c r="F294" s="253"/>
      <c r="G294" s="127"/>
      <c r="H294" s="127"/>
      <c r="I294" s="127"/>
      <c r="J294" s="127"/>
    </row>
    <row r="295" spans="1:10" ht="15.5">
      <c r="A295" s="170" t="s">
        <v>371</v>
      </c>
      <c r="B295" s="481" t="s">
        <v>282</v>
      </c>
      <c r="C295" s="251"/>
      <c r="D295" s="331" t="s">
        <v>1906</v>
      </c>
      <c r="E295" s="253"/>
      <c r="F295" s="253"/>
      <c r="G295" s="127"/>
      <c r="H295" s="127"/>
      <c r="I295" s="127"/>
      <c r="J295" s="127"/>
    </row>
    <row r="296" spans="1:10" ht="16" thickBot="1">
      <c r="A296" s="171" t="s">
        <v>372</v>
      </c>
      <c r="B296" s="482" t="s">
        <v>241</v>
      </c>
      <c r="C296" s="251"/>
      <c r="D296" s="331" t="s">
        <v>1906</v>
      </c>
      <c r="E296" s="253"/>
      <c r="F296" s="253"/>
      <c r="G296" s="127"/>
      <c r="H296" s="127"/>
      <c r="I296" s="127"/>
      <c r="J296" s="127"/>
    </row>
    <row r="297" spans="1:10" ht="15.5">
      <c r="A297" s="170" t="s">
        <v>373</v>
      </c>
      <c r="B297" s="481" t="s">
        <v>241</v>
      </c>
      <c r="C297" s="251"/>
      <c r="D297" s="331" t="s">
        <v>1906</v>
      </c>
      <c r="E297" s="253"/>
      <c r="F297" s="253"/>
      <c r="G297" s="127"/>
      <c r="H297" s="127"/>
      <c r="I297" s="127"/>
      <c r="J297" s="127"/>
    </row>
    <row r="298" spans="1:10" ht="15.5">
      <c r="A298" s="170" t="s">
        <v>374</v>
      </c>
      <c r="B298" s="481" t="s">
        <v>244</v>
      </c>
      <c r="C298" s="251"/>
      <c r="D298" s="331" t="s">
        <v>1906</v>
      </c>
      <c r="E298" s="253"/>
      <c r="F298" s="253"/>
      <c r="G298" s="127"/>
      <c r="H298" s="127"/>
      <c r="I298" s="127"/>
      <c r="J298" s="127"/>
    </row>
    <row r="299" spans="1:10" ht="15.5">
      <c r="A299" s="170" t="s">
        <v>375</v>
      </c>
      <c r="B299" s="481" t="s">
        <v>244</v>
      </c>
      <c r="C299" s="251"/>
      <c r="D299" s="331" t="s">
        <v>1906</v>
      </c>
      <c r="E299" s="253"/>
      <c r="F299" s="253"/>
      <c r="G299" s="127"/>
      <c r="H299" s="127"/>
      <c r="I299" s="127"/>
      <c r="J299" s="127"/>
    </row>
    <row r="300" spans="1:10" ht="15.5">
      <c r="A300" s="170" t="s">
        <v>376</v>
      </c>
      <c r="B300" s="481" t="s">
        <v>287</v>
      </c>
      <c r="C300" s="251"/>
      <c r="D300" s="331" t="s">
        <v>1906</v>
      </c>
      <c r="E300" s="253"/>
      <c r="F300" s="253"/>
      <c r="G300" s="127"/>
      <c r="H300" s="127"/>
      <c r="I300" s="127"/>
      <c r="J300" s="127"/>
    </row>
    <row r="301" spans="1:10" ht="15.5">
      <c r="A301" s="170" t="s">
        <v>377</v>
      </c>
      <c r="B301" s="481" t="s">
        <v>287</v>
      </c>
      <c r="C301" s="251"/>
      <c r="D301" s="331" t="s">
        <v>1906</v>
      </c>
      <c r="E301" s="253"/>
      <c r="F301" s="253"/>
      <c r="G301" s="127"/>
      <c r="H301" s="127"/>
      <c r="I301" s="127"/>
      <c r="J301" s="127"/>
    </row>
    <row r="302" spans="1:10" ht="15.5">
      <c r="A302" s="170" t="s">
        <v>378</v>
      </c>
      <c r="B302" s="481" t="s">
        <v>287</v>
      </c>
      <c r="C302" s="251"/>
      <c r="D302" s="331" t="s">
        <v>1906</v>
      </c>
      <c r="E302" s="253"/>
      <c r="F302" s="253"/>
      <c r="G302" s="127"/>
      <c r="H302" s="127"/>
      <c r="I302" s="127"/>
      <c r="J302" s="127"/>
    </row>
    <row r="303" spans="1:10" ht="16" thickBot="1">
      <c r="A303" s="171" t="s">
        <v>379</v>
      </c>
      <c r="B303" s="482" t="s">
        <v>380</v>
      </c>
      <c r="C303" s="251"/>
      <c r="D303" s="331" t="s">
        <v>1906</v>
      </c>
      <c r="E303" s="253"/>
      <c r="F303" s="253"/>
      <c r="G303" s="127"/>
      <c r="H303" s="127"/>
      <c r="I303" s="127"/>
      <c r="J303" s="127"/>
    </row>
    <row r="304" spans="1:10" ht="43.5">
      <c r="A304" s="147" t="s">
        <v>381</v>
      </c>
      <c r="B304" s="486"/>
      <c r="C304" s="149" t="s">
        <v>454</v>
      </c>
      <c r="D304" s="256" t="s">
        <v>467</v>
      </c>
      <c r="E304" s="132" t="s">
        <v>461</v>
      </c>
      <c r="F304" s="231" t="s">
        <v>456</v>
      </c>
      <c r="G304" s="127"/>
      <c r="H304" s="127"/>
      <c r="I304" s="127"/>
      <c r="J304" s="127"/>
    </row>
    <row r="305" spans="1:10" ht="15.5">
      <c r="A305" s="170" t="s">
        <v>383</v>
      </c>
      <c r="B305" s="481" t="s">
        <v>193</v>
      </c>
      <c r="C305" s="251" t="s">
        <v>135</v>
      </c>
      <c r="D305" s="21" t="s">
        <v>30</v>
      </c>
      <c r="E305" s="194"/>
      <c r="F305" s="253"/>
      <c r="G305" s="127"/>
      <c r="H305" s="127"/>
      <c r="I305" s="127"/>
      <c r="J305" s="127"/>
    </row>
    <row r="306" spans="1:10" ht="15.5">
      <c r="A306" s="170" t="s">
        <v>384</v>
      </c>
      <c r="B306" s="481" t="s">
        <v>193</v>
      </c>
      <c r="C306" s="251" t="s">
        <v>135</v>
      </c>
      <c r="D306" s="21" t="s">
        <v>30</v>
      </c>
      <c r="E306" s="194"/>
      <c r="F306" s="253"/>
      <c r="G306" s="127"/>
      <c r="H306" s="127"/>
      <c r="I306" s="127"/>
      <c r="J306" s="127"/>
    </row>
    <row r="307" spans="1:10" ht="15.5">
      <c r="A307" s="170" t="s">
        <v>385</v>
      </c>
      <c r="B307" s="481" t="s">
        <v>196</v>
      </c>
      <c r="C307" s="251" t="s">
        <v>135</v>
      </c>
      <c r="D307" s="21" t="s">
        <v>30</v>
      </c>
      <c r="E307" s="194"/>
      <c r="F307" s="253"/>
      <c r="G307" s="127"/>
      <c r="H307" s="127"/>
      <c r="I307" s="127"/>
      <c r="J307" s="127"/>
    </row>
    <row r="308" spans="1:10" ht="15.5">
      <c r="A308" s="170" t="s">
        <v>386</v>
      </c>
      <c r="B308" s="481" t="s">
        <v>199</v>
      </c>
      <c r="C308" s="251" t="s">
        <v>135</v>
      </c>
      <c r="D308" s="21" t="s">
        <v>30</v>
      </c>
      <c r="E308" s="194"/>
      <c r="F308" s="253"/>
      <c r="G308" s="127"/>
      <c r="H308" s="127"/>
      <c r="I308" s="127"/>
      <c r="J308" s="127"/>
    </row>
    <row r="309" spans="1:10" ht="16" thickBot="1">
      <c r="A309" s="171" t="s">
        <v>387</v>
      </c>
      <c r="B309" s="482" t="s">
        <v>202</v>
      </c>
      <c r="C309" s="251" t="s">
        <v>135</v>
      </c>
      <c r="D309" s="21" t="s">
        <v>30</v>
      </c>
      <c r="E309" s="194"/>
      <c r="F309" s="253"/>
      <c r="G309" s="127"/>
      <c r="H309" s="127"/>
      <c r="I309" s="127"/>
      <c r="J309" s="127"/>
    </row>
    <row r="310" spans="1:10" ht="15.5">
      <c r="A310" s="170" t="s">
        <v>388</v>
      </c>
      <c r="B310" s="481" t="s">
        <v>202</v>
      </c>
      <c r="C310" s="251" t="s">
        <v>135</v>
      </c>
      <c r="D310" s="21" t="s">
        <v>31</v>
      </c>
      <c r="E310" s="194" t="s">
        <v>418</v>
      </c>
      <c r="F310" s="253">
        <v>6</v>
      </c>
      <c r="G310" s="127"/>
      <c r="H310" s="127"/>
      <c r="I310" s="127"/>
      <c r="J310" s="127"/>
    </row>
    <row r="311" spans="1:10" ht="15.5">
      <c r="A311" s="170" t="s">
        <v>389</v>
      </c>
      <c r="B311" s="481" t="s">
        <v>202</v>
      </c>
      <c r="C311" s="251" t="s">
        <v>135</v>
      </c>
      <c r="D311" s="21" t="s">
        <v>30</v>
      </c>
      <c r="E311" s="194"/>
      <c r="F311" s="253"/>
      <c r="G311" s="127"/>
      <c r="H311" s="127"/>
      <c r="I311" s="127"/>
      <c r="J311" s="127"/>
    </row>
    <row r="312" spans="1:10" ht="15.5">
      <c r="A312" s="170" t="s">
        <v>390</v>
      </c>
      <c r="B312" s="481" t="s">
        <v>202</v>
      </c>
      <c r="C312" s="251" t="s">
        <v>135</v>
      </c>
      <c r="D312" s="21" t="s">
        <v>30</v>
      </c>
      <c r="E312" s="194"/>
      <c r="F312" s="253"/>
      <c r="G312" s="127"/>
      <c r="H312" s="127"/>
      <c r="I312" s="127"/>
      <c r="J312" s="127"/>
    </row>
    <row r="313" spans="1:10" ht="15.5">
      <c r="A313" s="170" t="s">
        <v>391</v>
      </c>
      <c r="B313" s="481" t="s">
        <v>202</v>
      </c>
      <c r="C313" s="251" t="s">
        <v>135</v>
      </c>
      <c r="D313" s="21" t="s">
        <v>30</v>
      </c>
      <c r="E313" s="194"/>
      <c r="F313" s="253"/>
      <c r="G313" s="127"/>
      <c r="H313" s="127"/>
      <c r="I313" s="127"/>
      <c r="J313" s="127"/>
    </row>
    <row r="314" spans="1:10" ht="16" thickBot="1">
      <c r="A314" s="171" t="s">
        <v>392</v>
      </c>
      <c r="B314" s="482" t="s">
        <v>202</v>
      </c>
      <c r="C314" s="251" t="s">
        <v>135</v>
      </c>
      <c r="D314" s="21" t="s">
        <v>31</v>
      </c>
      <c r="E314" s="260"/>
      <c r="F314" s="253">
        <v>10</v>
      </c>
      <c r="G314" s="127"/>
      <c r="H314" s="127"/>
      <c r="I314" s="127"/>
      <c r="J314" s="127"/>
    </row>
    <row r="315" spans="1:10" ht="15.5">
      <c r="A315" s="170" t="s">
        <v>394</v>
      </c>
      <c r="B315" s="481" t="s">
        <v>205</v>
      </c>
      <c r="C315" s="259"/>
      <c r="D315" s="21" t="s">
        <v>31</v>
      </c>
      <c r="E315" s="194"/>
      <c r="F315" s="253">
        <v>11</v>
      </c>
      <c r="G315" s="127"/>
      <c r="H315" s="127"/>
      <c r="I315" s="127"/>
      <c r="J315" s="127"/>
    </row>
    <row r="316" spans="1:10" ht="15.5">
      <c r="A316" s="170" t="s">
        <v>395</v>
      </c>
      <c r="B316" s="481" t="s">
        <v>208</v>
      </c>
      <c r="C316" s="251"/>
      <c r="D316" s="21" t="s">
        <v>31</v>
      </c>
      <c r="E316" s="194"/>
      <c r="F316" s="253"/>
      <c r="G316" s="127"/>
      <c r="H316" s="127"/>
      <c r="I316" s="127"/>
      <c r="J316" s="127"/>
    </row>
    <row r="317" spans="1:10" ht="15.5">
      <c r="A317" s="170" t="s">
        <v>396</v>
      </c>
      <c r="B317" s="481" t="s">
        <v>215</v>
      </c>
      <c r="C317" s="251"/>
      <c r="D317" s="21" t="s">
        <v>31</v>
      </c>
      <c r="E317" s="194"/>
      <c r="F317" s="253"/>
      <c r="G317" s="127"/>
      <c r="H317" s="127"/>
      <c r="I317" s="127"/>
      <c r="J317" s="127"/>
    </row>
    <row r="318" spans="1:10" ht="15.5">
      <c r="A318" s="170" t="s">
        <v>397</v>
      </c>
      <c r="B318" s="481" t="s">
        <v>312</v>
      </c>
      <c r="C318" s="251"/>
      <c r="D318" s="21" t="s">
        <v>31</v>
      </c>
      <c r="E318" s="194"/>
      <c r="F318" s="253"/>
      <c r="G318" s="127"/>
      <c r="H318" s="127"/>
      <c r="I318" s="127"/>
      <c r="J318" s="127"/>
    </row>
    <row r="319" spans="1:10" ht="16" thickBot="1">
      <c r="A319" s="171" t="s">
        <v>398</v>
      </c>
      <c r="B319" s="482" t="s">
        <v>218</v>
      </c>
      <c r="C319" s="251"/>
      <c r="D319" s="21" t="s">
        <v>31</v>
      </c>
      <c r="E319" s="194"/>
      <c r="F319" s="253"/>
      <c r="G319" s="127"/>
      <c r="H319" s="127"/>
      <c r="I319" s="127"/>
      <c r="J319" s="127"/>
    </row>
    <row r="320" spans="1:10" ht="15.5">
      <c r="A320" s="170" t="s">
        <v>399</v>
      </c>
      <c r="B320" s="481" t="s">
        <v>218</v>
      </c>
      <c r="C320" s="251"/>
      <c r="D320" s="21" t="s">
        <v>31</v>
      </c>
      <c r="E320" s="194"/>
      <c r="F320" s="253"/>
      <c r="G320" s="127"/>
      <c r="H320" s="127"/>
      <c r="I320" s="127"/>
      <c r="J320" s="127"/>
    </row>
    <row r="321" spans="1:10" ht="15.5">
      <c r="A321" s="170" t="s">
        <v>400</v>
      </c>
      <c r="B321" s="481" t="s">
        <v>218</v>
      </c>
      <c r="C321" s="251"/>
      <c r="D321" s="21" t="s">
        <v>31</v>
      </c>
      <c r="E321" s="194"/>
      <c r="F321" s="253"/>
      <c r="G321" s="127"/>
      <c r="H321" s="127"/>
      <c r="I321" s="127"/>
      <c r="J321" s="127"/>
    </row>
    <row r="322" spans="1:10" ht="15.5">
      <c r="A322" s="170" t="s">
        <v>401</v>
      </c>
      <c r="B322" s="481" t="s">
        <v>218</v>
      </c>
      <c r="C322" s="251"/>
      <c r="D322" s="21" t="s">
        <v>31</v>
      </c>
      <c r="E322" s="260"/>
      <c r="F322" s="253"/>
      <c r="G322" s="127"/>
      <c r="H322" s="127"/>
      <c r="I322" s="127"/>
      <c r="J322" s="127"/>
    </row>
    <row r="323" spans="1:10" ht="15.5">
      <c r="A323" s="170" t="s">
        <v>402</v>
      </c>
      <c r="B323" s="481" t="s">
        <v>262</v>
      </c>
      <c r="C323" s="251"/>
      <c r="D323" s="21" t="s">
        <v>31</v>
      </c>
      <c r="E323" s="260"/>
      <c r="F323" s="253"/>
      <c r="G323" s="127"/>
      <c r="H323" s="127"/>
      <c r="I323" s="127"/>
      <c r="J323" s="127"/>
    </row>
    <row r="324" spans="1:10" ht="16" thickBot="1">
      <c r="A324" s="171" t="s">
        <v>403</v>
      </c>
      <c r="B324" s="482" t="s">
        <v>269</v>
      </c>
      <c r="C324" s="251"/>
      <c r="D324" s="21" t="s">
        <v>31</v>
      </c>
      <c r="E324" s="194"/>
      <c r="F324" s="253"/>
      <c r="G324" s="127"/>
      <c r="H324" s="127"/>
      <c r="I324" s="127"/>
      <c r="J324" s="127"/>
    </row>
    <row r="325" spans="1:10" ht="15.5">
      <c r="A325" s="170" t="s">
        <v>404</v>
      </c>
      <c r="B325" s="481" t="s">
        <v>224</v>
      </c>
      <c r="C325" s="251"/>
      <c r="D325" s="331" t="s">
        <v>1906</v>
      </c>
      <c r="E325" s="194"/>
      <c r="F325" s="253"/>
      <c r="G325" s="127"/>
      <c r="H325" s="127"/>
      <c r="I325" s="127"/>
      <c r="J325" s="127"/>
    </row>
    <row r="326" spans="1:10" ht="15.5">
      <c r="A326" s="170" t="s">
        <v>405</v>
      </c>
      <c r="B326" s="481" t="s">
        <v>228</v>
      </c>
      <c r="C326" s="251"/>
      <c r="D326" s="331" t="s">
        <v>1906</v>
      </c>
      <c r="E326" s="194"/>
      <c r="F326" s="253"/>
      <c r="G326" s="127"/>
      <c r="H326" s="127"/>
      <c r="I326" s="127"/>
      <c r="J326" s="127"/>
    </row>
    <row r="327" spans="1:10" ht="15.5">
      <c r="A327" s="170" t="s">
        <v>406</v>
      </c>
      <c r="B327" s="481" t="s">
        <v>228</v>
      </c>
      <c r="C327" s="251"/>
      <c r="D327" s="331" t="s">
        <v>1906</v>
      </c>
      <c r="E327" s="194"/>
      <c r="F327" s="253"/>
      <c r="G327" s="127"/>
      <c r="H327" s="127"/>
      <c r="I327" s="127"/>
      <c r="J327" s="127"/>
    </row>
    <row r="328" spans="1:10" ht="15.5">
      <c r="A328" s="170" t="s">
        <v>407</v>
      </c>
      <c r="B328" s="481" t="s">
        <v>231</v>
      </c>
      <c r="C328" s="251"/>
      <c r="D328" s="331" t="s">
        <v>1906</v>
      </c>
      <c r="E328" s="194"/>
      <c r="F328" s="253"/>
      <c r="G328" s="127"/>
      <c r="H328" s="127"/>
      <c r="I328" s="127"/>
      <c r="J328" s="127"/>
    </row>
    <row r="329" spans="1:10" ht="16" thickBot="1">
      <c r="A329" s="171" t="s">
        <v>408</v>
      </c>
      <c r="B329" s="482" t="s">
        <v>231</v>
      </c>
      <c r="C329" s="251"/>
      <c r="D329" s="331" t="s">
        <v>1906</v>
      </c>
      <c r="E329" s="194"/>
      <c r="F329" s="253"/>
      <c r="G329" s="127"/>
      <c r="H329" s="127"/>
      <c r="I329" s="127"/>
      <c r="J329" s="127"/>
    </row>
    <row r="330" spans="1:10" ht="15.5">
      <c r="A330" s="170" t="s">
        <v>409</v>
      </c>
      <c r="B330" s="481" t="s">
        <v>231</v>
      </c>
      <c r="C330" s="251"/>
      <c r="D330" s="331" t="s">
        <v>1906</v>
      </c>
      <c r="E330" s="194"/>
      <c r="F330" s="253"/>
      <c r="G330" s="127"/>
      <c r="H330" s="127"/>
      <c r="I330" s="127"/>
      <c r="J330" s="127"/>
    </row>
    <row r="331" spans="1:10" ht="15.5">
      <c r="A331" s="170" t="s">
        <v>410</v>
      </c>
      <c r="B331" s="481" t="s">
        <v>236</v>
      </c>
      <c r="C331" s="251"/>
      <c r="D331" s="331" t="s">
        <v>1906</v>
      </c>
      <c r="E331" s="194"/>
      <c r="F331" s="253"/>
      <c r="G331" s="127"/>
      <c r="H331" s="127"/>
      <c r="I331" s="127"/>
      <c r="J331" s="127"/>
    </row>
    <row r="332" spans="1:10" ht="15.5">
      <c r="A332" s="170" t="s">
        <v>411</v>
      </c>
      <c r="B332" s="481" t="s">
        <v>239</v>
      </c>
      <c r="C332" s="251"/>
      <c r="D332" s="331" t="s">
        <v>1906</v>
      </c>
      <c r="E332" s="194"/>
      <c r="F332" s="253"/>
      <c r="G332" s="127"/>
      <c r="H332" s="127"/>
      <c r="I332" s="127"/>
      <c r="J332" s="127"/>
    </row>
    <row r="333" spans="1:10" ht="15.5">
      <c r="A333" s="170" t="s">
        <v>412</v>
      </c>
      <c r="B333" s="481" t="s">
        <v>280</v>
      </c>
      <c r="C333" s="251"/>
      <c r="D333" s="331" t="s">
        <v>1906</v>
      </c>
      <c r="E333" s="194"/>
      <c r="F333" s="253"/>
      <c r="G333" s="127"/>
      <c r="H333" s="127"/>
      <c r="I333" s="127"/>
      <c r="J333" s="127"/>
    </row>
    <row r="334" spans="1:10" ht="15.5">
      <c r="A334" s="170" t="s">
        <v>413</v>
      </c>
      <c r="B334" s="481" t="s">
        <v>241</v>
      </c>
      <c r="C334" s="251"/>
      <c r="D334" s="331" t="s">
        <v>1906</v>
      </c>
      <c r="E334" s="194"/>
      <c r="F334" s="253"/>
      <c r="G334" s="127"/>
      <c r="H334" s="127"/>
      <c r="I334" s="127"/>
      <c r="J334" s="127"/>
    </row>
    <row r="335" spans="1:10" ht="15.5">
      <c r="A335" s="196" t="s">
        <v>423</v>
      </c>
      <c r="B335" s="484" t="s">
        <v>287</v>
      </c>
      <c r="C335" s="251"/>
      <c r="D335" s="331" t="s">
        <v>1906</v>
      </c>
      <c r="E335" s="194"/>
      <c r="F335" s="253"/>
      <c r="G335" s="127"/>
      <c r="H335" s="127"/>
      <c r="I335" s="127"/>
      <c r="J335" s="127"/>
    </row>
    <row r="336" spans="1:10" ht="15.5">
      <c r="A336" s="170" t="s">
        <v>415</v>
      </c>
      <c r="B336" s="481" t="s">
        <v>287</v>
      </c>
      <c r="C336" s="251"/>
      <c r="D336" s="331" t="s">
        <v>1906</v>
      </c>
      <c r="E336" s="194"/>
      <c r="F336" s="253"/>
      <c r="G336" s="127"/>
      <c r="H336" s="127"/>
      <c r="I336" s="127"/>
      <c r="J336" s="127"/>
    </row>
    <row r="337" spans="1:10" ht="15.5">
      <c r="A337" s="170" t="s">
        <v>416</v>
      </c>
      <c r="B337" s="481" t="s">
        <v>335</v>
      </c>
      <c r="C337" s="251"/>
      <c r="D337" s="331" t="s">
        <v>1906</v>
      </c>
      <c r="E337" s="194"/>
      <c r="F337" s="253"/>
      <c r="G337" s="127"/>
      <c r="H337" s="127"/>
      <c r="I337" s="127"/>
      <c r="J337" s="127"/>
    </row>
    <row r="338" spans="1:10" ht="16" thickBot="1">
      <c r="A338" s="171" t="s">
        <v>417</v>
      </c>
      <c r="B338" s="482" t="s">
        <v>335</v>
      </c>
      <c r="C338" s="251"/>
      <c r="D338" s="331" t="s">
        <v>1906</v>
      </c>
      <c r="E338" s="194"/>
      <c r="F338" s="253"/>
      <c r="G338" s="127"/>
      <c r="H338" s="127"/>
      <c r="I338" s="127"/>
      <c r="J338" s="127"/>
    </row>
    <row r="339" spans="1:10" ht="15.5">
      <c r="A339" s="127"/>
      <c r="B339" s="127"/>
      <c r="C339" s="127"/>
      <c r="D339" s="60"/>
      <c r="E339" s="253"/>
      <c r="F339" s="127"/>
      <c r="G339" s="127"/>
      <c r="H339" s="127"/>
      <c r="I339" s="127"/>
      <c r="J339" s="127"/>
    </row>
    <row r="340" spans="1:10" ht="15.5">
      <c r="A340" s="127"/>
      <c r="B340" s="127"/>
      <c r="C340" s="127"/>
      <c r="D340" s="60"/>
      <c r="E340" s="253"/>
      <c r="F340" s="127"/>
      <c r="G340" s="127"/>
      <c r="H340" s="127"/>
      <c r="I340" s="127"/>
      <c r="J340" s="127"/>
    </row>
    <row r="341" spans="1:10" ht="15.5">
      <c r="A341" s="127"/>
      <c r="B341" s="127"/>
      <c r="C341" s="127"/>
      <c r="D341" s="60"/>
      <c r="E341" s="253"/>
      <c r="F341" s="127"/>
      <c r="G341" s="127"/>
      <c r="H341" s="127"/>
      <c r="I341" s="127"/>
      <c r="J341" s="127"/>
    </row>
    <row r="342" spans="1:10" ht="15.5">
      <c r="A342" s="127"/>
      <c r="B342" s="127"/>
      <c r="C342" s="127"/>
      <c r="D342" s="60"/>
      <c r="E342" s="253"/>
      <c r="F342" s="127"/>
      <c r="G342" s="127"/>
      <c r="H342" s="127"/>
      <c r="I342" s="127"/>
      <c r="J342" s="127"/>
    </row>
    <row r="343" spans="1:10" ht="15.5">
      <c r="A343" s="127"/>
      <c r="B343" s="127"/>
      <c r="C343" s="127"/>
      <c r="D343" s="60"/>
      <c r="E343" s="253"/>
      <c r="F343" s="127"/>
      <c r="G343" s="127"/>
      <c r="H343" s="127"/>
      <c r="I343" s="127"/>
      <c r="J343" s="127"/>
    </row>
    <row r="344" spans="1:10" ht="15.5">
      <c r="A344" s="127"/>
      <c r="B344" s="127"/>
      <c r="C344" s="127"/>
      <c r="D344" s="60"/>
      <c r="E344" s="253"/>
      <c r="F344" s="127"/>
      <c r="G344" s="127"/>
      <c r="H344" s="127"/>
      <c r="I344" s="127"/>
      <c r="J344" s="127"/>
    </row>
    <row r="345" spans="1:10" ht="15.5">
      <c r="A345" s="127"/>
      <c r="B345" s="127"/>
      <c r="C345" s="127"/>
      <c r="D345" s="60"/>
      <c r="E345" s="253"/>
      <c r="F345" s="127"/>
      <c r="G345" s="127"/>
      <c r="H345" s="127"/>
      <c r="I345" s="127"/>
      <c r="J345" s="127"/>
    </row>
    <row r="346" spans="1:10" ht="15.5">
      <c r="A346" s="127"/>
      <c r="B346" s="127"/>
      <c r="C346" s="127"/>
      <c r="D346" s="60"/>
      <c r="E346" s="253"/>
      <c r="F346" s="127"/>
      <c r="G346" s="127"/>
      <c r="H346" s="127"/>
      <c r="I346" s="127"/>
      <c r="J346" s="127"/>
    </row>
  </sheetData>
  <mergeCells count="4">
    <mergeCell ref="A104:F104"/>
    <mergeCell ref="A105:F105"/>
    <mergeCell ref="A106:F106"/>
    <mergeCell ref="A142:B142"/>
  </mergeCells>
  <phoneticPr fontId="22" type="noConversion"/>
  <conditionalFormatting sqref="D339:D346">
    <cfRule type="containsText" dxfId="1621" priority="131" operator="containsText" text="YES">
      <formula>NOT(ISERROR(SEARCH("YES",D339)))</formula>
    </cfRule>
  </conditionalFormatting>
  <conditionalFormatting sqref="E49:E50">
    <cfRule type="containsText" dxfId="1620" priority="39" operator="containsText" text="YES">
      <formula>NOT(ISERROR(SEARCH("YES",E49)))</formula>
    </cfRule>
  </conditionalFormatting>
  <conditionalFormatting sqref="F51:F54">
    <cfRule type="containsText" dxfId="1619" priority="41" operator="containsText" text="YES">
      <formula>NOT(ISERROR(SEARCH("YES",F51)))</formula>
    </cfRule>
  </conditionalFormatting>
  <conditionalFormatting sqref="F54:F55">
    <cfRule type="containsText" dxfId="1618" priority="46" operator="containsText" text="YES">
      <formula>NOT(ISERROR(SEARCH("YES",F54)))</formula>
    </cfRule>
  </conditionalFormatting>
  <conditionalFormatting sqref="B70:D70 B66:B69 D65:D69 F63:F70 B29:F53">
    <cfRule type="containsText" dxfId="1617" priority="57" operator="containsText" text="YES">
      <formula>NOT(ISERROR(SEARCH("YES",B29)))</formula>
    </cfRule>
  </conditionalFormatting>
  <conditionalFormatting sqref="D182">
    <cfRule type="containsText" dxfId="1616" priority="56" operator="containsText" text="YES">
      <formula>NOT(ISERROR(SEARCH("YES",D182)))</formula>
    </cfRule>
  </conditionalFormatting>
  <conditionalFormatting sqref="B49:B65">
    <cfRule type="containsText" dxfId="1615" priority="55" operator="containsText" text="YES">
      <formula>NOT(ISERROR(SEARCH("YES",B49)))</formula>
    </cfRule>
  </conditionalFormatting>
  <conditionalFormatting sqref="C55:C69">
    <cfRule type="containsText" dxfId="1614" priority="54" operator="containsText" text="YES">
      <formula>NOT(ISERROR(SEARCH("YES",C55)))</formula>
    </cfRule>
  </conditionalFormatting>
  <conditionalFormatting sqref="D49:D64">
    <cfRule type="containsText" dxfId="1613" priority="53" operator="containsText" text="YES">
      <formula>NOT(ISERROR(SEARCH("YES",D49)))</formula>
    </cfRule>
  </conditionalFormatting>
  <conditionalFormatting sqref="E59:E70">
    <cfRule type="containsText" dxfId="1612" priority="52" operator="containsText" text="YES">
      <formula>NOT(ISERROR(SEARCH("YES",E59)))</formula>
    </cfRule>
  </conditionalFormatting>
  <conditionalFormatting sqref="E58">
    <cfRule type="containsText" dxfId="1611" priority="51" operator="containsText" text="YES">
      <formula>NOT(ISERROR(SEARCH("YES",E58)))</formula>
    </cfRule>
  </conditionalFormatting>
  <conditionalFormatting sqref="A10:A12">
    <cfRule type="containsText" dxfId="1610" priority="97" operator="containsText" text="&quot;">
      <formula>NOT(ISERROR(SEARCH("""",A10)))</formula>
    </cfRule>
  </conditionalFormatting>
  <conditionalFormatting sqref="C54">
    <cfRule type="containsText" dxfId="1609" priority="48" operator="containsText" text="YES">
      <formula>NOT(ISERROR(SEARCH("YES",C54)))</formula>
    </cfRule>
  </conditionalFormatting>
  <conditionalFormatting sqref="E54:E55">
    <cfRule type="containsText" dxfId="1608" priority="47" operator="containsText" text="YES">
      <formula>NOT(ISERROR(SEARCH("YES",E54)))</formula>
    </cfRule>
  </conditionalFormatting>
  <conditionalFormatting sqref="C50:C54">
    <cfRule type="containsText" dxfId="1607" priority="45" operator="containsText" text="YES">
      <formula>NOT(ISERROR(SEARCH("YES",C50)))</formula>
    </cfRule>
  </conditionalFormatting>
  <conditionalFormatting sqref="E54">
    <cfRule type="containsText" dxfId="1606" priority="44" operator="containsText" text="YES">
      <formula>NOT(ISERROR(SEARCH("YES",E54)))</formula>
    </cfRule>
  </conditionalFormatting>
  <conditionalFormatting sqref="E53">
    <cfRule type="containsText" dxfId="1605" priority="43" operator="containsText" text="YES">
      <formula>NOT(ISERROR(SEARCH("YES",E53)))</formula>
    </cfRule>
  </conditionalFormatting>
  <conditionalFormatting sqref="E51:E52">
    <cfRule type="containsText" dxfId="1604" priority="42" operator="containsText" text="YES">
      <formula>NOT(ISERROR(SEARCH("YES",E51)))</formula>
    </cfRule>
  </conditionalFormatting>
  <conditionalFormatting sqref="C49">
    <cfRule type="containsText" dxfId="1603" priority="40" operator="containsText" text="YES">
      <formula>NOT(ISERROR(SEARCH("YES",C49)))</formula>
    </cfRule>
  </conditionalFormatting>
  <conditionalFormatting sqref="F49:F50">
    <cfRule type="containsText" dxfId="1602" priority="38" operator="containsText" text="YES">
      <formula>NOT(ISERROR(SEARCH("YES",F49)))</formula>
    </cfRule>
  </conditionalFormatting>
  <conditionalFormatting sqref="D327:D330">
    <cfRule type="containsText" dxfId="1601" priority="12" operator="containsText" text="YES">
      <formula>NOT(ISERROR(SEARCH("YES",D327)))</formula>
    </cfRule>
  </conditionalFormatting>
  <conditionalFormatting sqref="D325:D326">
    <cfRule type="containsText" dxfId="1600" priority="11" operator="containsText" text="YES">
      <formula>NOT(ISERROR(SEARCH("YES",D325)))</formula>
    </cfRule>
  </conditionalFormatting>
  <conditionalFormatting sqref="D287">
    <cfRule type="containsText" dxfId="1599" priority="19" operator="containsText" text="YES">
      <formula>NOT(ISERROR(SEARCH("YES",D287)))</formula>
    </cfRule>
  </conditionalFormatting>
  <conditionalFormatting sqref="D287:D288">
    <cfRule type="containsText" dxfId="1598" priority="20" operator="containsText" text="YES">
      <formula>NOT(ISERROR(SEARCH("YES",D287)))</formula>
    </cfRule>
  </conditionalFormatting>
  <conditionalFormatting sqref="D284:D285">
    <cfRule type="containsText" dxfId="1597" priority="17" operator="containsText" text="YES">
      <formula>NOT(ISERROR(SEARCH("YES",D284)))</formula>
    </cfRule>
  </conditionalFormatting>
  <conditionalFormatting sqref="D282:D283">
    <cfRule type="containsText" dxfId="1596" priority="16" operator="containsText" text="YES">
      <formula>NOT(ISERROR(SEARCH("YES",D282)))</formula>
    </cfRule>
  </conditionalFormatting>
  <conditionalFormatting sqref="D305:D329">
    <cfRule type="containsText" dxfId="1595" priority="15" operator="containsText" text="YES">
      <formula>NOT(ISERROR(SEARCH("YES",D305)))</formula>
    </cfRule>
  </conditionalFormatting>
  <conditionalFormatting sqref="D332:D338">
    <cfRule type="containsText" dxfId="1594" priority="14" operator="containsText" text="YES">
      <formula>NOT(ISERROR(SEARCH("YES",D332)))</formula>
    </cfRule>
  </conditionalFormatting>
  <conditionalFormatting sqref="D330:D331">
    <cfRule type="containsText" dxfId="1593" priority="13" operator="containsText" text="YES">
      <formula>NOT(ISERROR(SEARCH("YES",D330)))</formula>
    </cfRule>
  </conditionalFormatting>
  <conditionalFormatting sqref="D225:D249">
    <cfRule type="containsText" dxfId="1592" priority="26" operator="containsText" text="YES">
      <formula>NOT(ISERROR(SEARCH("YES",D225)))</formula>
    </cfRule>
  </conditionalFormatting>
  <conditionalFormatting sqref="D245:D260">
    <cfRule type="containsText" dxfId="1591" priority="25" operator="containsText" text="YES">
      <formula>NOT(ISERROR(SEARCH("YES",D245)))</formula>
    </cfRule>
  </conditionalFormatting>
  <conditionalFormatting sqref="D262:D286">
    <cfRule type="containsText" dxfId="1590" priority="24" operator="containsText" text="YES">
      <formula>NOT(ISERROR(SEARCH("YES",D262)))</formula>
    </cfRule>
  </conditionalFormatting>
  <conditionalFormatting sqref="D292:D303">
    <cfRule type="containsText" dxfId="1589" priority="23" operator="containsText" text="YES">
      <formula>NOT(ISERROR(SEARCH("YES",D292)))</formula>
    </cfRule>
  </conditionalFormatting>
  <conditionalFormatting sqref="D291">
    <cfRule type="containsText" dxfId="1588" priority="22" operator="containsText" text="YES">
      <formula>NOT(ISERROR(SEARCH("YES",D291)))</formula>
    </cfRule>
  </conditionalFormatting>
  <conditionalFormatting sqref="D289:D290">
    <cfRule type="containsText" dxfId="1587" priority="21" operator="containsText" text="YES">
      <formula>NOT(ISERROR(SEARCH("YES",D289)))</formula>
    </cfRule>
  </conditionalFormatting>
  <conditionalFormatting sqref="D286">
    <cfRule type="containsText" dxfId="1586" priority="18" operator="containsText" text="YES">
      <formula>NOT(ISERROR(SEARCH("YES",D286)))</formula>
    </cfRule>
  </conditionalFormatting>
  <conditionalFormatting sqref="D203">
    <cfRule type="containsText" dxfId="1585" priority="28" operator="containsText" text="YES">
      <formula>NOT(ISERROR(SEARCH("YES",D203)))</formula>
    </cfRule>
  </conditionalFormatting>
  <conditionalFormatting sqref="D208">
    <cfRule type="containsText" dxfId="1584" priority="30" operator="containsText" text="YES">
      <formula>NOT(ISERROR(SEARCH("YES",D208)))</formula>
    </cfRule>
  </conditionalFormatting>
  <conditionalFormatting sqref="D145:D169">
    <cfRule type="containsText" dxfId="1583" priority="35" operator="containsText" text="YES">
      <formula>NOT(ISERROR(SEARCH("YES",D145)))</formula>
    </cfRule>
  </conditionalFormatting>
  <conditionalFormatting sqref="E56:E57">
    <cfRule type="containsText" dxfId="1582" priority="50" operator="containsText" text="YES">
      <formula>NOT(ISERROR(SEARCH("YES",E56)))</formula>
    </cfRule>
  </conditionalFormatting>
  <conditionalFormatting sqref="F56:F62">
    <cfRule type="containsText" dxfId="1581" priority="49" operator="containsText" text="YES">
      <formula>NOT(ISERROR(SEARCH("YES",F56)))</formula>
    </cfRule>
  </conditionalFormatting>
  <conditionalFormatting sqref="B45:B48">
    <cfRule type="containsText" dxfId="1580" priority="37" operator="containsText" text="YES">
      <formula>NOT(ISERROR(SEARCH("YES",B45)))</formula>
    </cfRule>
  </conditionalFormatting>
  <conditionalFormatting sqref="C44:C48">
    <cfRule type="containsText" dxfId="1579" priority="36" operator="containsText" text="YES">
      <formula>NOT(ISERROR(SEARCH("YES",C44)))</formula>
    </cfRule>
  </conditionalFormatting>
  <conditionalFormatting sqref="D165:D181">
    <cfRule type="containsText" dxfId="1578" priority="34" operator="containsText" text="YES">
      <formula>NOT(ISERROR(SEARCH("YES",D165)))</formula>
    </cfRule>
  </conditionalFormatting>
  <conditionalFormatting sqref="D161:D164">
    <cfRule type="containsText" dxfId="1577" priority="33" operator="containsText" text="YES">
      <formula>NOT(ISERROR(SEARCH("YES",D161)))</formula>
    </cfRule>
  </conditionalFormatting>
  <conditionalFormatting sqref="D183:D207">
    <cfRule type="containsText" dxfId="1576" priority="32" operator="containsText" text="YES">
      <formula>NOT(ISERROR(SEARCH("YES",D183)))</formula>
    </cfRule>
  </conditionalFormatting>
  <conditionalFormatting sqref="D209:D223">
    <cfRule type="containsText" dxfId="1575" priority="31" operator="containsText" text="YES">
      <formula>NOT(ISERROR(SEARCH("YES",D209)))</formula>
    </cfRule>
  </conditionalFormatting>
  <conditionalFormatting sqref="D204:D208">
    <cfRule type="containsText" dxfId="1574" priority="29" operator="containsText" text="YES">
      <formula>NOT(ISERROR(SEARCH("YES",D204)))</formula>
    </cfRule>
  </conditionalFormatting>
  <conditionalFormatting sqref="D198:D202">
    <cfRule type="containsText" dxfId="1573" priority="27" operator="containsText" text="YES">
      <formula>NOT(ISERROR(SEARCH("YES",D198)))</formula>
    </cfRule>
  </conditionalFormatting>
  <conditionalFormatting sqref="A4 A6:A8">
    <cfRule type="containsText" dxfId="1572" priority="2" operator="containsText" text="&quot;">
      <formula>NOT(ISERROR(SEARCH("""",A4)))</formula>
    </cfRule>
  </conditionalFormatting>
  <conditionalFormatting sqref="A5">
    <cfRule type="containsText" dxfId="1571" priority="1" operator="containsText" text="&quot;">
      <formula>NOT(ISERROR(SEARCH("""",A5)))</formula>
    </cfRule>
  </conditionalFormatting>
  <conditionalFormatting sqref="J4 J6:J8">
    <cfRule type="containsText" dxfId="1570" priority="4" operator="containsText" text="&quot;">
      <formula>NOT(ISERROR(SEARCH("""",J4)))</formula>
    </cfRule>
  </conditionalFormatting>
  <conditionalFormatting sqref="J5">
    <cfRule type="containsText" dxfId="1569" priority="3" operator="containsText" text="&quot;">
      <formula>NOT(ISERROR(SEARCH("""",J5)))</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59"/>
  <sheetViews>
    <sheetView zoomScaleNormal="100" workbookViewId="0">
      <pane ySplit="1" topLeftCell="A2" activePane="bottomLeft" state="frozen"/>
      <selection pane="bottomLeft" activeCell="G6" sqref="G6"/>
    </sheetView>
  </sheetViews>
  <sheetFormatPr defaultRowHeight="14.5"/>
  <cols>
    <col min="1" max="1" width="44.26953125" customWidth="1"/>
    <col min="2" max="6" width="22.453125" bestFit="1" customWidth="1"/>
    <col min="7" max="7" width="18.453125" customWidth="1"/>
    <col min="8" max="8" width="18.54296875" customWidth="1"/>
    <col min="9" max="9" width="22.54296875" customWidth="1"/>
  </cols>
  <sheetData>
    <row r="1" spans="1:11" ht="25" customHeight="1" thickBot="1">
      <c r="A1" s="35" t="s">
        <v>18</v>
      </c>
      <c r="B1" s="35" t="s">
        <v>1907</v>
      </c>
      <c r="C1" s="34"/>
      <c r="D1" s="15"/>
      <c r="E1" s="15"/>
      <c r="F1" s="15"/>
      <c r="G1" s="16"/>
      <c r="H1" s="16"/>
      <c r="I1" s="16"/>
      <c r="J1" s="16"/>
      <c r="K1" s="16"/>
    </row>
    <row r="2" spans="1:11" ht="25" customHeight="1">
      <c r="A2" s="690" t="s">
        <v>650</v>
      </c>
      <c r="B2" s="643" t="s">
        <v>612</v>
      </c>
      <c r="C2" s="644"/>
      <c r="D2" s="15"/>
      <c r="E2" s="15"/>
      <c r="F2" s="15"/>
      <c r="G2" s="188"/>
      <c r="H2" s="232"/>
      <c r="I2" s="232"/>
      <c r="J2" s="16"/>
      <c r="K2" s="16"/>
    </row>
    <row r="3" spans="1:11" s="2" customFormat="1" ht="15.5">
      <c r="A3" s="26"/>
      <c r="B3" s="645"/>
      <c r="C3" s="646"/>
      <c r="D3" s="565"/>
      <c r="E3" s="565"/>
      <c r="F3" s="565"/>
      <c r="G3" s="195"/>
      <c r="H3" s="453"/>
      <c r="I3" s="453"/>
      <c r="J3" s="17"/>
      <c r="K3" s="17"/>
    </row>
    <row r="4" spans="1:11" ht="16" thickBot="1">
      <c r="A4" s="535" t="s">
        <v>591</v>
      </c>
      <c r="B4" s="647"/>
      <c r="C4" s="648"/>
      <c r="D4" s="15"/>
      <c r="E4" s="15"/>
      <c r="F4" s="15"/>
      <c r="G4" s="188"/>
      <c r="H4" s="232"/>
      <c r="I4" s="232"/>
      <c r="J4" s="16"/>
      <c r="K4" s="16"/>
    </row>
    <row r="5" spans="1:11" ht="15.5">
      <c r="A5" s="9" t="str">
        <f>English!A3</f>
        <v>Child's ID</v>
      </c>
      <c r="B5" s="649">
        <v>1002</v>
      </c>
      <c r="C5" s="648"/>
      <c r="D5" s="15"/>
      <c r="E5" s="824"/>
      <c r="F5" s="656" t="s">
        <v>651</v>
      </c>
      <c r="G5" s="825"/>
      <c r="H5" s="658" t="s">
        <v>647</v>
      </c>
      <c r="I5" s="659" t="s">
        <v>649</v>
      </c>
      <c r="J5" s="16"/>
      <c r="K5" s="16"/>
    </row>
    <row r="6" spans="1:11" ht="15.5">
      <c r="A6" s="9" t="str">
        <f>English!A4</f>
        <v>Child's name</v>
      </c>
      <c r="B6" s="666" t="s">
        <v>638</v>
      </c>
      <c r="C6" s="667" t="s">
        <v>60</v>
      </c>
      <c r="D6" s="15"/>
      <c r="E6" s="660" t="s">
        <v>645</v>
      </c>
      <c r="F6" s="108" t="s">
        <v>648</v>
      </c>
      <c r="G6" s="108" t="s">
        <v>646</v>
      </c>
      <c r="H6" s="652"/>
      <c r="I6" s="661"/>
      <c r="J6" s="16"/>
      <c r="K6" s="16"/>
    </row>
    <row r="7" spans="1:11" s="127" customFormat="1" ht="16" thickBot="1">
      <c r="A7" s="19" t="str">
        <f>English!A5</f>
        <v>Child's age</v>
      </c>
      <c r="B7" s="649" t="str">
        <f>+F8&amp;" years "&amp;G8&amp;" months "</f>
        <v xml:space="preserve">7 years 0 months </v>
      </c>
      <c r="C7" s="677">
        <f>+E7</f>
        <v>41455</v>
      </c>
      <c r="D7" s="56"/>
      <c r="E7" s="662">
        <f>DATE(YEAR(H7) -$F$7, MONTH(H7) - $G$7, DAY(H3))</f>
        <v>41455</v>
      </c>
      <c r="F7" s="653">
        <v>7</v>
      </c>
      <c r="G7" s="653">
        <v>0</v>
      </c>
      <c r="H7" s="654">
        <f>DATE(YEAR(English!$B$29),MONTH(English!$B$29)-$I$7,DAY(English!$B$29))</f>
        <v>44035</v>
      </c>
      <c r="I7" s="661">
        <v>0</v>
      </c>
      <c r="J7" s="57"/>
      <c r="K7" s="57"/>
    </row>
    <row r="8" spans="1:11" ht="19" thickBot="1">
      <c r="A8" s="9" t="str">
        <f>English!A6</f>
        <v>Administration date</v>
      </c>
      <c r="B8" s="672" t="s">
        <v>2108</v>
      </c>
      <c r="C8" s="650"/>
      <c r="D8" s="15"/>
      <c r="E8" s="670">
        <f>+E7</f>
        <v>41455</v>
      </c>
      <c r="F8" s="810">
        <f>IF(MONTH(H8)-MONTH(E8)&lt;0,ABS(YEAR(E8)-YEAR(H8))-1,ABS(YEAR(E8)-YEAR(H8)))</f>
        <v>7</v>
      </c>
      <c r="G8" s="811">
        <f>IF((MONTH(H8)-MONTH(E8))&lt;0,12-ABS(MONTH(H8)-MONTH(E8)),ABS(MONTH(H8)-MONTH(E8)))</f>
        <v>0</v>
      </c>
      <c r="H8" s="673">
        <f>DATE(YEAR(English!$B$29),MONTH(English!$B$29)-I8,DAY(English!$B$29))</f>
        <v>44005</v>
      </c>
      <c r="I8" s="663">
        <v>1</v>
      </c>
      <c r="J8" s="16"/>
      <c r="K8" s="16"/>
    </row>
    <row r="9" spans="1:11" s="2" customFormat="1" ht="15.5">
      <c r="A9" s="26"/>
      <c r="B9" s="26"/>
      <c r="C9" s="26"/>
      <c r="D9" s="9"/>
      <c r="E9" s="9"/>
      <c r="F9" s="9"/>
      <c r="G9" s="189"/>
      <c r="H9" s="233"/>
      <c r="I9" s="17"/>
      <c r="J9" s="17"/>
      <c r="K9" s="17"/>
    </row>
    <row r="10" spans="1:11" ht="15.5">
      <c r="A10" s="455" t="s">
        <v>585</v>
      </c>
      <c r="C10" s="322"/>
      <c r="D10" s="15"/>
      <c r="E10" s="15"/>
      <c r="F10" s="15"/>
      <c r="G10" s="16"/>
      <c r="H10" s="16"/>
      <c r="I10" s="16"/>
      <c r="J10" s="16"/>
      <c r="K10" s="16"/>
    </row>
    <row r="11" spans="1:11" ht="15.5">
      <c r="A11" s="9" t="str">
        <f>English!$A$9</f>
        <v>Parent/Caregiver’s name</v>
      </c>
      <c r="B11" s="241" t="s">
        <v>62</v>
      </c>
      <c r="C11" s="322"/>
      <c r="D11" s="15"/>
      <c r="E11" s="15"/>
      <c r="F11" s="15"/>
      <c r="G11" s="16"/>
      <c r="H11" s="16"/>
      <c r="I11" s="16"/>
      <c r="J11" s="16"/>
      <c r="K11" s="16"/>
    </row>
    <row r="12" spans="1:11" ht="15.5">
      <c r="A12" s="19" t="str">
        <f>English!$A$11</f>
        <v>Relationship to child (e.g., Mother)</v>
      </c>
      <c r="B12" s="241" t="s">
        <v>58</v>
      </c>
      <c r="C12" s="322"/>
      <c r="D12" s="15"/>
      <c r="E12" s="15"/>
      <c r="F12" s="15"/>
      <c r="G12" s="16"/>
      <c r="H12" s="16"/>
      <c r="I12" s="16"/>
      <c r="J12" s="16"/>
      <c r="K12" s="16"/>
    </row>
    <row r="13" spans="1:11" s="2" customFormat="1" ht="15.5">
      <c r="A13" s="26"/>
      <c r="B13" s="26"/>
      <c r="C13" s="26"/>
      <c r="D13" s="9"/>
      <c r="E13" s="9"/>
      <c r="F13" s="9"/>
      <c r="G13" s="189"/>
      <c r="H13" s="675"/>
      <c r="I13" s="17"/>
      <c r="J13" s="17"/>
      <c r="K13" s="17"/>
    </row>
    <row r="14" spans="1:11" ht="15.5">
      <c r="A14" s="455" t="s">
        <v>1751</v>
      </c>
      <c r="C14" s="322"/>
      <c r="D14" s="15"/>
      <c r="E14" s="15"/>
      <c r="F14" s="15"/>
      <c r="G14" s="16"/>
      <c r="H14" s="675"/>
      <c r="I14" s="16"/>
      <c r="J14" s="16"/>
      <c r="K14" s="16"/>
    </row>
    <row r="15" spans="1:11" s="11" customFormat="1" ht="15.5">
      <c r="A15" s="9" t="str">
        <f>English!A18</f>
        <v>Clinician's name/ID</v>
      </c>
      <c r="B15" s="322">
        <v>625</v>
      </c>
      <c r="C15" s="322"/>
      <c r="D15" s="15"/>
      <c r="E15" s="15"/>
      <c r="F15" s="15"/>
      <c r="G15" s="16"/>
      <c r="H15" s="16"/>
      <c r="I15" s="16"/>
      <c r="J15" s="16"/>
      <c r="K15" s="16"/>
    </row>
    <row r="16" spans="1:11" ht="15.5">
      <c r="A16" s="9" t="str">
        <f>English!A19</f>
        <v>Confidence Interval</v>
      </c>
      <c r="B16" s="324">
        <v>0.95</v>
      </c>
      <c r="C16" s="322"/>
      <c r="D16" s="15"/>
      <c r="E16" s="15"/>
      <c r="F16" s="15"/>
      <c r="G16" s="16"/>
      <c r="H16" s="16"/>
      <c r="I16" s="16"/>
      <c r="J16" s="16"/>
      <c r="K16" s="16"/>
    </row>
    <row r="17" spans="1:11" ht="15.5">
      <c r="A17" s="9" t="str">
        <f>English!A20</f>
        <v>Scale Comparison</v>
      </c>
      <c r="B17" s="456" t="s">
        <v>13</v>
      </c>
      <c r="C17" s="322"/>
      <c r="D17" s="15"/>
      <c r="E17" s="15"/>
      <c r="F17" s="15"/>
      <c r="G17" s="16"/>
      <c r="H17" s="16"/>
      <c r="I17" s="16"/>
      <c r="J17" s="16"/>
      <c r="K17" s="16"/>
    </row>
    <row r="18" spans="1:11" ht="15.5">
      <c r="A18" s="462"/>
      <c r="B18" s="462"/>
      <c r="C18" s="463"/>
      <c r="D18" s="15"/>
      <c r="E18" s="15"/>
      <c r="F18" s="15"/>
      <c r="G18" s="16"/>
      <c r="H18" s="16"/>
      <c r="I18" s="16"/>
      <c r="J18" s="16"/>
      <c r="K18" s="16"/>
    </row>
    <row r="19" spans="1:11" ht="58">
      <c r="A19" s="9" t="s">
        <v>1332</v>
      </c>
      <c r="B19" s="888" t="s">
        <v>1333</v>
      </c>
      <c r="C19" s="322"/>
      <c r="D19" s="15"/>
      <c r="E19" s="15"/>
      <c r="F19" s="15"/>
      <c r="G19" s="16"/>
      <c r="H19" s="16"/>
      <c r="I19" s="16"/>
      <c r="J19" s="16"/>
      <c r="K19" s="16"/>
    </row>
    <row r="20" spans="1:11" ht="43.5">
      <c r="A20" s="9" t="s">
        <v>1335</v>
      </c>
      <c r="B20" s="888" t="s">
        <v>1334</v>
      </c>
      <c r="C20" s="322"/>
      <c r="D20" s="15"/>
      <c r="E20" s="15"/>
      <c r="F20" s="15"/>
      <c r="G20" s="16"/>
      <c r="H20" s="16"/>
      <c r="I20" s="16"/>
      <c r="J20" s="16"/>
      <c r="K20" s="16"/>
    </row>
    <row r="21" spans="1:11" ht="15.5">
      <c r="A21" s="9" t="s">
        <v>604</v>
      </c>
      <c r="B21" s="518" t="s">
        <v>590</v>
      </c>
      <c r="C21" s="322"/>
      <c r="D21" s="15"/>
      <c r="E21" s="15"/>
      <c r="F21" s="15"/>
      <c r="G21" s="16"/>
      <c r="H21" s="16"/>
      <c r="I21" s="16"/>
      <c r="J21" s="16"/>
      <c r="K21" s="16"/>
    </row>
    <row r="22" spans="1:11" ht="15.5">
      <c r="A22" s="9" t="s">
        <v>605</v>
      </c>
      <c r="B22" s="9" t="s">
        <v>689</v>
      </c>
      <c r="C22" s="15"/>
      <c r="D22" s="15"/>
      <c r="E22" s="15"/>
      <c r="F22" s="15"/>
      <c r="G22" s="16"/>
      <c r="H22" s="16"/>
      <c r="I22" s="16"/>
      <c r="J22" s="16"/>
      <c r="K22" s="16"/>
    </row>
    <row r="23" spans="1:11" ht="15.5">
      <c r="A23" s="9"/>
      <c r="B23" s="9"/>
      <c r="C23" s="15"/>
      <c r="D23" s="15"/>
      <c r="E23" s="15"/>
      <c r="F23" s="15"/>
      <c r="G23" s="16"/>
      <c r="H23" s="16"/>
      <c r="I23" s="16"/>
      <c r="J23" s="16"/>
      <c r="K23" s="16"/>
    </row>
    <row r="24" spans="1:11" ht="15.5">
      <c r="A24" s="9"/>
      <c r="G24" s="16"/>
      <c r="H24" s="16"/>
      <c r="I24" s="16"/>
      <c r="J24" s="16"/>
      <c r="K24" s="16"/>
    </row>
    <row r="25" spans="1:11" ht="15.5">
      <c r="A25" s="434" t="s">
        <v>15</v>
      </c>
      <c r="B25" s="21">
        <f>COUNTA(B29:B70)</f>
        <v>37</v>
      </c>
      <c r="C25" s="21">
        <f>COUNTA(C29:C70)</f>
        <v>41</v>
      </c>
      <c r="D25" s="21">
        <f>COUNTA(D29:D70)</f>
        <v>36</v>
      </c>
      <c r="E25" s="21">
        <f>COUNTA(E29:E70)</f>
        <v>42</v>
      </c>
      <c r="F25" s="21">
        <f>COUNTA(F29:F70)</f>
        <v>34</v>
      </c>
      <c r="G25" s="336">
        <v>190</v>
      </c>
      <c r="H25" s="16"/>
      <c r="I25" s="16"/>
      <c r="J25" s="16"/>
      <c r="K25" s="16"/>
    </row>
    <row r="26" spans="1:11" ht="15.5">
      <c r="A26" s="26"/>
      <c r="B26" s="26"/>
      <c r="C26" s="26"/>
      <c r="D26" s="26"/>
      <c r="E26" s="26"/>
      <c r="F26" s="26"/>
      <c r="G26" s="16"/>
      <c r="H26" s="16"/>
      <c r="I26" s="16"/>
      <c r="J26" s="16"/>
      <c r="K26" s="16"/>
    </row>
    <row r="27" spans="1:11" ht="15.5">
      <c r="A27" s="348" t="s">
        <v>1435</v>
      </c>
      <c r="B27" s="971" t="s">
        <v>514</v>
      </c>
      <c r="C27" s="971" t="s">
        <v>514</v>
      </c>
      <c r="D27" s="971" t="s">
        <v>514</v>
      </c>
      <c r="E27" s="971" t="s">
        <v>514</v>
      </c>
      <c r="F27" s="971" t="s">
        <v>514</v>
      </c>
      <c r="G27" s="16"/>
      <c r="H27" s="16"/>
      <c r="I27" s="16"/>
      <c r="J27" s="16"/>
      <c r="K27" s="16"/>
    </row>
    <row r="28" spans="1:11" ht="23.15" customHeight="1">
      <c r="A28" s="348" t="s">
        <v>7</v>
      </c>
      <c r="B28" s="348" t="str">
        <f>English!A23</f>
        <v>Physical Scale</v>
      </c>
      <c r="C28" s="348" t="str">
        <f>English!A24</f>
        <v>Adaptive Behavior Scale</v>
      </c>
      <c r="D28" s="348" t="str">
        <f>English!A25</f>
        <v>Social-Emotional Scale</v>
      </c>
      <c r="E28" s="348" t="str">
        <f>English!A26</f>
        <v>Cognitive Scale</v>
      </c>
      <c r="F28" s="348" t="str">
        <f>English!A27</f>
        <v>Communication Scale</v>
      </c>
      <c r="G28" s="30"/>
      <c r="H28" s="30"/>
      <c r="I28" s="30"/>
      <c r="J28" s="30"/>
      <c r="K28" s="30"/>
    </row>
    <row r="29" spans="1:11" ht="15.5">
      <c r="A29" s="14">
        <v>1</v>
      </c>
      <c r="B29" s="74" t="s">
        <v>1904</v>
      </c>
      <c r="C29" s="74" t="s">
        <v>1904</v>
      </c>
      <c r="D29" s="74" t="s">
        <v>1904</v>
      </c>
      <c r="E29" s="74" t="s">
        <v>1904</v>
      </c>
      <c r="F29" s="74" t="s">
        <v>1904</v>
      </c>
      <c r="G29" s="30"/>
      <c r="H29" s="30"/>
      <c r="I29" s="30"/>
      <c r="J29" s="30"/>
      <c r="K29" s="30"/>
    </row>
    <row r="30" spans="1:11" ht="15.5">
      <c r="A30" s="14">
        <v>2</v>
      </c>
      <c r="B30" s="74" t="s">
        <v>1904</v>
      </c>
      <c r="C30" s="74" t="s">
        <v>1904</v>
      </c>
      <c r="D30" s="74" t="s">
        <v>1904</v>
      </c>
      <c r="E30" s="74" t="s">
        <v>1904</v>
      </c>
      <c r="F30" s="74" t="s">
        <v>1904</v>
      </c>
      <c r="G30" s="30"/>
      <c r="H30" s="30"/>
      <c r="I30" s="30"/>
      <c r="J30" s="30"/>
      <c r="K30" s="30"/>
    </row>
    <row r="31" spans="1:11" ht="15.5">
      <c r="A31" s="442">
        <v>3</v>
      </c>
      <c r="B31" s="74" t="s">
        <v>1904</v>
      </c>
      <c r="C31" s="74" t="s">
        <v>1904</v>
      </c>
      <c r="D31" s="74" t="s">
        <v>1904</v>
      </c>
      <c r="E31" s="74" t="s">
        <v>1904</v>
      </c>
      <c r="F31" s="74" t="s">
        <v>1904</v>
      </c>
      <c r="G31" s="10"/>
      <c r="H31" s="10"/>
      <c r="I31" s="10"/>
      <c r="J31" s="10"/>
      <c r="K31" s="10"/>
    </row>
    <row r="32" spans="1:11" ht="15.5">
      <c r="A32" s="442">
        <v>4</v>
      </c>
      <c r="B32" s="74" t="s">
        <v>1904</v>
      </c>
      <c r="C32" s="74" t="s">
        <v>1904</v>
      </c>
      <c r="D32" s="74" t="s">
        <v>1904</v>
      </c>
      <c r="E32" s="74" t="s">
        <v>1904</v>
      </c>
      <c r="F32" s="74" t="s">
        <v>1904</v>
      </c>
      <c r="G32" s="10"/>
      <c r="H32" s="10"/>
      <c r="I32" s="10"/>
      <c r="J32" s="10"/>
      <c r="K32" s="10"/>
    </row>
    <row r="33" spans="1:11" ht="15.5">
      <c r="A33" s="442">
        <v>5</v>
      </c>
      <c r="B33" s="74" t="s">
        <v>1904</v>
      </c>
      <c r="C33" s="74" t="s">
        <v>1904</v>
      </c>
      <c r="D33" s="74" t="s">
        <v>1904</v>
      </c>
      <c r="E33" s="74" t="s">
        <v>1904</v>
      </c>
      <c r="F33" s="74" t="s">
        <v>1904</v>
      </c>
      <c r="G33" s="10"/>
      <c r="H33" s="10"/>
      <c r="I33" s="10"/>
      <c r="J33" s="10"/>
      <c r="K33" s="10"/>
    </row>
    <row r="34" spans="1:11" ht="15.5">
      <c r="A34" s="442">
        <v>6</v>
      </c>
      <c r="B34" s="74" t="s">
        <v>1904</v>
      </c>
      <c r="C34" s="74" t="s">
        <v>1904</v>
      </c>
      <c r="D34" s="74" t="s">
        <v>1904</v>
      </c>
      <c r="E34" s="74" t="s">
        <v>1904</v>
      </c>
      <c r="F34" s="74" t="s">
        <v>1904</v>
      </c>
      <c r="G34" s="10"/>
      <c r="H34" s="10"/>
      <c r="I34" s="10"/>
      <c r="J34" s="10"/>
      <c r="K34" s="10"/>
    </row>
    <row r="35" spans="1:11" ht="15.5">
      <c r="A35" s="442">
        <v>7</v>
      </c>
      <c r="B35" s="74" t="s">
        <v>1904</v>
      </c>
      <c r="C35" s="74" t="s">
        <v>1904</v>
      </c>
      <c r="D35" s="74" t="s">
        <v>1904</v>
      </c>
      <c r="E35" s="74" t="s">
        <v>1904</v>
      </c>
      <c r="F35" s="74" t="s">
        <v>1904</v>
      </c>
      <c r="G35" s="10"/>
      <c r="H35" s="10"/>
      <c r="I35" s="10"/>
      <c r="J35" s="10"/>
      <c r="K35" s="10"/>
    </row>
    <row r="36" spans="1:11" ht="15.5">
      <c r="A36" s="442">
        <v>8</v>
      </c>
      <c r="B36" s="74" t="s">
        <v>1904</v>
      </c>
      <c r="C36" s="74" t="s">
        <v>1904</v>
      </c>
      <c r="D36" s="74" t="s">
        <v>1904</v>
      </c>
      <c r="E36" s="74" t="s">
        <v>1904</v>
      </c>
      <c r="F36" s="74" t="s">
        <v>1904</v>
      </c>
      <c r="G36" s="10"/>
      <c r="H36" s="10"/>
      <c r="I36" s="10"/>
      <c r="J36" s="10"/>
      <c r="K36" s="10"/>
    </row>
    <row r="37" spans="1:11" ht="15.5">
      <c r="A37" s="442">
        <v>9</v>
      </c>
      <c r="B37" s="74" t="s">
        <v>1904</v>
      </c>
      <c r="C37" s="74" t="s">
        <v>1904</v>
      </c>
      <c r="D37" s="74" t="s">
        <v>1904</v>
      </c>
      <c r="E37" s="74" t="s">
        <v>1904</v>
      </c>
      <c r="F37" s="74" t="s">
        <v>1904</v>
      </c>
      <c r="G37" s="10"/>
      <c r="H37" s="10"/>
      <c r="I37" s="10"/>
      <c r="J37" s="10"/>
      <c r="K37" s="10"/>
    </row>
    <row r="38" spans="1:11" ht="15.5">
      <c r="A38" s="442">
        <v>10</v>
      </c>
      <c r="B38" s="74" t="s">
        <v>1904</v>
      </c>
      <c r="C38" s="74" t="s">
        <v>1904</v>
      </c>
      <c r="D38" s="74" t="s">
        <v>1905</v>
      </c>
      <c r="E38" s="74" t="s">
        <v>1904</v>
      </c>
      <c r="F38" s="74" t="s">
        <v>1904</v>
      </c>
      <c r="G38" s="10"/>
      <c r="H38" s="10"/>
      <c r="I38" s="10"/>
      <c r="J38" s="10"/>
      <c r="K38" s="10"/>
    </row>
    <row r="39" spans="1:11" ht="15.5">
      <c r="A39" s="442">
        <v>11</v>
      </c>
      <c r="B39" s="74" t="s">
        <v>1904</v>
      </c>
      <c r="C39" s="74" t="s">
        <v>1904</v>
      </c>
      <c r="D39" s="74" t="s">
        <v>1904</v>
      </c>
      <c r="E39" s="74" t="s">
        <v>1904</v>
      </c>
      <c r="F39" s="74" t="s">
        <v>1904</v>
      </c>
      <c r="G39" s="10"/>
      <c r="H39" s="10"/>
      <c r="I39" s="10"/>
      <c r="J39" s="10"/>
      <c r="K39" s="10"/>
    </row>
    <row r="40" spans="1:11" ht="15.5">
      <c r="A40" s="442">
        <v>12</v>
      </c>
      <c r="B40" s="74" t="s">
        <v>1904</v>
      </c>
      <c r="C40" s="74" t="s">
        <v>1904</v>
      </c>
      <c r="D40" s="74" t="s">
        <v>1904</v>
      </c>
      <c r="E40" s="74" t="s">
        <v>1904</v>
      </c>
      <c r="F40" s="74" t="s">
        <v>1904</v>
      </c>
      <c r="G40" s="10"/>
      <c r="H40" s="10"/>
      <c r="I40" s="10"/>
      <c r="J40" s="10"/>
      <c r="K40" s="10"/>
    </row>
    <row r="41" spans="1:11" ht="15.5">
      <c r="A41" s="442">
        <v>13</v>
      </c>
      <c r="B41" s="74" t="s">
        <v>1904</v>
      </c>
      <c r="C41" s="74" t="s">
        <v>1904</v>
      </c>
      <c r="D41" s="74" t="s">
        <v>1904</v>
      </c>
      <c r="E41" s="74" t="s">
        <v>1904</v>
      </c>
      <c r="F41" s="74" t="s">
        <v>1904</v>
      </c>
      <c r="G41" s="10"/>
      <c r="H41" s="10"/>
      <c r="I41" s="10"/>
      <c r="J41" s="10"/>
      <c r="K41" s="10"/>
    </row>
    <row r="42" spans="1:11" ht="15.5">
      <c r="A42" s="442">
        <v>14</v>
      </c>
      <c r="B42" s="74" t="s">
        <v>1904</v>
      </c>
      <c r="C42" s="74" t="s">
        <v>1904</v>
      </c>
      <c r="D42" s="74" t="s">
        <v>1905</v>
      </c>
      <c r="E42" s="74" t="s">
        <v>1904</v>
      </c>
      <c r="F42" s="74" t="s">
        <v>1904</v>
      </c>
      <c r="G42" s="10"/>
      <c r="H42" s="10"/>
      <c r="I42" s="10"/>
      <c r="J42" s="10"/>
      <c r="K42" s="10"/>
    </row>
    <row r="43" spans="1:11" ht="15.5">
      <c r="A43" s="442">
        <v>15</v>
      </c>
      <c r="B43" s="74" t="s">
        <v>1904</v>
      </c>
      <c r="C43" s="74" t="s">
        <v>1904</v>
      </c>
      <c r="D43" s="74" t="s">
        <v>1904</v>
      </c>
      <c r="E43" s="74" t="s">
        <v>1904</v>
      </c>
      <c r="F43" s="74" t="s">
        <v>1904</v>
      </c>
      <c r="G43" s="10"/>
      <c r="H43" s="10"/>
      <c r="I43" s="10"/>
      <c r="J43" s="10"/>
      <c r="K43" s="10"/>
    </row>
    <row r="44" spans="1:11" ht="15.5">
      <c r="A44" s="442">
        <v>16</v>
      </c>
      <c r="B44" s="74" t="s">
        <v>1904</v>
      </c>
      <c r="C44" s="74" t="s">
        <v>1904</v>
      </c>
      <c r="D44" s="74" t="s">
        <v>1904</v>
      </c>
      <c r="E44" s="74" t="s">
        <v>1904</v>
      </c>
      <c r="F44" s="74" t="s">
        <v>1904</v>
      </c>
      <c r="G44" s="10"/>
      <c r="H44" s="10"/>
      <c r="I44" s="10"/>
      <c r="J44" s="10"/>
      <c r="K44" s="10"/>
    </row>
    <row r="45" spans="1:11" ht="15.5">
      <c r="A45" s="442">
        <v>17</v>
      </c>
      <c r="B45" s="74" t="s">
        <v>1904</v>
      </c>
      <c r="C45" s="74" t="s">
        <v>1904</v>
      </c>
      <c r="D45" s="74" t="s">
        <v>1904</v>
      </c>
      <c r="E45" s="74" t="s">
        <v>1904</v>
      </c>
      <c r="F45" s="74" t="s">
        <v>1905</v>
      </c>
      <c r="G45" s="10"/>
      <c r="H45" s="10"/>
      <c r="I45" s="10"/>
      <c r="J45" s="10"/>
      <c r="K45" s="10"/>
    </row>
    <row r="46" spans="1:11" ht="15.5">
      <c r="A46" s="442">
        <v>18</v>
      </c>
      <c r="B46" s="74" t="s">
        <v>1904</v>
      </c>
      <c r="C46" s="74" t="s">
        <v>1904</v>
      </c>
      <c r="D46" s="74" t="s">
        <v>1905</v>
      </c>
      <c r="E46" s="74" t="s">
        <v>1904</v>
      </c>
      <c r="F46" s="74" t="s">
        <v>1904</v>
      </c>
      <c r="G46" s="10"/>
      <c r="H46" s="10"/>
      <c r="I46" s="10"/>
      <c r="J46" s="10"/>
      <c r="K46" s="10"/>
    </row>
    <row r="47" spans="1:11" ht="15.5">
      <c r="A47" s="442">
        <v>19</v>
      </c>
      <c r="B47" s="74" t="s">
        <v>1904</v>
      </c>
      <c r="C47" s="74" t="s">
        <v>1904</v>
      </c>
      <c r="D47" s="74" t="s">
        <v>1904</v>
      </c>
      <c r="E47" s="74" t="s">
        <v>1904</v>
      </c>
      <c r="F47" s="74" t="s">
        <v>1905</v>
      </c>
      <c r="G47" s="10"/>
      <c r="H47" s="10"/>
      <c r="I47" s="10"/>
      <c r="J47" s="10"/>
      <c r="K47" s="10"/>
    </row>
    <row r="48" spans="1:11" ht="15.5">
      <c r="A48" s="442">
        <v>20</v>
      </c>
      <c r="B48" s="74" t="s">
        <v>1904</v>
      </c>
      <c r="C48" s="74" t="s">
        <v>1904</v>
      </c>
      <c r="D48" s="74" t="s">
        <v>1905</v>
      </c>
      <c r="E48" s="74" t="s">
        <v>1904</v>
      </c>
      <c r="F48" s="74" t="s">
        <v>1904</v>
      </c>
      <c r="G48" s="10"/>
      <c r="H48" s="10"/>
      <c r="I48" s="10"/>
      <c r="J48" s="10"/>
      <c r="K48" s="10"/>
    </row>
    <row r="49" spans="1:11" ht="15.5">
      <c r="A49" s="442">
        <v>21</v>
      </c>
      <c r="B49" s="74" t="s">
        <v>1904</v>
      </c>
      <c r="C49" s="74" t="s">
        <v>1904</v>
      </c>
      <c r="D49" s="74" t="s">
        <v>1905</v>
      </c>
      <c r="E49" s="74" t="s">
        <v>1905</v>
      </c>
      <c r="F49" s="74" t="s">
        <v>1904</v>
      </c>
      <c r="G49" s="10"/>
      <c r="H49" s="10"/>
      <c r="I49" s="10"/>
      <c r="J49" s="10"/>
      <c r="K49" s="10"/>
    </row>
    <row r="50" spans="1:11" ht="15.5">
      <c r="A50" s="442">
        <v>22</v>
      </c>
      <c r="B50" s="74" t="s">
        <v>1904</v>
      </c>
      <c r="C50" s="74" t="s">
        <v>1904</v>
      </c>
      <c r="D50" s="74" t="s">
        <v>1905</v>
      </c>
      <c r="E50" s="74" t="s">
        <v>1904</v>
      </c>
      <c r="F50" s="74" t="s">
        <v>1905</v>
      </c>
      <c r="G50" s="10"/>
      <c r="H50" s="10"/>
      <c r="I50" s="10"/>
      <c r="J50" s="10"/>
      <c r="K50" s="10"/>
    </row>
    <row r="51" spans="1:11" ht="15.5">
      <c r="A51" s="442">
        <v>23</v>
      </c>
      <c r="B51" s="74" t="s">
        <v>1904</v>
      </c>
      <c r="C51" s="74" t="s">
        <v>1904</v>
      </c>
      <c r="D51" s="74" t="s">
        <v>1905</v>
      </c>
      <c r="E51" s="74" t="s">
        <v>1904</v>
      </c>
      <c r="F51" s="74" t="s">
        <v>1905</v>
      </c>
      <c r="G51" s="10"/>
      <c r="H51" s="10"/>
      <c r="I51" s="10"/>
      <c r="J51" s="10"/>
      <c r="K51" s="10"/>
    </row>
    <row r="52" spans="1:11" ht="15.5">
      <c r="A52" s="442">
        <v>24</v>
      </c>
      <c r="B52" s="74" t="s">
        <v>1904</v>
      </c>
      <c r="C52" s="74" t="s">
        <v>1904</v>
      </c>
      <c r="D52" s="74" t="s">
        <v>1905</v>
      </c>
      <c r="E52" s="74" t="s">
        <v>1904</v>
      </c>
      <c r="F52" s="74" t="s">
        <v>1905</v>
      </c>
      <c r="G52" s="10"/>
      <c r="H52" s="10"/>
      <c r="I52" s="10"/>
      <c r="J52" s="10"/>
      <c r="K52" s="10"/>
    </row>
    <row r="53" spans="1:11" ht="15.5">
      <c r="A53" s="442">
        <v>25</v>
      </c>
      <c r="B53" s="74" t="s">
        <v>1904</v>
      </c>
      <c r="C53" s="74" t="s">
        <v>1904</v>
      </c>
      <c r="D53" s="74" t="s">
        <v>1905</v>
      </c>
      <c r="E53" s="74" t="s">
        <v>1904</v>
      </c>
      <c r="F53" s="74" t="s">
        <v>1905</v>
      </c>
      <c r="G53" s="10"/>
      <c r="H53" s="10"/>
      <c r="I53" s="10"/>
      <c r="J53" s="10"/>
      <c r="K53" s="10"/>
    </row>
    <row r="54" spans="1:11" ht="15.5">
      <c r="A54" s="442">
        <v>26</v>
      </c>
      <c r="B54" s="74" t="s">
        <v>1904</v>
      </c>
      <c r="C54" s="74" t="s">
        <v>1905</v>
      </c>
      <c r="D54" s="74" t="s">
        <v>1905</v>
      </c>
      <c r="E54" s="74" t="s">
        <v>1905</v>
      </c>
      <c r="F54" s="74" t="s">
        <v>1905</v>
      </c>
      <c r="G54" s="10"/>
      <c r="H54" s="10"/>
      <c r="I54" s="10"/>
      <c r="J54" s="10"/>
      <c r="K54" s="10"/>
    </row>
    <row r="55" spans="1:11" ht="15.5">
      <c r="A55" s="442">
        <v>27</v>
      </c>
      <c r="B55" s="74" t="s">
        <v>1905</v>
      </c>
      <c r="C55" s="74" t="s">
        <v>1904</v>
      </c>
      <c r="D55" s="74" t="s">
        <v>1905</v>
      </c>
      <c r="E55" s="74" t="s">
        <v>1905</v>
      </c>
      <c r="F55" s="74" t="s">
        <v>1905</v>
      </c>
      <c r="G55" s="10"/>
      <c r="H55" s="10"/>
      <c r="I55" s="10"/>
      <c r="J55" s="10"/>
      <c r="K55" s="10"/>
    </row>
    <row r="56" spans="1:11" ht="15.5">
      <c r="A56" s="442">
        <v>28</v>
      </c>
      <c r="B56" s="74" t="s">
        <v>1905</v>
      </c>
      <c r="C56" s="74" t="s">
        <v>1904</v>
      </c>
      <c r="D56" s="74" t="s">
        <v>1905</v>
      </c>
      <c r="E56" s="74" t="s">
        <v>1905</v>
      </c>
      <c r="F56" s="74" t="s">
        <v>1905</v>
      </c>
      <c r="G56" s="10"/>
      <c r="H56" s="10"/>
      <c r="I56" s="10"/>
      <c r="J56" s="10"/>
      <c r="K56" s="10"/>
    </row>
    <row r="57" spans="1:11" ht="15.5">
      <c r="A57" s="442">
        <v>29</v>
      </c>
      <c r="B57" s="74" t="s">
        <v>1904</v>
      </c>
      <c r="C57" s="74" t="s">
        <v>1905</v>
      </c>
      <c r="D57" s="74" t="s">
        <v>1905</v>
      </c>
      <c r="E57" s="74" t="s">
        <v>1905</v>
      </c>
      <c r="F57" s="74" t="s">
        <v>1905</v>
      </c>
      <c r="G57" s="10"/>
      <c r="H57" s="10"/>
      <c r="I57" s="10"/>
      <c r="J57" s="10"/>
      <c r="K57" s="10"/>
    </row>
    <row r="58" spans="1:11" ht="15.5">
      <c r="A58" s="442">
        <v>30</v>
      </c>
      <c r="B58" s="74" t="s">
        <v>1904</v>
      </c>
      <c r="C58" s="74" t="s">
        <v>1904</v>
      </c>
      <c r="D58" s="74" t="s">
        <v>1905</v>
      </c>
      <c r="E58" s="74" t="s">
        <v>1905</v>
      </c>
      <c r="F58" s="74" t="s">
        <v>1905</v>
      </c>
      <c r="G58" s="10"/>
      <c r="H58" s="10"/>
      <c r="I58" s="10"/>
      <c r="J58" s="10"/>
      <c r="K58" s="10"/>
    </row>
    <row r="59" spans="1:11" ht="15.5">
      <c r="A59" s="442">
        <v>31</v>
      </c>
      <c r="B59" s="74" t="s">
        <v>1904</v>
      </c>
      <c r="C59" s="74" t="s">
        <v>1905</v>
      </c>
      <c r="D59" s="74" t="s">
        <v>1905</v>
      </c>
      <c r="E59" s="74" t="s">
        <v>1905</v>
      </c>
      <c r="F59" s="74" t="s">
        <v>1905</v>
      </c>
      <c r="G59" s="10"/>
      <c r="H59" s="10"/>
      <c r="I59" s="10"/>
      <c r="J59" s="10"/>
      <c r="K59" s="10"/>
    </row>
    <row r="60" spans="1:11" ht="15.5">
      <c r="A60" s="442">
        <v>32</v>
      </c>
      <c r="B60" s="74" t="s">
        <v>1905</v>
      </c>
      <c r="C60" s="74" t="s">
        <v>1905</v>
      </c>
      <c r="D60" s="74" t="s">
        <v>1905</v>
      </c>
      <c r="E60" s="74" t="s">
        <v>1905</v>
      </c>
      <c r="F60" s="74" t="s">
        <v>1905</v>
      </c>
      <c r="G60" s="10"/>
      <c r="H60" s="10"/>
      <c r="I60" s="10"/>
      <c r="J60" s="10"/>
      <c r="K60" s="10"/>
    </row>
    <row r="61" spans="1:11" ht="15.5">
      <c r="A61" s="442">
        <v>33</v>
      </c>
      <c r="B61" s="74" t="s">
        <v>1905</v>
      </c>
      <c r="C61" s="74" t="s">
        <v>1905</v>
      </c>
      <c r="D61" s="74" t="s">
        <v>1905</v>
      </c>
      <c r="E61" s="74" t="s">
        <v>1905</v>
      </c>
      <c r="F61" s="74" t="s">
        <v>1905</v>
      </c>
      <c r="G61" s="10"/>
      <c r="H61" s="10"/>
      <c r="I61" s="10"/>
      <c r="J61" s="10"/>
      <c r="K61" s="10"/>
    </row>
    <row r="62" spans="1:11" ht="15.5">
      <c r="A62" s="442">
        <v>34</v>
      </c>
      <c r="B62" s="74" t="s">
        <v>1905</v>
      </c>
      <c r="C62" s="74" t="s">
        <v>1905</v>
      </c>
      <c r="D62" s="74" t="s">
        <v>1905</v>
      </c>
      <c r="E62" s="74" t="s">
        <v>1905</v>
      </c>
      <c r="F62" s="74" t="s">
        <v>1905</v>
      </c>
      <c r="G62" s="10"/>
      <c r="H62" s="10"/>
      <c r="I62" s="10"/>
      <c r="J62" s="10"/>
      <c r="K62" s="10"/>
    </row>
    <row r="63" spans="1:11" ht="15.5">
      <c r="A63" s="442">
        <v>35</v>
      </c>
      <c r="B63" s="74" t="s">
        <v>1905</v>
      </c>
      <c r="C63" s="74" t="s">
        <v>1905</v>
      </c>
      <c r="D63" s="74" t="s">
        <v>1905</v>
      </c>
      <c r="E63" s="74" t="s">
        <v>1905</v>
      </c>
      <c r="F63" s="74"/>
      <c r="G63" s="10"/>
      <c r="H63" s="10"/>
      <c r="I63" s="10"/>
      <c r="J63" s="10"/>
      <c r="K63" s="10"/>
    </row>
    <row r="64" spans="1:11" ht="15.5">
      <c r="A64" s="442">
        <v>36</v>
      </c>
      <c r="B64" s="74" t="s">
        <v>1905</v>
      </c>
      <c r="C64" s="74" t="s">
        <v>1905</v>
      </c>
      <c r="D64" s="74" t="s">
        <v>1905</v>
      </c>
      <c r="E64" s="74" t="s">
        <v>1905</v>
      </c>
      <c r="F64" s="74"/>
      <c r="G64" s="10"/>
      <c r="H64" s="10"/>
      <c r="I64" s="10"/>
      <c r="J64" s="10"/>
      <c r="K64" s="10"/>
    </row>
    <row r="65" spans="1:11" ht="15.5">
      <c r="A65" s="442">
        <v>37</v>
      </c>
      <c r="B65" s="74" t="s">
        <v>1905</v>
      </c>
      <c r="C65" s="74" t="s">
        <v>1905</v>
      </c>
      <c r="D65" s="74"/>
      <c r="E65" s="74" t="s">
        <v>1905</v>
      </c>
      <c r="F65" s="74"/>
      <c r="G65" s="10"/>
      <c r="H65" s="10"/>
      <c r="I65" s="10"/>
      <c r="J65" s="10"/>
      <c r="K65" s="10"/>
    </row>
    <row r="66" spans="1:11" ht="15.5">
      <c r="A66" s="442">
        <v>38</v>
      </c>
      <c r="B66" s="74"/>
      <c r="C66" s="74" t="s">
        <v>1905</v>
      </c>
      <c r="D66" s="74"/>
      <c r="E66" s="74" t="s">
        <v>1905</v>
      </c>
      <c r="F66" s="74"/>
      <c r="G66" s="10"/>
      <c r="H66" s="10"/>
      <c r="I66" s="10"/>
      <c r="J66" s="10"/>
      <c r="K66" s="10"/>
    </row>
    <row r="67" spans="1:11" ht="15.5">
      <c r="A67" s="442">
        <v>39</v>
      </c>
      <c r="B67" s="74"/>
      <c r="C67" s="74" t="s">
        <v>1905</v>
      </c>
      <c r="D67" s="74"/>
      <c r="E67" s="74" t="s">
        <v>1905</v>
      </c>
      <c r="F67" s="74"/>
      <c r="G67" s="10"/>
      <c r="H67" s="10"/>
      <c r="I67" s="10"/>
      <c r="J67" s="10"/>
      <c r="K67" s="10"/>
    </row>
    <row r="68" spans="1:11" ht="15.5">
      <c r="A68" s="442">
        <v>40</v>
      </c>
      <c r="B68" s="74"/>
      <c r="C68" s="74" t="s">
        <v>1905</v>
      </c>
      <c r="D68" s="74"/>
      <c r="E68" s="74" t="s">
        <v>1905</v>
      </c>
      <c r="F68" s="74"/>
      <c r="G68" s="10"/>
      <c r="H68" s="10"/>
      <c r="I68" s="10"/>
      <c r="J68" s="10"/>
      <c r="K68" s="10"/>
    </row>
    <row r="69" spans="1:11" ht="15.5">
      <c r="A69" s="442">
        <v>41</v>
      </c>
      <c r="B69" s="74"/>
      <c r="C69" s="74" t="s">
        <v>1905</v>
      </c>
      <c r="D69" s="74"/>
      <c r="E69" s="74" t="s">
        <v>1905</v>
      </c>
      <c r="F69" s="74"/>
      <c r="G69" s="10"/>
      <c r="H69" s="10"/>
      <c r="I69" s="10"/>
      <c r="J69" s="10"/>
      <c r="K69" s="10"/>
    </row>
    <row r="70" spans="1:11" ht="15.5">
      <c r="A70" s="442">
        <v>42</v>
      </c>
      <c r="B70" s="74"/>
      <c r="C70" s="74"/>
      <c r="D70" s="74"/>
      <c r="E70" s="74" t="s">
        <v>1905</v>
      </c>
      <c r="F70" s="74"/>
      <c r="G70" s="10"/>
      <c r="H70" s="10"/>
      <c r="I70" s="10"/>
      <c r="J70" s="10"/>
      <c r="K70" s="10"/>
    </row>
    <row r="71" spans="1:11" ht="15.5">
      <c r="A71" s="442"/>
      <c r="G71" s="10"/>
      <c r="H71" s="10"/>
      <c r="I71" s="10"/>
      <c r="J71" s="10"/>
      <c r="K71" s="10"/>
    </row>
    <row r="72" spans="1:11" ht="15.5">
      <c r="A72" s="442"/>
      <c r="G72" s="10"/>
      <c r="H72" s="10"/>
      <c r="I72" s="10"/>
      <c r="J72" s="10"/>
      <c r="K72" s="10"/>
    </row>
    <row r="73" spans="1:11" ht="15.5">
      <c r="A73" s="551" t="s">
        <v>17</v>
      </c>
      <c r="B73" s="21"/>
      <c r="C73" s="21"/>
      <c r="D73" s="21"/>
      <c r="E73" s="21"/>
      <c r="F73" s="21"/>
      <c r="G73" s="10"/>
      <c r="H73" s="10"/>
      <c r="I73" s="10"/>
      <c r="J73" s="10"/>
      <c r="K73" s="10"/>
    </row>
    <row r="74" spans="1:11" ht="16" thickBot="1">
      <c r="A74" s="434"/>
      <c r="B74" s="434"/>
      <c r="C74" s="27"/>
      <c r="D74" s="27"/>
      <c r="E74" s="27"/>
      <c r="F74" s="27"/>
      <c r="G74" s="38"/>
      <c r="H74" s="38"/>
      <c r="I74" s="38"/>
      <c r="J74" s="38"/>
      <c r="K74" s="38"/>
    </row>
    <row r="75" spans="1:11" ht="15.5">
      <c r="A75" s="78" t="s">
        <v>8</v>
      </c>
      <c r="B75" s="81" t="s">
        <v>1975</v>
      </c>
      <c r="C75" s="82" t="s">
        <v>27</v>
      </c>
      <c r="D75" s="82" t="s">
        <v>1976</v>
      </c>
      <c r="E75" s="82" t="s">
        <v>1977</v>
      </c>
      <c r="F75" s="82" t="s">
        <v>1978</v>
      </c>
      <c r="G75" s="82" t="s">
        <v>1979</v>
      </c>
      <c r="H75" s="77" t="s">
        <v>13</v>
      </c>
      <c r="I75" s="38"/>
      <c r="J75" s="38"/>
      <c r="K75" s="38"/>
    </row>
    <row r="76" spans="1:11" ht="21.65" customHeight="1">
      <c r="A76" s="79" t="s">
        <v>2</v>
      </c>
      <c r="B76" s="83">
        <v>29</v>
      </c>
      <c r="C76" s="83">
        <v>79</v>
      </c>
      <c r="D76" s="83" t="s">
        <v>1986</v>
      </c>
      <c r="E76" s="83">
        <v>8</v>
      </c>
      <c r="F76" s="83" t="s">
        <v>29</v>
      </c>
      <c r="G76" s="83" t="s">
        <v>162</v>
      </c>
      <c r="H76" s="84">
        <v>593</v>
      </c>
      <c r="I76" s="10"/>
      <c r="J76" s="10"/>
      <c r="K76" s="10"/>
    </row>
    <row r="77" spans="1:11" ht="21" customHeight="1">
      <c r="A77" s="79" t="s">
        <v>6</v>
      </c>
      <c r="B77" s="85">
        <v>28</v>
      </c>
      <c r="C77" s="85">
        <v>78</v>
      </c>
      <c r="D77" s="85" t="s">
        <v>1987</v>
      </c>
      <c r="E77" s="85">
        <v>7</v>
      </c>
      <c r="F77" s="85" t="s">
        <v>29</v>
      </c>
      <c r="G77" s="85" t="s">
        <v>164</v>
      </c>
      <c r="H77" s="86">
        <v>562</v>
      </c>
      <c r="I77" s="10"/>
      <c r="J77" s="10"/>
      <c r="K77" s="10"/>
    </row>
    <row r="78" spans="1:11" ht="22" customHeight="1">
      <c r="A78" s="79" t="s">
        <v>5</v>
      </c>
      <c r="B78" s="85">
        <v>16</v>
      </c>
      <c r="C78" s="85">
        <v>63</v>
      </c>
      <c r="D78" s="85" t="s">
        <v>1988</v>
      </c>
      <c r="E78" s="85">
        <v>1</v>
      </c>
      <c r="F78" s="85" t="s">
        <v>42</v>
      </c>
      <c r="G78" s="85" t="s">
        <v>152</v>
      </c>
      <c r="H78" s="86">
        <v>493</v>
      </c>
      <c r="I78" s="10"/>
      <c r="J78" s="10"/>
      <c r="K78" s="10"/>
    </row>
    <row r="79" spans="1:11" ht="19.75" customHeight="1">
      <c r="A79" s="79" t="s">
        <v>4</v>
      </c>
      <c r="B79" s="85">
        <v>24</v>
      </c>
      <c r="C79" s="85">
        <v>65</v>
      </c>
      <c r="D79" s="85" t="s">
        <v>1989</v>
      </c>
      <c r="E79" s="85">
        <v>1</v>
      </c>
      <c r="F79" s="85" t="s">
        <v>42</v>
      </c>
      <c r="G79" s="85" t="s">
        <v>161</v>
      </c>
      <c r="H79" s="86">
        <v>541</v>
      </c>
      <c r="I79" s="10"/>
      <c r="J79" s="10"/>
      <c r="K79" s="10"/>
    </row>
    <row r="80" spans="1:11" ht="23.15" customHeight="1">
      <c r="A80" s="79" t="s">
        <v>3</v>
      </c>
      <c r="B80" s="85">
        <v>19</v>
      </c>
      <c r="C80" s="85">
        <v>59</v>
      </c>
      <c r="D80" s="85" t="s">
        <v>1991</v>
      </c>
      <c r="E80" s="85">
        <v>0.3</v>
      </c>
      <c r="F80" s="85" t="s">
        <v>42</v>
      </c>
      <c r="G80" s="85" t="s">
        <v>152</v>
      </c>
      <c r="H80" s="86">
        <v>509</v>
      </c>
      <c r="I80" s="10"/>
      <c r="J80" s="10"/>
      <c r="K80" s="10"/>
    </row>
    <row r="81" spans="1:11" ht="25.75" customHeight="1" thickBot="1">
      <c r="A81" s="80" t="s">
        <v>11</v>
      </c>
      <c r="B81" s="806"/>
      <c r="C81" s="88">
        <v>70</v>
      </c>
      <c r="D81" s="88" t="s">
        <v>1990</v>
      </c>
      <c r="E81" s="88">
        <v>2</v>
      </c>
      <c r="F81" s="88" t="s">
        <v>29</v>
      </c>
      <c r="G81" s="806"/>
      <c r="H81" s="807"/>
      <c r="I81" s="10"/>
      <c r="J81" s="10"/>
      <c r="K81" s="10"/>
    </row>
    <row r="82" spans="1:11" ht="15.5">
      <c r="A82" s="21"/>
      <c r="B82" s="21"/>
      <c r="C82" s="21"/>
      <c r="D82" s="21"/>
      <c r="E82" s="21"/>
      <c r="F82" s="21"/>
      <c r="G82" s="10"/>
      <c r="H82" s="10"/>
      <c r="I82" s="10"/>
      <c r="J82" s="10"/>
      <c r="K82" s="10"/>
    </row>
    <row r="83" spans="1:11" ht="15.5">
      <c r="A83" s="21"/>
      <c r="B83" s="21"/>
      <c r="C83" s="21"/>
      <c r="D83" s="21"/>
      <c r="E83" s="21"/>
      <c r="F83" s="21"/>
      <c r="G83" s="10"/>
      <c r="H83" s="10"/>
      <c r="I83" s="10"/>
      <c r="J83" s="10"/>
      <c r="K83" s="10"/>
    </row>
    <row r="84" spans="1:11" ht="21.5" thickBot="1">
      <c r="A84" s="112" t="s">
        <v>491</v>
      </c>
      <c r="B84" s="21"/>
      <c r="C84" s="21"/>
      <c r="D84" s="21"/>
      <c r="E84" s="21"/>
      <c r="F84" s="21"/>
      <c r="G84" s="10"/>
      <c r="H84" s="10"/>
      <c r="I84" s="10"/>
      <c r="J84" s="10"/>
      <c r="K84" s="10"/>
    </row>
    <row r="85" spans="1:11" ht="29.5" thickBot="1">
      <c r="A85" s="423" t="s">
        <v>85</v>
      </c>
      <c r="B85" s="97" t="s">
        <v>75</v>
      </c>
      <c r="C85" s="98" t="s">
        <v>76</v>
      </c>
      <c r="D85" s="328" t="s">
        <v>79</v>
      </c>
      <c r="E85" s="98" t="s">
        <v>77</v>
      </c>
      <c r="F85" s="99" t="s">
        <v>78</v>
      </c>
    </row>
    <row r="86" spans="1:11">
      <c r="A86" s="598" t="s">
        <v>64</v>
      </c>
      <c r="B86" s="91">
        <v>593</v>
      </c>
      <c r="C86" s="5">
        <v>562</v>
      </c>
      <c r="D86" s="91">
        <v>31</v>
      </c>
      <c r="E86" s="730" t="s">
        <v>36</v>
      </c>
      <c r="F86" s="92" t="s">
        <v>87</v>
      </c>
    </row>
    <row r="87" spans="1:11">
      <c r="A87" s="598" t="s">
        <v>65</v>
      </c>
      <c r="B87" s="91">
        <v>593</v>
      </c>
      <c r="C87" s="5">
        <v>493</v>
      </c>
      <c r="D87" s="91">
        <v>100</v>
      </c>
      <c r="E87" s="730" t="s">
        <v>36</v>
      </c>
      <c r="F87" s="92" t="s">
        <v>87</v>
      </c>
    </row>
    <row r="88" spans="1:11">
      <c r="A88" s="598" t="s">
        <v>66</v>
      </c>
      <c r="B88" s="91">
        <v>593</v>
      </c>
      <c r="C88" s="5">
        <v>541</v>
      </c>
      <c r="D88" s="91">
        <v>52</v>
      </c>
      <c r="E88" s="730" t="s">
        <v>36</v>
      </c>
      <c r="F88" s="92" t="s">
        <v>87</v>
      </c>
    </row>
    <row r="89" spans="1:11">
      <c r="A89" s="598" t="s">
        <v>67</v>
      </c>
      <c r="B89" s="91">
        <v>593</v>
      </c>
      <c r="C89" s="5">
        <v>509</v>
      </c>
      <c r="D89" s="91">
        <v>84</v>
      </c>
      <c r="E89" s="730" t="s">
        <v>36</v>
      </c>
      <c r="F89" s="92" t="s">
        <v>81</v>
      </c>
    </row>
    <row r="90" spans="1:11">
      <c r="A90" s="598" t="s">
        <v>68</v>
      </c>
      <c r="B90" s="91">
        <v>562</v>
      </c>
      <c r="C90" s="5">
        <v>493</v>
      </c>
      <c r="D90" s="91">
        <v>69</v>
      </c>
      <c r="E90" s="730" t="s">
        <v>36</v>
      </c>
      <c r="F90" s="92" t="s">
        <v>81</v>
      </c>
    </row>
    <row r="91" spans="1:11">
      <c r="A91" s="598" t="s">
        <v>69</v>
      </c>
      <c r="B91" s="91">
        <v>562</v>
      </c>
      <c r="C91" s="5">
        <v>541</v>
      </c>
      <c r="D91" s="91">
        <v>21</v>
      </c>
      <c r="E91" s="730" t="s">
        <v>36</v>
      </c>
      <c r="F91" s="92" t="s">
        <v>87</v>
      </c>
    </row>
    <row r="92" spans="1:11">
      <c r="A92" s="598" t="s">
        <v>70</v>
      </c>
      <c r="B92" s="91">
        <v>562</v>
      </c>
      <c r="C92" s="5">
        <v>509</v>
      </c>
      <c r="D92" s="91">
        <v>53</v>
      </c>
      <c r="E92" s="730" t="s">
        <v>36</v>
      </c>
      <c r="F92" s="100">
        <v>0.1</v>
      </c>
    </row>
    <row r="93" spans="1:11">
      <c r="A93" s="598" t="s">
        <v>72</v>
      </c>
      <c r="B93" s="91">
        <v>493</v>
      </c>
      <c r="C93" s="5">
        <v>541</v>
      </c>
      <c r="D93" s="91">
        <v>48</v>
      </c>
      <c r="E93" s="730" t="s">
        <v>36</v>
      </c>
      <c r="F93" s="92" t="s">
        <v>87</v>
      </c>
    </row>
    <row r="94" spans="1:11">
      <c r="A94" s="598" t="s">
        <v>71</v>
      </c>
      <c r="B94" s="91">
        <v>493</v>
      </c>
      <c r="C94" s="5">
        <v>509</v>
      </c>
      <c r="D94" s="91">
        <v>16</v>
      </c>
      <c r="E94" s="166" t="s">
        <v>56</v>
      </c>
      <c r="F94" s="92" t="s">
        <v>61</v>
      </c>
    </row>
    <row r="95" spans="1:11" ht="15" thickBot="1">
      <c r="A95" s="599" t="s">
        <v>73</v>
      </c>
      <c r="B95" s="94">
        <v>541</v>
      </c>
      <c r="C95" s="90">
        <v>509</v>
      </c>
      <c r="D95" s="94">
        <v>32</v>
      </c>
      <c r="E95" s="731" t="s">
        <v>36</v>
      </c>
      <c r="F95" s="95" t="s">
        <v>87</v>
      </c>
    </row>
    <row r="98" spans="1:11" ht="21">
      <c r="A98" s="112" t="s">
        <v>108</v>
      </c>
      <c r="C98" s="5"/>
      <c r="D98" s="74"/>
      <c r="G98" s="157"/>
    </row>
    <row r="99" spans="1:11">
      <c r="A99" s="1" t="s">
        <v>109</v>
      </c>
      <c r="C99" s="5"/>
      <c r="D99" s="74"/>
      <c r="G99" s="157"/>
    </row>
    <row r="100" spans="1:11">
      <c r="A100" s="159" t="s">
        <v>110</v>
      </c>
      <c r="C100" s="5"/>
      <c r="D100" s="74"/>
      <c r="G100" s="157"/>
    </row>
    <row r="101" spans="1:11">
      <c r="A101" s="159" t="s">
        <v>111</v>
      </c>
      <c r="C101" s="5"/>
      <c r="D101" s="74"/>
      <c r="G101" s="157"/>
    </row>
    <row r="102" spans="1:11">
      <c r="A102" s="159"/>
      <c r="C102" s="5"/>
      <c r="D102" s="74"/>
      <c r="G102" s="157"/>
    </row>
    <row r="103" spans="1:11" ht="19" thickBot="1">
      <c r="A103" s="114" t="s">
        <v>112</v>
      </c>
      <c r="C103" s="5"/>
      <c r="D103" s="74"/>
      <c r="G103" s="157"/>
    </row>
    <row r="104" spans="1:11" s="198" customFormat="1">
      <c r="A104" s="1494" t="s">
        <v>113</v>
      </c>
      <c r="B104" s="1495"/>
      <c r="C104" s="1495"/>
      <c r="D104" s="1495"/>
      <c r="E104" s="1495"/>
      <c r="F104" s="1496"/>
      <c r="G104" s="157"/>
      <c r="H104"/>
      <c r="I104"/>
      <c r="J104"/>
      <c r="K104"/>
    </row>
    <row r="105" spans="1:11" s="198" customFormat="1">
      <c r="A105" s="1497" t="s">
        <v>114</v>
      </c>
      <c r="B105" s="1507"/>
      <c r="C105" s="1507"/>
      <c r="D105" s="1507"/>
      <c r="E105" s="1507"/>
      <c r="F105" s="1499"/>
      <c r="G105" s="157"/>
      <c r="H105"/>
      <c r="I105"/>
      <c r="J105"/>
      <c r="K105"/>
    </row>
    <row r="106" spans="1:11" s="198" customFormat="1" ht="15" thickBot="1">
      <c r="A106" s="1517" t="s">
        <v>115</v>
      </c>
      <c r="B106" s="1518"/>
      <c r="C106" s="1518"/>
      <c r="D106" s="1518"/>
      <c r="E106" s="1518"/>
      <c r="F106" s="1519"/>
      <c r="G106" s="157"/>
      <c r="H106"/>
      <c r="I106"/>
      <c r="J106"/>
      <c r="K106"/>
    </row>
    <row r="107" spans="1:11" s="198" customFormat="1" ht="15" thickBot="1">
      <c r="A107" s="115" t="s">
        <v>116</v>
      </c>
      <c r="B107" s="1503" t="s">
        <v>117</v>
      </c>
      <c r="C107" s="1504"/>
      <c r="D107" s="1504"/>
      <c r="E107" s="1504"/>
      <c r="F107" s="1505"/>
      <c r="G107" s="157"/>
      <c r="H107"/>
      <c r="I107"/>
      <c r="J107"/>
      <c r="K107"/>
    </row>
    <row r="108" spans="1:11" s="198" customFormat="1" ht="15" thickBot="1">
      <c r="A108" s="115"/>
      <c r="B108" s="116" t="s">
        <v>118</v>
      </c>
      <c r="C108" s="117" t="s">
        <v>119</v>
      </c>
      <c r="D108" s="116" t="s">
        <v>120</v>
      </c>
      <c r="E108" s="116" t="s">
        <v>121</v>
      </c>
      <c r="F108" s="116" t="s">
        <v>122</v>
      </c>
      <c r="G108" s="157"/>
      <c r="H108"/>
      <c r="I108"/>
      <c r="J108"/>
      <c r="K108"/>
    </row>
    <row r="109" spans="1:11" s="198" customFormat="1">
      <c r="A109" s="542" t="s">
        <v>123</v>
      </c>
      <c r="B109" s="545">
        <v>0</v>
      </c>
      <c r="C109" s="545" t="s">
        <v>124</v>
      </c>
      <c r="D109" s="545" t="s">
        <v>125</v>
      </c>
      <c r="E109" s="545" t="s">
        <v>126</v>
      </c>
      <c r="F109" s="202" t="s">
        <v>124</v>
      </c>
      <c r="G109" s="157"/>
      <c r="H109"/>
      <c r="I109"/>
      <c r="J109"/>
      <c r="K109"/>
    </row>
    <row r="110" spans="1:11" s="198" customFormat="1">
      <c r="A110" s="542" t="s">
        <v>436</v>
      </c>
      <c r="B110" s="545">
        <v>1</v>
      </c>
      <c r="C110" s="545" t="s">
        <v>128</v>
      </c>
      <c r="D110" s="545">
        <v>5</v>
      </c>
      <c r="E110" s="545">
        <v>3</v>
      </c>
      <c r="F110" s="202">
        <v>2</v>
      </c>
      <c r="G110" s="157"/>
      <c r="H110"/>
      <c r="I110"/>
      <c r="J110"/>
      <c r="K110"/>
    </row>
    <row r="111" spans="1:11" s="198" customFormat="1">
      <c r="A111" s="542" t="s">
        <v>130</v>
      </c>
      <c r="B111" s="545" t="s">
        <v>128</v>
      </c>
      <c r="C111" s="545">
        <v>4</v>
      </c>
      <c r="D111" s="545">
        <v>6</v>
      </c>
      <c r="E111" s="545">
        <v>4</v>
      </c>
      <c r="F111" s="543">
        <v>3</v>
      </c>
      <c r="G111" s="157"/>
      <c r="H111"/>
      <c r="I111"/>
      <c r="J111"/>
      <c r="K111"/>
    </row>
    <row r="112" spans="1:11" s="198" customFormat="1">
      <c r="A112" s="542" t="s">
        <v>131</v>
      </c>
      <c r="B112" s="545" t="s">
        <v>132</v>
      </c>
      <c r="C112" s="545" t="s">
        <v>129</v>
      </c>
      <c r="D112" s="545">
        <v>7</v>
      </c>
      <c r="E112" s="545" t="s">
        <v>129</v>
      </c>
      <c r="F112" s="543" t="s">
        <v>132</v>
      </c>
      <c r="G112" s="157"/>
      <c r="H112"/>
      <c r="I112"/>
      <c r="J112"/>
      <c r="K112"/>
    </row>
    <row r="113" spans="1:11" s="198" customFormat="1">
      <c r="A113" s="542" t="s">
        <v>133</v>
      </c>
      <c r="B113" s="545" t="s">
        <v>134</v>
      </c>
      <c r="C113" s="545">
        <v>5</v>
      </c>
      <c r="D113" s="545">
        <v>8</v>
      </c>
      <c r="E113" s="545">
        <v>5</v>
      </c>
      <c r="F113" s="543" t="s">
        <v>134</v>
      </c>
      <c r="G113" s="157"/>
      <c r="H113"/>
      <c r="I113"/>
      <c r="J113"/>
      <c r="K113"/>
    </row>
    <row r="114" spans="1:11" s="198" customFormat="1">
      <c r="A114" s="542" t="s">
        <v>135</v>
      </c>
      <c r="B114" s="545" t="s">
        <v>136</v>
      </c>
      <c r="C114" s="545" t="s">
        <v>134</v>
      </c>
      <c r="D114" s="545" t="s">
        <v>129</v>
      </c>
      <c r="E114" s="545">
        <v>6</v>
      </c>
      <c r="F114" s="543">
        <v>8</v>
      </c>
      <c r="G114" s="157"/>
      <c r="H114"/>
      <c r="I114"/>
      <c r="J114"/>
      <c r="K114"/>
    </row>
    <row r="115" spans="1:11" s="198" customFormat="1">
      <c r="A115" s="542" t="s">
        <v>137</v>
      </c>
      <c r="B115" s="545">
        <v>10</v>
      </c>
      <c r="C115" s="545">
        <v>8</v>
      </c>
      <c r="D115" s="545">
        <v>9</v>
      </c>
      <c r="E115" s="545">
        <v>7</v>
      </c>
      <c r="F115" s="543" t="s">
        <v>138</v>
      </c>
      <c r="G115" s="157"/>
      <c r="H115"/>
      <c r="I115"/>
      <c r="J115"/>
      <c r="K115"/>
    </row>
    <row r="116" spans="1:11" s="198" customFormat="1">
      <c r="A116" s="542" t="s">
        <v>139</v>
      </c>
      <c r="B116" s="545" t="s">
        <v>140</v>
      </c>
      <c r="C116" s="545">
        <v>9</v>
      </c>
      <c r="D116" s="545" t="s">
        <v>141</v>
      </c>
      <c r="E116" s="545">
        <v>8</v>
      </c>
      <c r="F116" s="543">
        <v>11</v>
      </c>
      <c r="G116" s="157"/>
      <c r="H116"/>
      <c r="I116"/>
      <c r="J116"/>
      <c r="K116"/>
    </row>
    <row r="117" spans="1:11" s="198" customFormat="1">
      <c r="A117" s="542" t="s">
        <v>142</v>
      </c>
      <c r="B117" s="545" t="s">
        <v>143</v>
      </c>
      <c r="C117" s="545" t="s">
        <v>141</v>
      </c>
      <c r="D117" s="545" t="s">
        <v>129</v>
      </c>
      <c r="E117" s="545" t="s">
        <v>138</v>
      </c>
      <c r="F117" s="543" t="s">
        <v>144</v>
      </c>
      <c r="G117" s="157"/>
      <c r="H117"/>
      <c r="I117"/>
      <c r="J117"/>
      <c r="K117"/>
    </row>
    <row r="118" spans="1:11" s="198" customFormat="1">
      <c r="A118" s="542" t="s">
        <v>145</v>
      </c>
      <c r="B118" s="545" t="s">
        <v>146</v>
      </c>
      <c r="C118" s="545">
        <v>12</v>
      </c>
      <c r="D118" s="545">
        <v>12</v>
      </c>
      <c r="E118" s="545">
        <v>11</v>
      </c>
      <c r="F118" s="543">
        <v>14</v>
      </c>
      <c r="G118" s="157"/>
      <c r="H118"/>
      <c r="I118"/>
      <c r="J118"/>
      <c r="K118"/>
    </row>
    <row r="119" spans="1:11" s="198" customFormat="1">
      <c r="A119" s="542" t="s">
        <v>147</v>
      </c>
      <c r="B119" s="545">
        <v>17</v>
      </c>
      <c r="C119" s="545" t="s">
        <v>143</v>
      </c>
      <c r="D119" s="545">
        <v>13</v>
      </c>
      <c r="E119" s="545" t="s">
        <v>144</v>
      </c>
      <c r="F119" s="543" t="s">
        <v>146</v>
      </c>
      <c r="G119" s="157"/>
      <c r="H119"/>
      <c r="I119"/>
      <c r="J119"/>
      <c r="K119"/>
    </row>
    <row r="120" spans="1:11" s="198" customFormat="1">
      <c r="A120" s="542" t="s">
        <v>148</v>
      </c>
      <c r="B120" s="545" t="s">
        <v>149</v>
      </c>
      <c r="C120" s="545" t="s">
        <v>146</v>
      </c>
      <c r="D120" s="545">
        <v>14</v>
      </c>
      <c r="E120" s="545">
        <v>14</v>
      </c>
      <c r="F120" s="543">
        <v>17</v>
      </c>
      <c r="G120" s="157"/>
      <c r="H120"/>
      <c r="I120"/>
      <c r="J120"/>
      <c r="K120"/>
    </row>
    <row r="121" spans="1:11" s="198" customFormat="1">
      <c r="A121" s="542" t="s">
        <v>150</v>
      </c>
      <c r="B121" s="545" t="s">
        <v>151</v>
      </c>
      <c r="C121" s="545">
        <v>17</v>
      </c>
      <c r="D121" s="545">
        <v>15</v>
      </c>
      <c r="E121" s="545" t="s">
        <v>146</v>
      </c>
      <c r="F121" s="543">
        <v>18</v>
      </c>
      <c r="G121" s="157"/>
      <c r="H121"/>
      <c r="I121"/>
      <c r="J121"/>
      <c r="K121"/>
    </row>
    <row r="122" spans="1:11" s="198" customFormat="1">
      <c r="A122" s="121" t="s">
        <v>152</v>
      </c>
      <c r="B122" s="545">
        <v>22</v>
      </c>
      <c r="C122" s="545" t="s">
        <v>149</v>
      </c>
      <c r="D122" s="122">
        <v>16</v>
      </c>
      <c r="E122" s="545" t="s">
        <v>153</v>
      </c>
      <c r="F122" s="269" t="s">
        <v>157</v>
      </c>
      <c r="G122" s="157"/>
      <c r="H122"/>
      <c r="I122"/>
      <c r="J122"/>
      <c r="K122"/>
    </row>
    <row r="123" spans="1:11" s="198" customFormat="1">
      <c r="A123" s="542" t="s">
        <v>155</v>
      </c>
      <c r="B123" s="545" t="s">
        <v>156</v>
      </c>
      <c r="C123" s="545" t="s">
        <v>151</v>
      </c>
      <c r="D123" s="545" t="s">
        <v>153</v>
      </c>
      <c r="E123" s="545" t="s">
        <v>157</v>
      </c>
      <c r="F123" s="202">
        <v>21</v>
      </c>
      <c r="G123" s="157"/>
      <c r="H123"/>
      <c r="I123"/>
      <c r="J123"/>
      <c r="K123"/>
    </row>
    <row r="124" spans="1:11" s="198" customFormat="1">
      <c r="A124" s="542" t="s">
        <v>158</v>
      </c>
      <c r="B124" s="545">
        <v>25</v>
      </c>
      <c r="C124" s="545">
        <v>22</v>
      </c>
      <c r="D124" s="545">
        <v>19</v>
      </c>
      <c r="E124" s="545">
        <v>21</v>
      </c>
      <c r="F124" s="543">
        <v>22</v>
      </c>
      <c r="G124" s="157"/>
      <c r="H124"/>
      <c r="I124"/>
      <c r="J124"/>
      <c r="K124"/>
    </row>
    <row r="125" spans="1:11" s="198" customFormat="1">
      <c r="A125" s="542" t="s">
        <v>159</v>
      </c>
      <c r="B125" s="545" t="s">
        <v>160</v>
      </c>
      <c r="C125" s="545" t="s">
        <v>156</v>
      </c>
      <c r="D125" s="545" t="s">
        <v>151</v>
      </c>
      <c r="E125" s="545">
        <v>22</v>
      </c>
      <c r="F125" s="543">
        <v>23</v>
      </c>
      <c r="G125" s="157"/>
      <c r="H125"/>
      <c r="I125"/>
      <c r="J125"/>
      <c r="K125"/>
    </row>
    <row r="126" spans="1:11" s="198" customFormat="1">
      <c r="A126" s="125" t="s">
        <v>161</v>
      </c>
      <c r="B126" s="545">
        <v>28</v>
      </c>
      <c r="C126" s="545">
        <v>25</v>
      </c>
      <c r="D126" s="545">
        <v>22</v>
      </c>
      <c r="E126" s="126" t="s">
        <v>156</v>
      </c>
      <c r="F126" s="543">
        <v>24</v>
      </c>
      <c r="G126" s="157"/>
      <c r="H126"/>
      <c r="I126"/>
      <c r="J126"/>
      <c r="K126"/>
    </row>
    <row r="127" spans="1:11" s="198" customFormat="1">
      <c r="A127" s="118" t="s">
        <v>162</v>
      </c>
      <c r="B127" s="119">
        <v>29</v>
      </c>
      <c r="C127" s="545" t="s">
        <v>160</v>
      </c>
      <c r="D127" s="545">
        <v>23</v>
      </c>
      <c r="E127" s="545" t="s">
        <v>163</v>
      </c>
      <c r="F127" s="543">
        <v>25</v>
      </c>
      <c r="G127" s="157"/>
      <c r="H127"/>
      <c r="I127"/>
      <c r="J127"/>
      <c r="K127"/>
    </row>
    <row r="128" spans="1:11" s="198" customFormat="1">
      <c r="A128" s="123" t="s">
        <v>164</v>
      </c>
      <c r="B128" s="545">
        <v>30</v>
      </c>
      <c r="C128" s="124">
        <v>28</v>
      </c>
      <c r="D128" s="545" t="s">
        <v>165</v>
      </c>
      <c r="E128" s="545" t="s">
        <v>166</v>
      </c>
      <c r="F128" s="543">
        <v>26</v>
      </c>
      <c r="G128" s="157"/>
      <c r="H128"/>
      <c r="I128"/>
      <c r="J128"/>
      <c r="K128"/>
    </row>
    <row r="129" spans="1:11" s="198" customFormat="1">
      <c r="A129" s="542" t="s">
        <v>167</v>
      </c>
      <c r="B129" s="545">
        <v>31</v>
      </c>
      <c r="C129" s="545" t="s">
        <v>168</v>
      </c>
      <c r="D129" s="545">
        <v>26</v>
      </c>
      <c r="E129" s="545" t="s">
        <v>168</v>
      </c>
      <c r="F129" s="543">
        <v>27</v>
      </c>
      <c r="G129" s="157"/>
      <c r="H129"/>
      <c r="I129"/>
      <c r="J129"/>
      <c r="K129"/>
    </row>
    <row r="130" spans="1:11" s="198" customFormat="1">
      <c r="A130" s="542" t="s">
        <v>169</v>
      </c>
      <c r="B130" s="545">
        <v>32</v>
      </c>
      <c r="C130" s="545">
        <v>31</v>
      </c>
      <c r="D130" s="545">
        <v>27</v>
      </c>
      <c r="E130" s="545" t="s">
        <v>170</v>
      </c>
      <c r="F130" s="543">
        <v>28</v>
      </c>
      <c r="G130" s="157"/>
      <c r="H130"/>
      <c r="I130"/>
      <c r="J130"/>
      <c r="K130"/>
    </row>
    <row r="131" spans="1:11" s="198" customFormat="1">
      <c r="A131" s="542" t="s">
        <v>171</v>
      </c>
      <c r="B131" s="545">
        <v>33</v>
      </c>
      <c r="C131" s="545" t="s">
        <v>172</v>
      </c>
      <c r="D131" s="545">
        <v>28</v>
      </c>
      <c r="E131" s="545">
        <v>33</v>
      </c>
      <c r="F131" s="543">
        <v>29</v>
      </c>
      <c r="G131" s="157"/>
      <c r="H131"/>
      <c r="I131"/>
      <c r="J131"/>
      <c r="K131"/>
    </row>
    <row r="132" spans="1:11" s="198" customFormat="1">
      <c r="A132" s="542" t="s">
        <v>173</v>
      </c>
      <c r="B132" s="545">
        <v>34</v>
      </c>
      <c r="C132" s="545">
        <v>34</v>
      </c>
      <c r="D132" s="545">
        <v>29</v>
      </c>
      <c r="E132" s="545" t="s">
        <v>174</v>
      </c>
      <c r="F132" s="543">
        <v>30</v>
      </c>
      <c r="G132" s="157"/>
      <c r="H132"/>
      <c r="I132"/>
      <c r="J132"/>
      <c r="K132"/>
    </row>
    <row r="133" spans="1:11" s="198" customFormat="1">
      <c r="A133" s="542" t="s">
        <v>175</v>
      </c>
      <c r="B133" s="545">
        <v>35</v>
      </c>
      <c r="C133" s="545">
        <v>35</v>
      </c>
      <c r="D133" s="545" t="s">
        <v>176</v>
      </c>
      <c r="E133" s="545" t="s">
        <v>177</v>
      </c>
      <c r="F133" s="543" t="s">
        <v>129</v>
      </c>
      <c r="G133" s="157"/>
      <c r="H133"/>
      <c r="I133"/>
      <c r="J133"/>
      <c r="K133"/>
    </row>
    <row r="134" spans="1:11" s="198" customFormat="1">
      <c r="A134" s="542" t="s">
        <v>178</v>
      </c>
      <c r="B134" s="545">
        <v>36</v>
      </c>
      <c r="C134" s="545" t="s">
        <v>177</v>
      </c>
      <c r="D134" s="545">
        <v>32</v>
      </c>
      <c r="E134" s="545">
        <v>38</v>
      </c>
      <c r="F134" s="543">
        <v>31</v>
      </c>
      <c r="G134" s="157"/>
      <c r="H134"/>
      <c r="I134"/>
      <c r="J134"/>
      <c r="K134"/>
    </row>
    <row r="135" spans="1:11" s="198" customFormat="1">
      <c r="A135" s="542" t="s">
        <v>179</v>
      </c>
      <c r="B135" s="545" t="s">
        <v>129</v>
      </c>
      <c r="C135" s="545" t="s">
        <v>180</v>
      </c>
      <c r="D135" s="545">
        <v>33</v>
      </c>
      <c r="E135" s="545" t="s">
        <v>181</v>
      </c>
      <c r="F135" s="543">
        <v>32</v>
      </c>
      <c r="G135" s="157"/>
      <c r="H135"/>
      <c r="I135"/>
      <c r="J135"/>
      <c r="K135"/>
    </row>
    <row r="136" spans="1:11" s="198" customFormat="1">
      <c r="A136" s="542" t="s">
        <v>182</v>
      </c>
      <c r="B136" s="545">
        <v>37</v>
      </c>
      <c r="C136" s="545">
        <v>40</v>
      </c>
      <c r="D136" s="545">
        <v>34</v>
      </c>
      <c r="E136" s="545">
        <v>41</v>
      </c>
      <c r="F136" s="543" t="s">
        <v>129</v>
      </c>
      <c r="G136" s="157"/>
      <c r="H136"/>
      <c r="I136"/>
      <c r="J136"/>
      <c r="K136"/>
    </row>
    <row r="137" spans="1:11" s="198" customFormat="1">
      <c r="A137" s="542" t="s">
        <v>183</v>
      </c>
      <c r="B137" s="545" t="s">
        <v>129</v>
      </c>
      <c r="C137" s="545">
        <v>41</v>
      </c>
      <c r="D137" s="545">
        <v>35</v>
      </c>
      <c r="E137" s="545">
        <v>42</v>
      </c>
      <c r="F137" s="543">
        <v>33</v>
      </c>
      <c r="G137" s="157"/>
      <c r="H137"/>
      <c r="I137"/>
      <c r="J137"/>
      <c r="K137"/>
    </row>
    <row r="138" spans="1:11" s="198" customFormat="1" ht="15" thickBot="1">
      <c r="A138" s="237" t="s">
        <v>184</v>
      </c>
      <c r="B138" s="238" t="s">
        <v>129</v>
      </c>
      <c r="C138" s="238" t="s">
        <v>129</v>
      </c>
      <c r="D138" s="238">
        <v>36</v>
      </c>
      <c r="E138" s="238" t="s">
        <v>129</v>
      </c>
      <c r="F138" s="239">
        <v>34</v>
      </c>
      <c r="G138" s="157"/>
      <c r="H138"/>
      <c r="I138"/>
      <c r="J138"/>
      <c r="K138"/>
    </row>
    <row r="139" spans="1:11" s="198" customFormat="1" ht="15.75" customHeight="1" thickBot="1">
      <c r="A139" s="1488" t="s">
        <v>185</v>
      </c>
      <c r="B139" s="1489"/>
      <c r="C139" s="1489"/>
      <c r="D139" s="1489"/>
      <c r="E139" s="1489"/>
      <c r="F139" s="1490"/>
      <c r="G139" s="157"/>
      <c r="H139"/>
      <c r="I139"/>
      <c r="J139"/>
      <c r="K139"/>
    </row>
    <row r="140" spans="1:11">
      <c r="A140" s="169"/>
      <c r="B140" s="547"/>
      <c r="C140" s="5"/>
      <c r="D140" s="74"/>
      <c r="G140" s="157"/>
    </row>
    <row r="141" spans="1:11">
      <c r="A141" s="169"/>
      <c r="B141" s="547"/>
      <c r="C141" s="5"/>
      <c r="D141" s="74"/>
      <c r="G141" s="157"/>
    </row>
    <row r="142" spans="1:11" ht="19" thickBot="1">
      <c r="A142" s="114" t="s">
        <v>186</v>
      </c>
      <c r="B142" s="547"/>
      <c r="C142" s="5"/>
      <c r="D142" s="74"/>
      <c r="G142" s="157"/>
    </row>
    <row r="143" spans="1:11">
      <c r="A143" s="540" t="s">
        <v>187</v>
      </c>
      <c r="B143" s="541"/>
      <c r="C143" s="5"/>
      <c r="D143" s="74"/>
      <c r="G143" s="157"/>
    </row>
    <row r="144" spans="1:11" ht="29.5" thickBot="1">
      <c r="A144" s="549" t="s">
        <v>188</v>
      </c>
      <c r="B144" s="117" t="s">
        <v>189</v>
      </c>
      <c r="C144" s="5"/>
      <c r="D144" s="130"/>
      <c r="G144" s="157"/>
    </row>
    <row r="145" spans="1:7" ht="43.5">
      <c r="A145" s="131" t="s">
        <v>190</v>
      </c>
      <c r="B145" s="480"/>
      <c r="C145" s="133" t="s">
        <v>454</v>
      </c>
      <c r="D145" s="228" t="s">
        <v>191</v>
      </c>
      <c r="E145" s="132" t="s">
        <v>461</v>
      </c>
      <c r="F145" s="231" t="s">
        <v>456</v>
      </c>
      <c r="G145" s="271"/>
    </row>
    <row r="146" spans="1:7">
      <c r="A146" s="170" t="s">
        <v>192</v>
      </c>
      <c r="B146" s="481" t="s">
        <v>193</v>
      </c>
      <c r="C146" s="74" t="s">
        <v>162</v>
      </c>
      <c r="D146" s="74" t="s">
        <v>30</v>
      </c>
      <c r="E146" s="547"/>
      <c r="F146" s="547"/>
      <c r="G146" s="156"/>
    </row>
    <row r="147" spans="1:7">
      <c r="A147" s="170" t="s">
        <v>194</v>
      </c>
      <c r="B147" s="481" t="s">
        <v>193</v>
      </c>
      <c r="C147" s="74" t="s">
        <v>162</v>
      </c>
      <c r="D147" s="74" t="s">
        <v>30</v>
      </c>
      <c r="E147" s="547"/>
      <c r="F147" s="547"/>
      <c r="G147" s="156"/>
    </row>
    <row r="148" spans="1:7">
      <c r="A148" s="170" t="s">
        <v>195</v>
      </c>
      <c r="B148" s="481" t="s">
        <v>196</v>
      </c>
      <c r="C148" s="74" t="s">
        <v>162</v>
      </c>
      <c r="D148" s="74" t="s">
        <v>30</v>
      </c>
      <c r="E148" s="547"/>
      <c r="F148" s="547"/>
      <c r="G148" s="156"/>
    </row>
    <row r="149" spans="1:7">
      <c r="A149" s="170" t="s">
        <v>197</v>
      </c>
      <c r="B149" s="481" t="s">
        <v>196</v>
      </c>
      <c r="C149" s="74" t="s">
        <v>162</v>
      </c>
      <c r="D149" s="74" t="s">
        <v>30</v>
      </c>
      <c r="E149" s="547"/>
      <c r="F149" s="547"/>
      <c r="G149" s="156"/>
    </row>
    <row r="150" spans="1:7" ht="15" thickBot="1">
      <c r="A150" s="171" t="s">
        <v>198</v>
      </c>
      <c r="B150" s="482" t="s">
        <v>199</v>
      </c>
      <c r="C150" s="74" t="s">
        <v>162</v>
      </c>
      <c r="D150" s="74" t="s">
        <v>30</v>
      </c>
      <c r="E150" s="547"/>
      <c r="F150" s="547"/>
      <c r="G150" s="156"/>
    </row>
    <row r="151" spans="1:7">
      <c r="A151" s="170" t="s">
        <v>200</v>
      </c>
      <c r="B151" s="481" t="s">
        <v>199</v>
      </c>
      <c r="C151" s="74" t="s">
        <v>162</v>
      </c>
      <c r="D151" s="74" t="s">
        <v>30</v>
      </c>
      <c r="E151" s="547"/>
      <c r="F151" s="547"/>
      <c r="G151" s="156"/>
    </row>
    <row r="152" spans="1:7">
      <c r="A152" s="170" t="s">
        <v>201</v>
      </c>
      <c r="B152" s="481" t="s">
        <v>202</v>
      </c>
      <c r="C152" s="74" t="s">
        <v>162</v>
      </c>
      <c r="D152" s="74" t="s">
        <v>30</v>
      </c>
      <c r="E152" s="547"/>
      <c r="F152" s="547"/>
      <c r="G152" s="156"/>
    </row>
    <row r="153" spans="1:7">
      <c r="A153" s="170" t="s">
        <v>203</v>
      </c>
      <c r="B153" s="481" t="s">
        <v>202</v>
      </c>
      <c r="C153" s="74" t="s">
        <v>162</v>
      </c>
      <c r="D153" s="74" t="s">
        <v>30</v>
      </c>
      <c r="E153" s="547"/>
      <c r="F153" s="547"/>
      <c r="G153" s="156"/>
    </row>
    <row r="154" spans="1:7">
      <c r="A154" s="170" t="s">
        <v>204</v>
      </c>
      <c r="B154" s="481" t="s">
        <v>205</v>
      </c>
      <c r="C154" s="74" t="s">
        <v>162</v>
      </c>
      <c r="D154" s="74" t="s">
        <v>30</v>
      </c>
      <c r="E154" s="547"/>
      <c r="F154" s="547"/>
      <c r="G154" s="156"/>
    </row>
    <row r="155" spans="1:7" ht="15" thickBot="1">
      <c r="A155" s="171" t="s">
        <v>206</v>
      </c>
      <c r="B155" s="482" t="s">
        <v>205</v>
      </c>
      <c r="C155" s="74" t="s">
        <v>162</v>
      </c>
      <c r="D155" s="74" t="s">
        <v>30</v>
      </c>
      <c r="E155" s="547"/>
      <c r="F155" s="547"/>
      <c r="G155" s="156"/>
    </row>
    <row r="156" spans="1:7">
      <c r="A156" s="170" t="s">
        <v>207</v>
      </c>
      <c r="B156" s="481" t="s">
        <v>208</v>
      </c>
      <c r="C156" s="74" t="s">
        <v>162</v>
      </c>
      <c r="D156" s="74" t="s">
        <v>30</v>
      </c>
      <c r="E156" s="547"/>
      <c r="F156" s="547"/>
      <c r="G156" s="156"/>
    </row>
    <row r="157" spans="1:7">
      <c r="A157" s="170" t="s">
        <v>209</v>
      </c>
      <c r="B157" s="481" t="s">
        <v>208</v>
      </c>
      <c r="C157" s="74" t="s">
        <v>162</v>
      </c>
      <c r="D157" s="74" t="s">
        <v>30</v>
      </c>
      <c r="E157" s="547"/>
      <c r="F157" s="547"/>
      <c r="G157" s="156"/>
    </row>
    <row r="158" spans="1:7">
      <c r="A158" s="170" t="s">
        <v>210</v>
      </c>
      <c r="B158" s="481" t="s">
        <v>208</v>
      </c>
      <c r="C158" s="74" t="s">
        <v>162</v>
      </c>
      <c r="D158" s="74" t="s">
        <v>30</v>
      </c>
      <c r="E158" s="547"/>
      <c r="F158" s="547"/>
      <c r="G158" s="156"/>
    </row>
    <row r="159" spans="1:7">
      <c r="A159" s="170" t="s">
        <v>211</v>
      </c>
      <c r="B159" s="481" t="s">
        <v>212</v>
      </c>
      <c r="C159" s="74" t="s">
        <v>162</v>
      </c>
      <c r="D159" s="74" t="s">
        <v>30</v>
      </c>
      <c r="E159" s="547"/>
      <c r="F159" s="547"/>
      <c r="G159" s="156"/>
    </row>
    <row r="160" spans="1:7" ht="15" thickBot="1">
      <c r="A160" s="171" t="s">
        <v>213</v>
      </c>
      <c r="B160" s="482" t="s">
        <v>212</v>
      </c>
      <c r="C160" s="74" t="s">
        <v>162</v>
      </c>
      <c r="D160" s="74" t="s">
        <v>30</v>
      </c>
      <c r="E160" s="547"/>
      <c r="F160" s="547"/>
      <c r="G160" s="156"/>
    </row>
    <row r="161" spans="1:7">
      <c r="A161" s="173" t="s">
        <v>214</v>
      </c>
      <c r="B161" s="483" t="s">
        <v>215</v>
      </c>
      <c r="C161" s="74" t="s">
        <v>162</v>
      </c>
      <c r="D161" s="74" t="s">
        <v>30</v>
      </c>
      <c r="E161" s="166"/>
      <c r="F161" s="547"/>
      <c r="G161" s="156"/>
    </row>
    <row r="162" spans="1:7">
      <c r="A162" s="173" t="s">
        <v>216</v>
      </c>
      <c r="B162" s="483" t="s">
        <v>215</v>
      </c>
      <c r="C162" s="74" t="s">
        <v>162</v>
      </c>
      <c r="D162" s="74" t="s">
        <v>30</v>
      </c>
      <c r="E162" s="547"/>
      <c r="F162" s="547"/>
      <c r="G162" s="156"/>
    </row>
    <row r="163" spans="1:7">
      <c r="A163" s="170" t="s">
        <v>217</v>
      </c>
      <c r="B163" s="481" t="s">
        <v>218</v>
      </c>
      <c r="C163" s="74" t="s">
        <v>162</v>
      </c>
      <c r="D163" s="74" t="s">
        <v>30</v>
      </c>
      <c r="E163" s="74"/>
      <c r="F163" s="547"/>
      <c r="G163" s="156"/>
    </row>
    <row r="164" spans="1:7">
      <c r="A164" s="170" t="s">
        <v>219</v>
      </c>
      <c r="B164" s="481" t="s">
        <v>218</v>
      </c>
      <c r="C164" s="74" t="s">
        <v>162</v>
      </c>
      <c r="D164" s="74" t="s">
        <v>30</v>
      </c>
      <c r="E164" s="74"/>
      <c r="F164" s="547"/>
      <c r="G164" s="156"/>
    </row>
    <row r="165" spans="1:7" ht="15" thickBot="1">
      <c r="A165" s="171" t="s">
        <v>220</v>
      </c>
      <c r="B165" s="482" t="s">
        <v>218</v>
      </c>
      <c r="C165" s="74" t="s">
        <v>162</v>
      </c>
      <c r="D165" s="74" t="s">
        <v>30</v>
      </c>
      <c r="E165" s="74"/>
      <c r="F165" s="547"/>
      <c r="G165" s="156"/>
    </row>
    <row r="166" spans="1:7">
      <c r="A166" s="170" t="s">
        <v>221</v>
      </c>
      <c r="B166" s="481" t="s">
        <v>222</v>
      </c>
      <c r="C166" s="74" t="s">
        <v>162</v>
      </c>
      <c r="D166" s="74" t="s">
        <v>30</v>
      </c>
      <c r="E166" s="74"/>
      <c r="F166" s="547"/>
      <c r="G166" s="156"/>
    </row>
    <row r="167" spans="1:7">
      <c r="A167" s="170" t="s">
        <v>223</v>
      </c>
      <c r="B167" s="481" t="s">
        <v>224</v>
      </c>
      <c r="C167" s="74" t="s">
        <v>162</v>
      </c>
      <c r="D167" s="74" t="s">
        <v>30</v>
      </c>
      <c r="E167" s="74"/>
      <c r="F167" s="547"/>
      <c r="G167" s="156"/>
    </row>
    <row r="168" spans="1:7">
      <c r="A168" s="170" t="s">
        <v>225</v>
      </c>
      <c r="B168" s="481" t="s">
        <v>224</v>
      </c>
      <c r="C168" s="74" t="s">
        <v>162</v>
      </c>
      <c r="D168" s="74" t="s">
        <v>30</v>
      </c>
      <c r="E168" s="74"/>
      <c r="F168" s="547"/>
      <c r="G168" s="156"/>
    </row>
    <row r="169" spans="1:7">
      <c r="A169" s="170" t="s">
        <v>226</v>
      </c>
      <c r="B169" s="481" t="s">
        <v>224</v>
      </c>
      <c r="C169" s="74" t="s">
        <v>162</v>
      </c>
      <c r="D169" s="74" t="s">
        <v>30</v>
      </c>
      <c r="E169" s="74"/>
      <c r="F169" s="547"/>
      <c r="G169" s="157"/>
    </row>
    <row r="170" spans="1:7" ht="15" thickBot="1">
      <c r="A170" s="171" t="s">
        <v>227</v>
      </c>
      <c r="B170" s="482" t="s">
        <v>228</v>
      </c>
      <c r="C170" s="74" t="s">
        <v>162</v>
      </c>
      <c r="D170" s="74" t="s">
        <v>30</v>
      </c>
      <c r="E170" s="74"/>
      <c r="F170" s="547"/>
      <c r="G170" s="157"/>
    </row>
    <row r="171" spans="1:7">
      <c r="A171" s="170" t="s">
        <v>229</v>
      </c>
      <c r="B171" s="481" t="s">
        <v>228</v>
      </c>
      <c r="C171" s="74" t="s">
        <v>162</v>
      </c>
      <c r="D171" s="74" t="s">
        <v>30</v>
      </c>
      <c r="E171" s="74"/>
      <c r="F171" s="547"/>
      <c r="G171" s="157"/>
    </row>
    <row r="172" spans="1:7">
      <c r="A172" s="170" t="s">
        <v>230</v>
      </c>
      <c r="B172" s="481" t="s">
        <v>231</v>
      </c>
      <c r="C172" s="74" t="s">
        <v>162</v>
      </c>
      <c r="D172" s="74" t="s">
        <v>31</v>
      </c>
      <c r="E172" s="74">
        <v>27</v>
      </c>
      <c r="F172" s="547" t="s">
        <v>419</v>
      </c>
      <c r="G172" s="157"/>
    </row>
    <row r="173" spans="1:7">
      <c r="A173" s="170" t="s">
        <v>232</v>
      </c>
      <c r="B173" s="481" t="s">
        <v>231</v>
      </c>
      <c r="C173" s="74" t="s">
        <v>162</v>
      </c>
      <c r="D173" s="74" t="s">
        <v>31</v>
      </c>
      <c r="E173" s="74">
        <v>28</v>
      </c>
      <c r="F173" s="547" t="s">
        <v>419</v>
      </c>
      <c r="G173" s="157"/>
    </row>
    <row r="174" spans="1:7">
      <c r="A174" s="170" t="s">
        <v>233</v>
      </c>
      <c r="B174" s="481" t="s">
        <v>231</v>
      </c>
      <c r="C174" s="74" t="s">
        <v>162</v>
      </c>
      <c r="D174" s="74" t="s">
        <v>30</v>
      </c>
      <c r="E174" s="74"/>
      <c r="F174" s="547"/>
      <c r="G174" s="157"/>
    </row>
    <row r="175" spans="1:7" ht="15" thickBot="1">
      <c r="A175" s="171" t="s">
        <v>234</v>
      </c>
      <c r="B175" s="482" t="s">
        <v>231</v>
      </c>
      <c r="C175" s="74" t="s">
        <v>162</v>
      </c>
      <c r="D175" s="74" t="s">
        <v>30</v>
      </c>
      <c r="E175" s="74"/>
      <c r="F175" s="547"/>
      <c r="G175" s="157"/>
    </row>
    <row r="176" spans="1:7">
      <c r="A176" s="170" t="s">
        <v>235</v>
      </c>
      <c r="B176" s="481" t="s">
        <v>236</v>
      </c>
      <c r="C176" s="5"/>
      <c r="D176" s="74" t="s">
        <v>30</v>
      </c>
      <c r="E176" s="74"/>
      <c r="F176" s="547"/>
      <c r="G176" s="157"/>
    </row>
    <row r="177" spans="1:7">
      <c r="A177" s="170" t="s">
        <v>237</v>
      </c>
      <c r="B177" s="481" t="s">
        <v>236</v>
      </c>
      <c r="C177" s="5"/>
      <c r="D177" s="74" t="s">
        <v>31</v>
      </c>
      <c r="E177" s="74"/>
      <c r="F177" s="547">
        <v>32</v>
      </c>
      <c r="G177" s="157"/>
    </row>
    <row r="178" spans="1:7">
      <c r="A178" s="170" t="s">
        <v>238</v>
      </c>
      <c r="B178" s="481" t="s">
        <v>239</v>
      </c>
      <c r="C178" s="5"/>
      <c r="D178" s="74" t="s">
        <v>31</v>
      </c>
      <c r="E178" s="74"/>
      <c r="F178" s="547">
        <v>33</v>
      </c>
      <c r="G178" s="157"/>
    </row>
    <row r="179" spans="1:7">
      <c r="A179" s="196" t="s">
        <v>420</v>
      </c>
      <c r="B179" s="484" t="s">
        <v>241</v>
      </c>
      <c r="C179" s="5"/>
      <c r="D179" s="74" t="s">
        <v>31</v>
      </c>
      <c r="E179" s="74"/>
      <c r="F179" s="547">
        <v>34</v>
      </c>
      <c r="G179" s="157"/>
    </row>
    <row r="180" spans="1:7">
      <c r="A180" s="285" t="s">
        <v>242</v>
      </c>
      <c r="B180" s="485" t="s">
        <v>241</v>
      </c>
      <c r="C180" s="5"/>
      <c r="D180" s="74" t="s">
        <v>31</v>
      </c>
      <c r="E180" s="74"/>
      <c r="F180" s="547"/>
      <c r="G180" s="157"/>
    </row>
    <row r="181" spans="1:7">
      <c r="A181" s="170" t="s">
        <v>243</v>
      </c>
      <c r="B181" s="481" t="s">
        <v>244</v>
      </c>
      <c r="C181" s="5"/>
      <c r="D181" s="74" t="s">
        <v>31</v>
      </c>
      <c r="E181" s="74"/>
      <c r="F181" s="547"/>
      <c r="G181" s="157"/>
    </row>
    <row r="182" spans="1:7" ht="15" thickBot="1">
      <c r="A182" s="171" t="s">
        <v>245</v>
      </c>
      <c r="B182" s="482" t="s">
        <v>244</v>
      </c>
      <c r="C182" s="5"/>
      <c r="D182" s="74" t="s">
        <v>31</v>
      </c>
      <c r="E182" s="74"/>
      <c r="F182" s="547"/>
      <c r="G182" s="157"/>
    </row>
    <row r="183" spans="1:7" ht="43.5">
      <c r="A183" s="174" t="s">
        <v>246</v>
      </c>
      <c r="B183" s="486"/>
      <c r="C183" s="138" t="s">
        <v>454</v>
      </c>
      <c r="D183" s="138" t="s">
        <v>465</v>
      </c>
      <c r="E183" s="132" t="s">
        <v>461</v>
      </c>
      <c r="F183" s="231" t="s">
        <v>456</v>
      </c>
      <c r="G183" s="270"/>
    </row>
    <row r="184" spans="1:7">
      <c r="A184" s="170" t="s">
        <v>247</v>
      </c>
      <c r="B184" s="481" t="s">
        <v>193</v>
      </c>
      <c r="C184" s="5" t="s">
        <v>164</v>
      </c>
      <c r="D184" s="74" t="s">
        <v>30</v>
      </c>
      <c r="E184" s="547"/>
      <c r="F184" s="547"/>
      <c r="G184" s="157"/>
    </row>
    <row r="185" spans="1:7">
      <c r="A185" s="170" t="s">
        <v>248</v>
      </c>
      <c r="B185" s="481" t="s">
        <v>193</v>
      </c>
      <c r="C185" s="74" t="s">
        <v>164</v>
      </c>
      <c r="D185" s="74" t="s">
        <v>30</v>
      </c>
      <c r="E185" s="547"/>
      <c r="F185" s="547"/>
      <c r="G185" s="157"/>
    </row>
    <row r="186" spans="1:7">
      <c r="A186" s="170" t="s">
        <v>249</v>
      </c>
      <c r="B186" s="481" t="s">
        <v>196</v>
      </c>
      <c r="C186" s="74" t="s">
        <v>164</v>
      </c>
      <c r="D186" s="74" t="s">
        <v>30</v>
      </c>
      <c r="E186" s="547"/>
      <c r="F186" s="547"/>
      <c r="G186" s="157"/>
    </row>
    <row r="187" spans="1:7">
      <c r="A187" s="170" t="s">
        <v>250</v>
      </c>
      <c r="B187" s="481" t="s">
        <v>196</v>
      </c>
      <c r="C187" s="5" t="s">
        <v>164</v>
      </c>
      <c r="D187" s="74" t="s">
        <v>30</v>
      </c>
      <c r="E187" s="547"/>
      <c r="F187" s="547"/>
      <c r="G187" s="157"/>
    </row>
    <row r="188" spans="1:7" ht="15" thickBot="1">
      <c r="A188" s="171" t="s">
        <v>251</v>
      </c>
      <c r="B188" s="482" t="s">
        <v>199</v>
      </c>
      <c r="C188" s="74" t="s">
        <v>164</v>
      </c>
      <c r="D188" s="74" t="s">
        <v>30</v>
      </c>
      <c r="E188" s="547"/>
      <c r="F188" s="547"/>
      <c r="G188" s="157"/>
    </row>
    <row r="189" spans="1:7">
      <c r="A189" s="170" t="s">
        <v>252</v>
      </c>
      <c r="B189" s="481" t="s">
        <v>253</v>
      </c>
      <c r="C189" s="74" t="s">
        <v>164</v>
      </c>
      <c r="D189" s="74" t="s">
        <v>30</v>
      </c>
      <c r="E189" s="547"/>
      <c r="F189" s="547"/>
      <c r="G189" s="157"/>
    </row>
    <row r="190" spans="1:7">
      <c r="A190" s="170" t="s">
        <v>254</v>
      </c>
      <c r="B190" s="481" t="s">
        <v>202</v>
      </c>
      <c r="C190" s="5" t="s">
        <v>164</v>
      </c>
      <c r="D190" s="74" t="s">
        <v>30</v>
      </c>
      <c r="E190" s="547"/>
      <c r="F190" s="547"/>
      <c r="G190" s="157"/>
    </row>
    <row r="191" spans="1:7">
      <c r="A191" s="170" t="s">
        <v>255</v>
      </c>
      <c r="B191" s="481" t="s">
        <v>202</v>
      </c>
      <c r="C191" s="74" t="s">
        <v>164</v>
      </c>
      <c r="D191" s="74" t="s">
        <v>30</v>
      </c>
      <c r="E191" s="547"/>
      <c r="F191" s="547"/>
      <c r="G191" s="157"/>
    </row>
    <row r="192" spans="1:7">
      <c r="A192" s="170" t="s">
        <v>256</v>
      </c>
      <c r="B192" s="481" t="s">
        <v>208</v>
      </c>
      <c r="C192" s="74" t="s">
        <v>164</v>
      </c>
      <c r="D192" s="74" t="s">
        <v>30</v>
      </c>
      <c r="E192" s="547"/>
      <c r="F192" s="547"/>
      <c r="G192" s="157"/>
    </row>
    <row r="193" spans="1:7" ht="15" thickBot="1">
      <c r="A193" s="171" t="s">
        <v>257</v>
      </c>
      <c r="B193" s="482" t="s">
        <v>212</v>
      </c>
      <c r="C193" s="5" t="s">
        <v>164</v>
      </c>
      <c r="D193" s="74" t="s">
        <v>30</v>
      </c>
      <c r="E193" s="547"/>
      <c r="F193" s="547"/>
      <c r="G193" s="157"/>
    </row>
    <row r="194" spans="1:7">
      <c r="A194" s="170" t="s">
        <v>258</v>
      </c>
      <c r="B194" s="481" t="s">
        <v>215</v>
      </c>
      <c r="C194" s="74" t="s">
        <v>164</v>
      </c>
      <c r="D194" s="74" t="s">
        <v>30</v>
      </c>
      <c r="E194" s="74"/>
      <c r="F194" s="547"/>
      <c r="G194" s="157"/>
    </row>
    <row r="195" spans="1:7">
      <c r="A195" s="170" t="s">
        <v>259</v>
      </c>
      <c r="B195" s="481" t="s">
        <v>215</v>
      </c>
      <c r="C195" s="74" t="s">
        <v>164</v>
      </c>
      <c r="D195" s="74" t="s">
        <v>30</v>
      </c>
      <c r="E195" s="74"/>
      <c r="F195" s="547"/>
      <c r="G195" s="157"/>
    </row>
    <row r="196" spans="1:7">
      <c r="A196" s="170" t="s">
        <v>260</v>
      </c>
      <c r="B196" s="481" t="s">
        <v>218</v>
      </c>
      <c r="C196" s="5" t="s">
        <v>164</v>
      </c>
      <c r="D196" s="74" t="s">
        <v>30</v>
      </c>
      <c r="E196" s="74"/>
      <c r="F196" s="547"/>
      <c r="G196" s="157"/>
    </row>
    <row r="197" spans="1:7">
      <c r="A197" s="170" t="s">
        <v>261</v>
      </c>
      <c r="B197" s="481" t="s">
        <v>262</v>
      </c>
      <c r="C197" s="74" t="s">
        <v>164</v>
      </c>
      <c r="D197" s="74" t="s">
        <v>30</v>
      </c>
      <c r="E197" s="74"/>
      <c r="F197" s="547"/>
      <c r="G197" s="157"/>
    </row>
    <row r="198" spans="1:7" ht="15" thickBot="1">
      <c r="A198" s="171" t="s">
        <v>263</v>
      </c>
      <c r="B198" s="482" t="s">
        <v>262</v>
      </c>
      <c r="C198" s="74" t="s">
        <v>164</v>
      </c>
      <c r="D198" s="74" t="s">
        <v>30</v>
      </c>
      <c r="E198" s="74"/>
      <c r="F198" s="547"/>
      <c r="G198" s="157"/>
    </row>
    <row r="199" spans="1:7">
      <c r="A199" s="170" t="s">
        <v>264</v>
      </c>
      <c r="B199" s="481" t="s">
        <v>262</v>
      </c>
      <c r="C199" s="5" t="s">
        <v>164</v>
      </c>
      <c r="D199" s="74" t="s">
        <v>30</v>
      </c>
      <c r="E199" s="74"/>
      <c r="F199" s="547"/>
      <c r="G199" s="157"/>
    </row>
    <row r="200" spans="1:7">
      <c r="A200" s="170" t="s">
        <v>265</v>
      </c>
      <c r="B200" s="481" t="s">
        <v>222</v>
      </c>
      <c r="C200" s="74" t="s">
        <v>164</v>
      </c>
      <c r="D200" s="74" t="s">
        <v>30</v>
      </c>
      <c r="E200" s="74"/>
      <c r="F200" s="547"/>
      <c r="G200" s="157"/>
    </row>
    <row r="201" spans="1:7">
      <c r="A201" s="170" t="s">
        <v>266</v>
      </c>
      <c r="B201" s="481" t="s">
        <v>222</v>
      </c>
      <c r="C201" s="74" t="s">
        <v>164</v>
      </c>
      <c r="D201" s="74" t="s">
        <v>30</v>
      </c>
      <c r="E201" s="74"/>
      <c r="F201" s="547"/>
      <c r="G201" s="157"/>
    </row>
    <row r="202" spans="1:7">
      <c r="A202" s="170" t="s">
        <v>267</v>
      </c>
      <c r="B202" s="481" t="s">
        <v>222</v>
      </c>
      <c r="C202" s="5" t="s">
        <v>164</v>
      </c>
      <c r="D202" s="74" t="s">
        <v>30</v>
      </c>
      <c r="E202" s="74"/>
      <c r="F202" s="547"/>
      <c r="G202" s="157"/>
    </row>
    <row r="203" spans="1:7" ht="15" thickBot="1">
      <c r="A203" s="175" t="s">
        <v>268</v>
      </c>
      <c r="B203" s="487" t="s">
        <v>269</v>
      </c>
      <c r="C203" s="74" t="s">
        <v>164</v>
      </c>
      <c r="D203" s="74" t="s">
        <v>30</v>
      </c>
      <c r="E203" s="547"/>
      <c r="F203" s="547"/>
      <c r="G203" s="157"/>
    </row>
    <row r="204" spans="1:7">
      <c r="A204" s="170" t="s">
        <v>270</v>
      </c>
      <c r="B204" s="481" t="s">
        <v>224</v>
      </c>
      <c r="C204" s="74" t="s">
        <v>164</v>
      </c>
      <c r="D204" s="74" t="s">
        <v>30</v>
      </c>
      <c r="E204" s="74"/>
      <c r="F204" s="547"/>
      <c r="G204" s="157"/>
    </row>
    <row r="205" spans="1:7">
      <c r="A205" s="170" t="s">
        <v>271</v>
      </c>
      <c r="B205" s="481" t="s">
        <v>228</v>
      </c>
      <c r="C205" s="5" t="s">
        <v>164</v>
      </c>
      <c r="D205" s="74" t="s">
        <v>30</v>
      </c>
      <c r="E205" s="74"/>
      <c r="F205" s="547"/>
      <c r="G205" s="157"/>
    </row>
    <row r="206" spans="1:7">
      <c r="A206" s="170" t="s">
        <v>272</v>
      </c>
      <c r="B206" s="481" t="s">
        <v>228</v>
      </c>
      <c r="C206" s="74" t="s">
        <v>164</v>
      </c>
      <c r="D206" s="74" t="s">
        <v>30</v>
      </c>
      <c r="E206" s="74"/>
      <c r="F206" s="547"/>
      <c r="G206" s="157"/>
    </row>
    <row r="207" spans="1:7">
      <c r="A207" s="170" t="s">
        <v>273</v>
      </c>
      <c r="B207" s="481" t="s">
        <v>231</v>
      </c>
      <c r="C207" s="74" t="s">
        <v>164</v>
      </c>
      <c r="D207" s="74" t="s">
        <v>30</v>
      </c>
      <c r="E207" s="74"/>
      <c r="F207" s="547"/>
      <c r="G207" s="157"/>
    </row>
    <row r="208" spans="1:7" ht="15" thickBot="1">
      <c r="A208" s="171" t="s">
        <v>274</v>
      </c>
      <c r="B208" s="482" t="s">
        <v>231</v>
      </c>
      <c r="C208" s="5" t="s">
        <v>164</v>
      </c>
      <c r="D208" s="74" t="s">
        <v>30</v>
      </c>
      <c r="E208" s="74"/>
      <c r="F208" s="547"/>
      <c r="G208" s="157"/>
    </row>
    <row r="209" spans="1:7">
      <c r="A209" s="170" t="s">
        <v>275</v>
      </c>
      <c r="B209" s="481" t="s">
        <v>231</v>
      </c>
      <c r="C209" s="74" t="s">
        <v>164</v>
      </c>
      <c r="D209" s="74" t="s">
        <v>31</v>
      </c>
      <c r="E209" s="74">
        <v>26</v>
      </c>
      <c r="F209" s="547" t="s">
        <v>419</v>
      </c>
      <c r="G209" s="157"/>
    </row>
    <row r="210" spans="1:7">
      <c r="A210" s="170" t="s">
        <v>276</v>
      </c>
      <c r="B210" s="481" t="s">
        <v>231</v>
      </c>
      <c r="C210" s="74" t="s">
        <v>164</v>
      </c>
      <c r="D210" s="74" t="s">
        <v>30</v>
      </c>
      <c r="E210" s="74"/>
      <c r="F210" s="547"/>
      <c r="G210" s="157"/>
    </row>
    <row r="211" spans="1:7">
      <c r="A211" s="170" t="s">
        <v>277</v>
      </c>
      <c r="B211" s="481" t="s">
        <v>231</v>
      </c>
      <c r="C211" s="5" t="s">
        <v>164</v>
      </c>
      <c r="D211" s="74" t="s">
        <v>30</v>
      </c>
      <c r="E211" s="74"/>
      <c r="F211" s="547"/>
      <c r="G211" s="157"/>
    </row>
    <row r="212" spans="1:7">
      <c r="A212" s="170" t="s">
        <v>278</v>
      </c>
      <c r="B212" s="481" t="s">
        <v>239</v>
      </c>
      <c r="C212" s="5" t="s">
        <v>164</v>
      </c>
      <c r="D212" s="74" t="s">
        <v>31</v>
      </c>
      <c r="E212" s="74"/>
      <c r="F212" s="547">
        <v>29</v>
      </c>
      <c r="G212" s="157"/>
    </row>
    <row r="213" spans="1:7" ht="15" thickBot="1">
      <c r="A213" s="171" t="s">
        <v>279</v>
      </c>
      <c r="B213" s="482" t="s">
        <v>280</v>
      </c>
      <c r="C213" s="5"/>
      <c r="D213" s="74" t="s">
        <v>30</v>
      </c>
      <c r="E213" s="74"/>
      <c r="F213" s="547"/>
      <c r="G213" s="157"/>
    </row>
    <row r="214" spans="1:7">
      <c r="A214" s="170" t="s">
        <v>281</v>
      </c>
      <c r="B214" s="481" t="s">
        <v>282</v>
      </c>
      <c r="C214" s="5"/>
      <c r="D214" s="74" t="s">
        <v>31</v>
      </c>
      <c r="E214" s="74"/>
      <c r="F214" s="547">
        <v>31</v>
      </c>
      <c r="G214" s="157"/>
    </row>
    <row r="215" spans="1:7">
      <c r="A215" s="170" t="s">
        <v>283</v>
      </c>
      <c r="B215" s="481" t="s">
        <v>241</v>
      </c>
      <c r="C215" s="5"/>
      <c r="D215" s="74" t="s">
        <v>31</v>
      </c>
      <c r="E215" s="74"/>
      <c r="F215" s="547">
        <v>32</v>
      </c>
      <c r="G215" s="157"/>
    </row>
    <row r="216" spans="1:7">
      <c r="A216" s="170" t="s">
        <v>284</v>
      </c>
      <c r="B216" s="481" t="s">
        <v>244</v>
      </c>
      <c r="C216" s="5"/>
      <c r="D216" s="74" t="s">
        <v>31</v>
      </c>
      <c r="E216" s="74"/>
      <c r="F216" s="547"/>
      <c r="G216" s="157"/>
    </row>
    <row r="217" spans="1:7">
      <c r="A217" s="170" t="s">
        <v>285</v>
      </c>
      <c r="B217" s="481" t="s">
        <v>244</v>
      </c>
      <c r="C217" s="5"/>
      <c r="D217" s="74" t="s">
        <v>31</v>
      </c>
      <c r="E217" s="74"/>
      <c r="F217" s="547"/>
      <c r="G217" s="157"/>
    </row>
    <row r="218" spans="1:7" ht="15" thickBot="1">
      <c r="A218" s="171" t="s">
        <v>286</v>
      </c>
      <c r="B218" s="482" t="s">
        <v>287</v>
      </c>
      <c r="C218" s="5"/>
      <c r="D218" s="74" t="s">
        <v>31</v>
      </c>
      <c r="E218" s="74"/>
      <c r="F218" s="547"/>
      <c r="G218" s="157"/>
    </row>
    <row r="219" spans="1:7">
      <c r="A219" s="170" t="s">
        <v>288</v>
      </c>
      <c r="B219" s="481" t="s">
        <v>287</v>
      </c>
      <c r="C219" s="5"/>
      <c r="D219" s="74" t="s">
        <v>31</v>
      </c>
      <c r="E219" s="74"/>
      <c r="F219" s="547"/>
      <c r="G219" s="157"/>
    </row>
    <row r="220" spans="1:7">
      <c r="A220" s="170" t="s">
        <v>289</v>
      </c>
      <c r="B220" s="481" t="s">
        <v>287</v>
      </c>
      <c r="C220" s="5"/>
      <c r="D220" s="74" t="s">
        <v>31</v>
      </c>
      <c r="E220" s="74"/>
      <c r="F220" s="547"/>
      <c r="G220" s="157"/>
    </row>
    <row r="221" spans="1:7">
      <c r="A221" s="196" t="s">
        <v>421</v>
      </c>
      <c r="B221" s="484" t="s">
        <v>287</v>
      </c>
      <c r="C221" s="5"/>
      <c r="D221" s="74" t="s">
        <v>31</v>
      </c>
      <c r="E221" s="74"/>
      <c r="F221" s="547"/>
      <c r="G221" s="157"/>
    </row>
    <row r="222" spans="1:7">
      <c r="A222" s="170" t="s">
        <v>291</v>
      </c>
      <c r="B222" s="481" t="s">
        <v>287</v>
      </c>
      <c r="C222" s="5"/>
      <c r="D222" s="74" t="s">
        <v>31</v>
      </c>
      <c r="E222" s="74"/>
      <c r="F222" s="547"/>
      <c r="G222" s="157"/>
    </row>
    <row r="223" spans="1:7" ht="15" thickBot="1">
      <c r="A223" s="171" t="s">
        <v>292</v>
      </c>
      <c r="B223" s="482" t="s">
        <v>287</v>
      </c>
      <c r="C223" s="5"/>
      <c r="D223" s="74" t="s">
        <v>31</v>
      </c>
      <c r="E223" s="74"/>
      <c r="F223" s="547"/>
      <c r="G223" s="157"/>
    </row>
    <row r="224" spans="1:7" ht="15" thickBot="1">
      <c r="A224" s="171" t="s">
        <v>293</v>
      </c>
      <c r="B224" s="482" t="s">
        <v>287</v>
      </c>
      <c r="C224" s="5"/>
      <c r="D224" s="74" t="s">
        <v>31</v>
      </c>
      <c r="E224" s="74"/>
      <c r="F224" s="547"/>
      <c r="G224" s="157"/>
    </row>
    <row r="225" spans="1:7" ht="43.5">
      <c r="A225" s="139" t="s">
        <v>294</v>
      </c>
      <c r="B225" s="486"/>
      <c r="C225" s="141" t="s">
        <v>454</v>
      </c>
      <c r="D225" s="254" t="s">
        <v>295</v>
      </c>
      <c r="E225" s="132" t="s">
        <v>461</v>
      </c>
      <c r="F225" s="231" t="s">
        <v>456</v>
      </c>
      <c r="G225" s="271"/>
    </row>
    <row r="226" spans="1:7">
      <c r="A226" s="170" t="s">
        <v>296</v>
      </c>
      <c r="B226" s="481" t="s">
        <v>297</v>
      </c>
      <c r="C226" s="74" t="s">
        <v>152</v>
      </c>
      <c r="D226" s="74" t="s">
        <v>30</v>
      </c>
      <c r="E226" s="547"/>
      <c r="F226" s="547"/>
      <c r="G226" s="157"/>
    </row>
    <row r="227" spans="1:7">
      <c r="A227" s="170" t="s">
        <v>298</v>
      </c>
      <c r="B227" s="481" t="s">
        <v>297</v>
      </c>
      <c r="C227" s="74" t="s">
        <v>152</v>
      </c>
      <c r="D227" s="74" t="s">
        <v>30</v>
      </c>
      <c r="E227" s="547"/>
      <c r="F227" s="547"/>
      <c r="G227" s="157"/>
    </row>
    <row r="228" spans="1:7">
      <c r="A228" s="170" t="s">
        <v>299</v>
      </c>
      <c r="B228" s="481" t="s">
        <v>193</v>
      </c>
      <c r="C228" s="74" t="s">
        <v>152</v>
      </c>
      <c r="D228" s="74" t="s">
        <v>30</v>
      </c>
      <c r="E228" s="547"/>
      <c r="F228" s="547"/>
      <c r="G228" s="157"/>
    </row>
    <row r="229" spans="1:7">
      <c r="A229" s="170" t="s">
        <v>300</v>
      </c>
      <c r="B229" s="481" t="s">
        <v>193</v>
      </c>
      <c r="C229" s="74" t="s">
        <v>152</v>
      </c>
      <c r="D229" s="74" t="s">
        <v>30</v>
      </c>
      <c r="E229" s="547"/>
      <c r="F229" s="547"/>
      <c r="G229" s="157"/>
    </row>
    <row r="230" spans="1:7" ht="15" thickBot="1">
      <c r="A230" s="171" t="s">
        <v>301</v>
      </c>
      <c r="B230" s="482" t="s">
        <v>199</v>
      </c>
      <c r="C230" s="74" t="s">
        <v>152</v>
      </c>
      <c r="D230" s="74" t="s">
        <v>30</v>
      </c>
      <c r="E230" s="547"/>
      <c r="F230" s="547"/>
      <c r="G230" s="157"/>
    </row>
    <row r="231" spans="1:7">
      <c r="A231" s="170" t="s">
        <v>302</v>
      </c>
      <c r="B231" s="481" t="s">
        <v>199</v>
      </c>
      <c r="C231" s="74" t="s">
        <v>152</v>
      </c>
      <c r="D231" s="74" t="s">
        <v>30</v>
      </c>
      <c r="E231" s="547"/>
      <c r="F231" s="547"/>
      <c r="G231" s="157"/>
    </row>
    <row r="232" spans="1:7">
      <c r="A232" s="170" t="s">
        <v>303</v>
      </c>
      <c r="B232" s="481" t="s">
        <v>199</v>
      </c>
      <c r="C232" s="74" t="s">
        <v>152</v>
      </c>
      <c r="D232" s="74" t="s">
        <v>30</v>
      </c>
      <c r="E232" s="547"/>
      <c r="F232" s="547"/>
      <c r="G232" s="157"/>
    </row>
    <row r="233" spans="1:7">
      <c r="A233" s="170" t="s">
        <v>304</v>
      </c>
      <c r="B233" s="481" t="s">
        <v>202</v>
      </c>
      <c r="C233" s="74" t="s">
        <v>152</v>
      </c>
      <c r="D233" s="74" t="s">
        <v>30</v>
      </c>
      <c r="E233" s="547"/>
      <c r="F233" s="547"/>
      <c r="G233" s="157"/>
    </row>
    <row r="234" spans="1:7">
      <c r="A234" s="170" t="s">
        <v>305</v>
      </c>
      <c r="B234" s="481" t="s">
        <v>202</v>
      </c>
      <c r="C234" s="74" t="s">
        <v>152</v>
      </c>
      <c r="D234" s="74" t="s">
        <v>30</v>
      </c>
      <c r="E234" s="547"/>
      <c r="F234" s="547"/>
      <c r="G234" s="157"/>
    </row>
    <row r="235" spans="1:7" ht="15" thickBot="1">
      <c r="A235" s="171" t="s">
        <v>306</v>
      </c>
      <c r="B235" s="482" t="s">
        <v>205</v>
      </c>
      <c r="C235" s="74" t="s">
        <v>152</v>
      </c>
      <c r="D235" s="74" t="s">
        <v>31</v>
      </c>
      <c r="E235" s="547">
        <v>10</v>
      </c>
      <c r="F235" s="547" t="s">
        <v>419</v>
      </c>
      <c r="G235" s="157"/>
    </row>
    <row r="236" spans="1:7">
      <c r="A236" s="170" t="s">
        <v>307</v>
      </c>
      <c r="B236" s="481" t="s">
        <v>205</v>
      </c>
      <c r="C236" s="74" t="s">
        <v>152</v>
      </c>
      <c r="D236" s="74" t="s">
        <v>30</v>
      </c>
      <c r="E236" s="547"/>
      <c r="F236" s="547"/>
      <c r="G236" s="157"/>
    </row>
    <row r="237" spans="1:7">
      <c r="A237" s="170" t="s">
        <v>309</v>
      </c>
      <c r="B237" s="481" t="s">
        <v>215</v>
      </c>
      <c r="C237" s="74" t="s">
        <v>152</v>
      </c>
      <c r="D237" s="74" t="s">
        <v>30</v>
      </c>
      <c r="E237" s="547"/>
      <c r="F237" s="547"/>
      <c r="G237" s="157"/>
    </row>
    <row r="238" spans="1:7">
      <c r="A238" s="170" t="s">
        <v>310</v>
      </c>
      <c r="B238" s="481" t="s">
        <v>215</v>
      </c>
      <c r="C238" s="74" t="s">
        <v>152</v>
      </c>
      <c r="D238" s="74" t="s">
        <v>30</v>
      </c>
      <c r="E238" s="547"/>
      <c r="F238" s="547"/>
      <c r="G238" s="157"/>
    </row>
    <row r="239" spans="1:7">
      <c r="A239" s="170" t="s">
        <v>311</v>
      </c>
      <c r="B239" s="481" t="s">
        <v>312</v>
      </c>
      <c r="C239" s="74" t="s">
        <v>152</v>
      </c>
      <c r="D239" s="74" t="s">
        <v>31</v>
      </c>
      <c r="E239" s="547">
        <v>14</v>
      </c>
      <c r="F239" s="547" t="s">
        <v>419</v>
      </c>
      <c r="G239" s="157"/>
    </row>
    <row r="240" spans="1:7" ht="15" thickBot="1">
      <c r="A240" s="171" t="s">
        <v>313</v>
      </c>
      <c r="B240" s="482" t="s">
        <v>222</v>
      </c>
      <c r="C240" s="74" t="s">
        <v>152</v>
      </c>
      <c r="D240" s="74" t="s">
        <v>30</v>
      </c>
      <c r="E240" s="547"/>
      <c r="F240" s="547"/>
      <c r="G240" s="157"/>
    </row>
    <row r="241" spans="1:7">
      <c r="A241" s="170" t="s">
        <v>314</v>
      </c>
      <c r="B241" s="481" t="s">
        <v>269</v>
      </c>
      <c r="C241" s="74"/>
      <c r="D241" s="74" t="s">
        <v>30</v>
      </c>
      <c r="E241" s="74"/>
      <c r="F241" s="547"/>
      <c r="G241" s="157"/>
    </row>
    <row r="242" spans="1:7">
      <c r="A242" s="170" t="s">
        <v>315</v>
      </c>
      <c r="B242" s="481" t="s">
        <v>269</v>
      </c>
      <c r="C242" s="74"/>
      <c r="D242" s="74" t="s">
        <v>30</v>
      </c>
      <c r="E242" s="74"/>
      <c r="F242" s="547"/>
      <c r="G242" s="157"/>
    </row>
    <row r="243" spans="1:7">
      <c r="A243" s="170" t="s">
        <v>316</v>
      </c>
      <c r="B243" s="481" t="s">
        <v>224</v>
      </c>
      <c r="C243" s="74"/>
      <c r="D243" s="74" t="s">
        <v>31</v>
      </c>
      <c r="E243" s="74"/>
      <c r="F243" s="547">
        <v>18</v>
      </c>
      <c r="G243" s="157"/>
    </row>
    <row r="244" spans="1:7">
      <c r="A244" s="170" t="s">
        <v>317</v>
      </c>
      <c r="B244" s="481" t="s">
        <v>228</v>
      </c>
      <c r="C244" s="5"/>
      <c r="D244" s="74" t="s">
        <v>30</v>
      </c>
      <c r="E244" s="74"/>
      <c r="F244" s="547"/>
      <c r="G244" s="157"/>
    </row>
    <row r="245" spans="1:7" ht="15" thickBot="1">
      <c r="A245" s="171" t="s">
        <v>318</v>
      </c>
      <c r="B245" s="482" t="s">
        <v>228</v>
      </c>
      <c r="C245" s="5"/>
      <c r="D245" s="74" t="s">
        <v>31</v>
      </c>
      <c r="E245" s="74"/>
      <c r="F245" s="547">
        <v>20</v>
      </c>
      <c r="G245" s="157"/>
    </row>
    <row r="246" spans="1:7">
      <c r="A246" s="170" t="s">
        <v>319</v>
      </c>
      <c r="B246" s="481" t="s">
        <v>231</v>
      </c>
      <c r="C246" s="5"/>
      <c r="D246" s="74" t="s">
        <v>31</v>
      </c>
      <c r="E246" s="74"/>
      <c r="F246" s="547">
        <v>21</v>
      </c>
      <c r="G246" s="157"/>
    </row>
    <row r="247" spans="1:7">
      <c r="A247" s="170" t="s">
        <v>320</v>
      </c>
      <c r="B247" s="481" t="s">
        <v>236</v>
      </c>
      <c r="C247" s="5"/>
      <c r="D247" s="74" t="s">
        <v>31</v>
      </c>
      <c r="E247" s="74"/>
      <c r="F247" s="547"/>
      <c r="G247" s="157"/>
    </row>
    <row r="248" spans="1:7">
      <c r="A248" s="170" t="s">
        <v>321</v>
      </c>
      <c r="B248" s="481" t="s">
        <v>236</v>
      </c>
      <c r="C248" s="5"/>
      <c r="D248" s="74" t="s">
        <v>31</v>
      </c>
      <c r="E248" s="74"/>
      <c r="F248" s="547"/>
      <c r="G248" s="157"/>
    </row>
    <row r="249" spans="1:7">
      <c r="A249" s="170" t="s">
        <v>322</v>
      </c>
      <c r="B249" s="481" t="s">
        <v>236</v>
      </c>
      <c r="C249" s="5"/>
      <c r="D249" s="74" t="s">
        <v>31</v>
      </c>
      <c r="E249" s="74"/>
      <c r="F249" s="547"/>
      <c r="G249" s="157"/>
    </row>
    <row r="250" spans="1:7" ht="15" thickBot="1">
      <c r="A250" s="171" t="s">
        <v>323</v>
      </c>
      <c r="B250" s="482" t="s">
        <v>236</v>
      </c>
      <c r="C250" s="5"/>
      <c r="D250" s="74" t="s">
        <v>31</v>
      </c>
      <c r="E250" s="74"/>
      <c r="F250" s="547"/>
      <c r="G250" s="157"/>
    </row>
    <row r="251" spans="1:7">
      <c r="A251" s="170" t="s">
        <v>324</v>
      </c>
      <c r="B251" s="481" t="s">
        <v>239</v>
      </c>
      <c r="C251" s="5"/>
      <c r="D251" s="74" t="s">
        <v>31</v>
      </c>
      <c r="E251" s="74"/>
      <c r="F251" s="547"/>
      <c r="G251" s="157"/>
    </row>
    <row r="252" spans="1:7">
      <c r="A252" s="170" t="s">
        <v>325</v>
      </c>
      <c r="B252" s="481" t="s">
        <v>239</v>
      </c>
      <c r="C252" s="5"/>
      <c r="D252" s="74" t="s">
        <v>31</v>
      </c>
      <c r="E252" s="74"/>
      <c r="F252" s="547"/>
      <c r="G252" s="157"/>
    </row>
    <row r="253" spans="1:7">
      <c r="A253" s="170" t="s">
        <v>326</v>
      </c>
      <c r="B253" s="481" t="s">
        <v>239</v>
      </c>
      <c r="C253" s="5"/>
      <c r="D253" s="74" t="s">
        <v>31</v>
      </c>
      <c r="E253" s="74"/>
      <c r="F253" s="547"/>
      <c r="G253" s="157"/>
    </row>
    <row r="254" spans="1:7">
      <c r="A254" s="170" t="s">
        <v>327</v>
      </c>
      <c r="B254" s="481" t="s">
        <v>239</v>
      </c>
      <c r="C254" s="5"/>
      <c r="D254" s="74" t="s">
        <v>31</v>
      </c>
      <c r="E254" s="74"/>
      <c r="F254" s="547"/>
      <c r="G254" s="157"/>
    </row>
    <row r="255" spans="1:7" ht="15" thickBot="1">
      <c r="A255" s="171" t="s">
        <v>328</v>
      </c>
      <c r="B255" s="482" t="s">
        <v>239</v>
      </c>
      <c r="C255" s="5"/>
      <c r="D255" s="74" t="s">
        <v>31</v>
      </c>
      <c r="E255" s="74"/>
      <c r="F255" s="547"/>
      <c r="G255" s="157"/>
    </row>
    <row r="256" spans="1:7">
      <c r="A256" s="170" t="s">
        <v>329</v>
      </c>
      <c r="B256" s="481" t="s">
        <v>280</v>
      </c>
      <c r="C256" s="5"/>
      <c r="D256" s="74" t="s">
        <v>31</v>
      </c>
      <c r="E256" s="74"/>
      <c r="F256" s="547"/>
      <c r="G256" s="157"/>
    </row>
    <row r="257" spans="1:7">
      <c r="A257" s="170" t="s">
        <v>330</v>
      </c>
      <c r="B257" s="481" t="s">
        <v>282</v>
      </c>
      <c r="C257" s="5"/>
      <c r="D257" s="74" t="s">
        <v>31</v>
      </c>
      <c r="E257" s="74"/>
      <c r="F257" s="547"/>
      <c r="G257" s="157"/>
    </row>
    <row r="258" spans="1:7">
      <c r="A258" s="170" t="s">
        <v>331</v>
      </c>
      <c r="B258" s="481" t="s">
        <v>244</v>
      </c>
      <c r="C258" s="5"/>
      <c r="D258" s="74" t="s">
        <v>31</v>
      </c>
      <c r="E258" s="74"/>
      <c r="F258" s="547"/>
      <c r="G258" s="157"/>
    </row>
    <row r="259" spans="1:7">
      <c r="A259" s="170" t="s">
        <v>332</v>
      </c>
      <c r="B259" s="481" t="s">
        <v>287</v>
      </c>
      <c r="C259" s="5"/>
      <c r="D259" s="74" t="s">
        <v>31</v>
      </c>
      <c r="E259" s="74"/>
      <c r="F259" s="547"/>
      <c r="G259" s="157"/>
    </row>
    <row r="260" spans="1:7">
      <c r="A260" s="196" t="s">
        <v>422</v>
      </c>
      <c r="B260" s="484" t="s">
        <v>287</v>
      </c>
      <c r="C260" s="5"/>
      <c r="D260" s="74" t="s">
        <v>31</v>
      </c>
      <c r="E260" s="74"/>
      <c r="F260" s="547"/>
      <c r="G260" s="157"/>
    </row>
    <row r="261" spans="1:7" ht="15" thickBot="1">
      <c r="A261" s="171" t="s">
        <v>334</v>
      </c>
      <c r="B261" s="482" t="s">
        <v>335</v>
      </c>
      <c r="C261" s="5"/>
      <c r="D261" s="74" t="s">
        <v>31</v>
      </c>
      <c r="E261" s="74"/>
      <c r="F261" s="547"/>
      <c r="G261" s="157"/>
    </row>
    <row r="262" spans="1:7" ht="43.5">
      <c r="A262" s="142" t="s">
        <v>336</v>
      </c>
      <c r="B262" s="486"/>
      <c r="C262" s="145" t="s">
        <v>454</v>
      </c>
      <c r="D262" s="255" t="s">
        <v>466</v>
      </c>
      <c r="E262" s="132" t="s">
        <v>461</v>
      </c>
      <c r="F262" s="231" t="s">
        <v>456</v>
      </c>
      <c r="G262" s="271"/>
    </row>
    <row r="263" spans="1:7">
      <c r="A263" s="170" t="s">
        <v>337</v>
      </c>
      <c r="B263" s="481" t="s">
        <v>297</v>
      </c>
      <c r="C263" s="5" t="s">
        <v>161</v>
      </c>
      <c r="D263" s="74" t="s">
        <v>30</v>
      </c>
      <c r="E263" s="74"/>
      <c r="F263" s="547"/>
      <c r="G263" s="157"/>
    </row>
    <row r="264" spans="1:7">
      <c r="A264" s="170" t="s">
        <v>338</v>
      </c>
      <c r="B264" s="481" t="s">
        <v>297</v>
      </c>
      <c r="C264" s="5" t="s">
        <v>161</v>
      </c>
      <c r="D264" s="74" t="s">
        <v>30</v>
      </c>
      <c r="E264" s="74"/>
      <c r="F264" s="547"/>
      <c r="G264" s="157"/>
    </row>
    <row r="265" spans="1:7">
      <c r="A265" s="170" t="s">
        <v>339</v>
      </c>
      <c r="B265" s="481" t="s">
        <v>193</v>
      </c>
      <c r="C265" s="5" t="s">
        <v>161</v>
      </c>
      <c r="D265" s="74" t="s">
        <v>30</v>
      </c>
      <c r="E265" s="74"/>
      <c r="F265" s="547"/>
      <c r="G265" s="157"/>
    </row>
    <row r="266" spans="1:7">
      <c r="A266" s="170" t="s">
        <v>340</v>
      </c>
      <c r="B266" s="481" t="s">
        <v>193</v>
      </c>
      <c r="C266" s="5" t="s">
        <v>161</v>
      </c>
      <c r="D266" s="74" t="s">
        <v>30</v>
      </c>
      <c r="E266" s="74"/>
      <c r="F266" s="547"/>
      <c r="G266" s="157"/>
    </row>
    <row r="267" spans="1:7" ht="15" thickBot="1">
      <c r="A267" s="171" t="s">
        <v>341</v>
      </c>
      <c r="B267" s="482" t="s">
        <v>193</v>
      </c>
      <c r="C267" s="5" t="s">
        <v>161</v>
      </c>
      <c r="D267" s="74" t="s">
        <v>30</v>
      </c>
      <c r="E267" s="74"/>
      <c r="F267" s="547"/>
      <c r="G267" s="157"/>
    </row>
    <row r="268" spans="1:7">
      <c r="A268" s="170" t="s">
        <v>342</v>
      </c>
      <c r="B268" s="481" t="s">
        <v>202</v>
      </c>
      <c r="C268" s="5" t="s">
        <v>161</v>
      </c>
      <c r="D268" s="74" t="s">
        <v>30</v>
      </c>
      <c r="E268" s="74"/>
      <c r="F268" s="547"/>
      <c r="G268" s="157"/>
    </row>
    <row r="269" spans="1:7">
      <c r="A269" s="170" t="s">
        <v>343</v>
      </c>
      <c r="B269" s="481" t="s">
        <v>202</v>
      </c>
      <c r="C269" s="5" t="s">
        <v>161</v>
      </c>
      <c r="D269" s="74" t="s">
        <v>30</v>
      </c>
      <c r="E269" s="74"/>
      <c r="F269" s="547"/>
      <c r="G269" s="157"/>
    </row>
    <row r="270" spans="1:7">
      <c r="A270" s="170" t="s">
        <v>344</v>
      </c>
      <c r="B270" s="481" t="s">
        <v>208</v>
      </c>
      <c r="C270" s="5" t="s">
        <v>161</v>
      </c>
      <c r="D270" s="74" t="s">
        <v>30</v>
      </c>
      <c r="E270" s="74"/>
      <c r="F270" s="547"/>
      <c r="G270" s="157"/>
    </row>
    <row r="271" spans="1:7">
      <c r="A271" s="170" t="s">
        <v>345</v>
      </c>
      <c r="B271" s="481" t="s">
        <v>208</v>
      </c>
      <c r="C271" s="5" t="s">
        <v>161</v>
      </c>
      <c r="D271" s="74" t="s">
        <v>30</v>
      </c>
      <c r="E271" s="74"/>
      <c r="F271" s="547"/>
      <c r="G271" s="157"/>
    </row>
    <row r="272" spans="1:7" ht="15" thickBot="1">
      <c r="A272" s="171" t="s">
        <v>346</v>
      </c>
      <c r="B272" s="482" t="s">
        <v>208</v>
      </c>
      <c r="C272" s="5" t="s">
        <v>161</v>
      </c>
      <c r="D272" s="74" t="s">
        <v>30</v>
      </c>
      <c r="E272" s="74"/>
      <c r="F272" s="547"/>
      <c r="G272" s="157"/>
    </row>
    <row r="273" spans="1:7">
      <c r="A273" s="170" t="s">
        <v>347</v>
      </c>
      <c r="B273" s="481" t="s">
        <v>212</v>
      </c>
      <c r="C273" s="5" t="s">
        <v>161</v>
      </c>
      <c r="D273" s="74" t="s">
        <v>30</v>
      </c>
      <c r="E273" s="74"/>
      <c r="F273" s="547"/>
      <c r="G273" s="157"/>
    </row>
    <row r="274" spans="1:7">
      <c r="A274" s="170" t="s">
        <v>348</v>
      </c>
      <c r="B274" s="481" t="s">
        <v>215</v>
      </c>
      <c r="C274" s="5" t="s">
        <v>161</v>
      </c>
      <c r="D274" s="74" t="s">
        <v>30</v>
      </c>
      <c r="E274" s="74"/>
      <c r="F274" s="547"/>
      <c r="G274" s="157"/>
    </row>
    <row r="275" spans="1:7">
      <c r="A275" s="170" t="s">
        <v>349</v>
      </c>
      <c r="B275" s="481" t="s">
        <v>215</v>
      </c>
      <c r="C275" s="5" t="s">
        <v>161</v>
      </c>
      <c r="D275" s="74" t="s">
        <v>30</v>
      </c>
      <c r="E275" s="74"/>
      <c r="F275" s="547"/>
      <c r="G275" s="157"/>
    </row>
    <row r="276" spans="1:7">
      <c r="A276" s="170" t="s">
        <v>350</v>
      </c>
      <c r="B276" s="481" t="s">
        <v>312</v>
      </c>
      <c r="C276" s="5" t="s">
        <v>161</v>
      </c>
      <c r="D276" s="74" t="s">
        <v>30</v>
      </c>
      <c r="E276" s="74"/>
      <c r="F276" s="547"/>
      <c r="G276" s="157"/>
    </row>
    <row r="277" spans="1:7" ht="15" thickBot="1">
      <c r="A277" s="171" t="s">
        <v>351</v>
      </c>
      <c r="B277" s="482" t="s">
        <v>222</v>
      </c>
      <c r="C277" s="5" t="s">
        <v>161</v>
      </c>
      <c r="D277" s="74" t="s">
        <v>30</v>
      </c>
      <c r="E277" s="74"/>
      <c r="F277" s="547"/>
      <c r="G277" s="157"/>
    </row>
    <row r="278" spans="1:7">
      <c r="A278" s="170" t="s">
        <v>352</v>
      </c>
      <c r="B278" s="481" t="s">
        <v>269</v>
      </c>
      <c r="C278" s="5" t="s">
        <v>161</v>
      </c>
      <c r="D278" s="74" t="s">
        <v>30</v>
      </c>
      <c r="E278" s="74"/>
      <c r="F278" s="547"/>
      <c r="G278" s="157"/>
    </row>
    <row r="279" spans="1:7">
      <c r="A279" s="170" t="s">
        <v>353</v>
      </c>
      <c r="B279" s="481" t="s">
        <v>269</v>
      </c>
      <c r="C279" s="5" t="s">
        <v>161</v>
      </c>
      <c r="D279" s="74" t="s">
        <v>30</v>
      </c>
      <c r="E279" s="74"/>
      <c r="F279" s="547"/>
      <c r="G279" s="157"/>
    </row>
    <row r="280" spans="1:7">
      <c r="A280" s="170" t="s">
        <v>354</v>
      </c>
      <c r="B280" s="481" t="s">
        <v>269</v>
      </c>
      <c r="C280" s="5" t="s">
        <v>161</v>
      </c>
      <c r="D280" s="74" t="s">
        <v>30</v>
      </c>
      <c r="E280" s="74"/>
      <c r="F280" s="547"/>
      <c r="G280" s="157"/>
    </row>
    <row r="281" spans="1:7">
      <c r="A281" s="170" t="s">
        <v>355</v>
      </c>
      <c r="B281" s="481" t="s">
        <v>224</v>
      </c>
      <c r="C281" s="5" t="s">
        <v>161</v>
      </c>
      <c r="D281" s="74" t="s">
        <v>30</v>
      </c>
      <c r="E281" s="74"/>
      <c r="F281" s="547"/>
      <c r="G281" s="157"/>
    </row>
    <row r="282" spans="1:7" ht="15" thickBot="1">
      <c r="A282" s="171" t="s">
        <v>357</v>
      </c>
      <c r="B282" s="482" t="s">
        <v>228</v>
      </c>
      <c r="C282" s="5" t="s">
        <v>161</v>
      </c>
      <c r="D282" s="74" t="s">
        <v>30</v>
      </c>
      <c r="E282" s="74"/>
      <c r="F282" s="547"/>
      <c r="G282" s="157"/>
    </row>
    <row r="283" spans="1:7">
      <c r="A283" s="170" t="s">
        <v>358</v>
      </c>
      <c r="B283" s="481" t="s">
        <v>228</v>
      </c>
      <c r="C283" s="5" t="s">
        <v>161</v>
      </c>
      <c r="D283" s="74" t="s">
        <v>31</v>
      </c>
      <c r="E283" s="74">
        <v>21</v>
      </c>
      <c r="F283" s="547" t="s">
        <v>419</v>
      </c>
      <c r="G283" s="157"/>
    </row>
    <row r="284" spans="1:7">
      <c r="A284" s="170" t="s">
        <v>359</v>
      </c>
      <c r="B284" s="481" t="s">
        <v>228</v>
      </c>
      <c r="C284" s="5" t="s">
        <v>161</v>
      </c>
      <c r="D284" s="74" t="s">
        <v>30</v>
      </c>
      <c r="E284" s="74"/>
      <c r="G284" s="157"/>
    </row>
    <row r="285" spans="1:7">
      <c r="A285" s="178" t="s">
        <v>360</v>
      </c>
      <c r="B285" s="488" t="s">
        <v>231</v>
      </c>
      <c r="C285" s="5" t="s">
        <v>161</v>
      </c>
      <c r="D285" s="74" t="s">
        <v>30</v>
      </c>
      <c r="E285" s="74"/>
      <c r="F285" s="547"/>
      <c r="G285" s="157"/>
    </row>
    <row r="286" spans="1:7">
      <c r="A286" s="178" t="s">
        <v>361</v>
      </c>
      <c r="B286" s="488" t="s">
        <v>231</v>
      </c>
      <c r="C286" s="5" t="s">
        <v>161</v>
      </c>
      <c r="D286" s="74" t="s">
        <v>30</v>
      </c>
      <c r="E286" s="547"/>
      <c r="F286" s="547"/>
      <c r="G286" s="157"/>
    </row>
    <row r="287" spans="1:7" ht="15" thickBot="1">
      <c r="A287" s="171" t="s">
        <v>362</v>
      </c>
      <c r="B287" s="482" t="s">
        <v>231</v>
      </c>
      <c r="C287" s="5" t="s">
        <v>161</v>
      </c>
      <c r="D287" s="74" t="s">
        <v>30</v>
      </c>
      <c r="E287" s="74"/>
      <c r="F287" s="547"/>
      <c r="G287" s="157"/>
    </row>
    <row r="288" spans="1:7">
      <c r="A288" s="170" t="s">
        <v>363</v>
      </c>
      <c r="B288" s="481" t="s">
        <v>236</v>
      </c>
      <c r="C288" s="5"/>
      <c r="D288" s="74" t="s">
        <v>31</v>
      </c>
      <c r="E288" s="74"/>
      <c r="F288" s="547">
        <v>26</v>
      </c>
      <c r="G288" s="157"/>
    </row>
    <row r="289" spans="1:7">
      <c r="A289" s="170" t="s">
        <v>364</v>
      </c>
      <c r="B289" s="481" t="s">
        <v>236</v>
      </c>
      <c r="C289" s="5"/>
      <c r="D289" s="74" t="s">
        <v>31</v>
      </c>
      <c r="E289" s="74"/>
      <c r="F289" s="547">
        <v>27</v>
      </c>
      <c r="G289" s="157"/>
    </row>
    <row r="290" spans="1:7">
      <c r="A290" s="170" t="s">
        <v>365</v>
      </c>
      <c r="B290" s="481" t="s">
        <v>239</v>
      </c>
      <c r="C290" s="5"/>
      <c r="D290" s="74" t="s">
        <v>31</v>
      </c>
      <c r="E290" s="74"/>
      <c r="F290" s="547">
        <v>28</v>
      </c>
      <c r="G290" s="157"/>
    </row>
    <row r="291" spans="1:7">
      <c r="A291" s="170" t="s">
        <v>366</v>
      </c>
      <c r="B291" s="481" t="s">
        <v>280</v>
      </c>
      <c r="C291" s="5"/>
      <c r="D291" s="74" t="s">
        <v>31</v>
      </c>
      <c r="E291" s="74"/>
      <c r="F291" s="547"/>
      <c r="G291" s="157"/>
    </row>
    <row r="292" spans="1:7" ht="15" thickBot="1">
      <c r="A292" s="171" t="s">
        <v>367</v>
      </c>
      <c r="B292" s="482" t="s">
        <v>280</v>
      </c>
      <c r="C292" s="5"/>
      <c r="D292" s="74" t="s">
        <v>31</v>
      </c>
      <c r="E292" s="74"/>
      <c r="F292" s="547"/>
      <c r="G292" s="157"/>
    </row>
    <row r="293" spans="1:7">
      <c r="A293" s="170" t="s">
        <v>368</v>
      </c>
      <c r="B293" s="481" t="s">
        <v>280</v>
      </c>
      <c r="C293" s="5"/>
      <c r="D293" s="74" t="s">
        <v>31</v>
      </c>
      <c r="E293" s="74"/>
      <c r="F293" s="547"/>
      <c r="G293" s="157"/>
    </row>
    <row r="294" spans="1:7">
      <c r="A294" s="170" t="s">
        <v>369</v>
      </c>
      <c r="B294" s="481" t="s">
        <v>282</v>
      </c>
      <c r="C294" s="5"/>
      <c r="D294" s="74" t="s">
        <v>31</v>
      </c>
      <c r="E294" s="74"/>
      <c r="F294" s="547"/>
      <c r="G294" s="157"/>
    </row>
    <row r="295" spans="1:7">
      <c r="A295" s="170" t="s">
        <v>370</v>
      </c>
      <c r="B295" s="481" t="s">
        <v>282</v>
      </c>
      <c r="C295" s="5"/>
      <c r="D295" s="74" t="s">
        <v>31</v>
      </c>
      <c r="E295" s="74"/>
      <c r="F295" s="547"/>
      <c r="G295" s="157"/>
    </row>
    <row r="296" spans="1:7">
      <c r="A296" s="170" t="s">
        <v>371</v>
      </c>
      <c r="B296" s="481" t="s">
        <v>282</v>
      </c>
      <c r="C296" s="5"/>
      <c r="D296" s="74" t="s">
        <v>31</v>
      </c>
      <c r="E296" s="74"/>
      <c r="F296" s="547"/>
      <c r="G296" s="157"/>
    </row>
    <row r="297" spans="1:7" ht="15" thickBot="1">
      <c r="A297" s="171" t="s">
        <v>372</v>
      </c>
      <c r="B297" s="482" t="s">
        <v>241</v>
      </c>
      <c r="C297" s="5"/>
      <c r="D297" s="74" t="s">
        <v>31</v>
      </c>
      <c r="E297" s="74"/>
      <c r="F297" s="547"/>
      <c r="G297" s="157"/>
    </row>
    <row r="298" spans="1:7">
      <c r="A298" s="170" t="s">
        <v>373</v>
      </c>
      <c r="B298" s="481" t="s">
        <v>241</v>
      </c>
      <c r="C298" s="5"/>
      <c r="D298" s="74" t="s">
        <v>31</v>
      </c>
      <c r="E298" s="74"/>
      <c r="F298" s="547"/>
      <c r="G298" s="157"/>
    </row>
    <row r="299" spans="1:7">
      <c r="A299" s="170" t="s">
        <v>374</v>
      </c>
      <c r="B299" s="481" t="s">
        <v>244</v>
      </c>
      <c r="C299" s="5"/>
      <c r="D299" s="74" t="s">
        <v>31</v>
      </c>
      <c r="E299" s="74"/>
      <c r="F299" s="547"/>
      <c r="G299" s="157"/>
    </row>
    <row r="300" spans="1:7">
      <c r="A300" s="170" t="s">
        <v>375</v>
      </c>
      <c r="B300" s="481" t="s">
        <v>244</v>
      </c>
      <c r="C300" s="5"/>
      <c r="D300" s="74" t="s">
        <v>31</v>
      </c>
      <c r="E300" s="74"/>
      <c r="F300" s="547"/>
      <c r="G300" s="157"/>
    </row>
    <row r="301" spans="1:7">
      <c r="A301" s="170" t="s">
        <v>376</v>
      </c>
      <c r="B301" s="481" t="s">
        <v>287</v>
      </c>
      <c r="C301" s="5"/>
      <c r="D301" s="74" t="s">
        <v>31</v>
      </c>
      <c r="E301" s="74"/>
      <c r="F301" s="547"/>
      <c r="G301" s="157"/>
    </row>
    <row r="302" spans="1:7">
      <c r="A302" s="170" t="s">
        <v>377</v>
      </c>
      <c r="B302" s="481" t="s">
        <v>287</v>
      </c>
      <c r="C302" s="5"/>
      <c r="D302" s="74" t="s">
        <v>31</v>
      </c>
      <c r="E302" s="74"/>
      <c r="F302" s="547"/>
      <c r="G302" s="157"/>
    </row>
    <row r="303" spans="1:7">
      <c r="A303" s="170" t="s">
        <v>378</v>
      </c>
      <c r="B303" s="481" t="s">
        <v>287</v>
      </c>
      <c r="C303" s="5"/>
      <c r="D303" s="74" t="s">
        <v>31</v>
      </c>
      <c r="E303" s="74"/>
      <c r="F303" s="547"/>
      <c r="G303" s="157"/>
    </row>
    <row r="304" spans="1:7" ht="15" thickBot="1">
      <c r="A304" s="171" t="s">
        <v>379</v>
      </c>
      <c r="B304" s="482" t="s">
        <v>380</v>
      </c>
      <c r="C304" s="5"/>
      <c r="D304" s="74" t="s">
        <v>31</v>
      </c>
      <c r="E304" s="74"/>
      <c r="F304" s="547"/>
      <c r="G304" s="157"/>
    </row>
    <row r="305" spans="1:7" ht="43.5">
      <c r="A305" s="147" t="s">
        <v>381</v>
      </c>
      <c r="B305" s="486"/>
      <c r="C305" s="149" t="s">
        <v>454</v>
      </c>
      <c r="D305" s="256" t="s">
        <v>467</v>
      </c>
      <c r="E305" s="132" t="s">
        <v>461</v>
      </c>
      <c r="F305" s="231" t="s">
        <v>456</v>
      </c>
      <c r="G305" s="271"/>
    </row>
    <row r="306" spans="1:7">
      <c r="A306" s="170" t="s">
        <v>383</v>
      </c>
      <c r="B306" s="481" t="s">
        <v>193</v>
      </c>
      <c r="C306" s="5" t="s">
        <v>152</v>
      </c>
      <c r="D306" s="74" t="s">
        <v>30</v>
      </c>
      <c r="E306" s="74"/>
      <c r="F306" s="547"/>
      <c r="G306" s="157"/>
    </row>
    <row r="307" spans="1:7">
      <c r="A307" s="170" t="s">
        <v>384</v>
      </c>
      <c r="B307" s="481" t="s">
        <v>193</v>
      </c>
      <c r="C307" s="5" t="s">
        <v>152</v>
      </c>
      <c r="D307" s="74" t="s">
        <v>30</v>
      </c>
      <c r="E307" s="74"/>
      <c r="F307" s="547"/>
      <c r="G307" s="157"/>
    </row>
    <row r="308" spans="1:7">
      <c r="A308" s="170" t="s">
        <v>385</v>
      </c>
      <c r="B308" s="481" t="s">
        <v>196</v>
      </c>
      <c r="C308" s="5" t="s">
        <v>152</v>
      </c>
      <c r="D308" s="74" t="s">
        <v>30</v>
      </c>
      <c r="E308" s="74"/>
      <c r="F308" s="547"/>
      <c r="G308" s="157"/>
    </row>
    <row r="309" spans="1:7">
      <c r="A309" s="170" t="s">
        <v>386</v>
      </c>
      <c r="B309" s="481" t="s">
        <v>199</v>
      </c>
      <c r="C309" s="5" t="s">
        <v>152</v>
      </c>
      <c r="D309" s="74" t="s">
        <v>30</v>
      </c>
      <c r="E309" s="74"/>
      <c r="F309" s="547"/>
      <c r="G309" s="157"/>
    </row>
    <row r="310" spans="1:7" ht="15" thickBot="1">
      <c r="A310" s="171" t="s">
        <v>387</v>
      </c>
      <c r="B310" s="482" t="s">
        <v>202</v>
      </c>
      <c r="C310" s="5" t="s">
        <v>152</v>
      </c>
      <c r="D310" s="74" t="s">
        <v>30</v>
      </c>
      <c r="E310" s="74"/>
      <c r="F310" s="547"/>
      <c r="G310" s="157"/>
    </row>
    <row r="311" spans="1:7">
      <c r="A311" s="170" t="s">
        <v>388</v>
      </c>
      <c r="B311" s="481" t="s">
        <v>202</v>
      </c>
      <c r="C311" s="5" t="s">
        <v>152</v>
      </c>
      <c r="D311" s="74" t="s">
        <v>30</v>
      </c>
      <c r="E311" s="74"/>
      <c r="F311" s="547"/>
      <c r="G311" s="157"/>
    </row>
    <row r="312" spans="1:7">
      <c r="A312" s="170" t="s">
        <v>389</v>
      </c>
      <c r="B312" s="481" t="s">
        <v>202</v>
      </c>
      <c r="C312" s="5" t="s">
        <v>152</v>
      </c>
      <c r="D312" s="74" t="s">
        <v>30</v>
      </c>
      <c r="E312" s="74"/>
      <c r="F312" s="547"/>
      <c r="G312" s="157"/>
    </row>
    <row r="313" spans="1:7">
      <c r="A313" s="170" t="s">
        <v>390</v>
      </c>
      <c r="B313" s="481" t="s">
        <v>202</v>
      </c>
      <c r="C313" s="5" t="s">
        <v>152</v>
      </c>
      <c r="D313" s="74" t="s">
        <v>30</v>
      </c>
      <c r="E313" s="74"/>
      <c r="F313" s="547"/>
      <c r="G313" s="157"/>
    </row>
    <row r="314" spans="1:7">
      <c r="A314" s="170" t="s">
        <v>391</v>
      </c>
      <c r="B314" s="481" t="s">
        <v>202</v>
      </c>
      <c r="C314" s="5" t="s">
        <v>152</v>
      </c>
      <c r="D314" s="74" t="s">
        <v>30</v>
      </c>
      <c r="E314" s="74"/>
      <c r="F314" s="547"/>
      <c r="G314" s="157"/>
    </row>
    <row r="315" spans="1:7" ht="15" thickBot="1">
      <c r="A315" s="171" t="s">
        <v>392</v>
      </c>
      <c r="B315" s="482" t="s">
        <v>202</v>
      </c>
      <c r="C315" s="5" t="s">
        <v>152</v>
      </c>
      <c r="D315" s="74" t="s">
        <v>30</v>
      </c>
      <c r="E315" s="74"/>
      <c r="F315" s="547"/>
      <c r="G315" s="157"/>
    </row>
    <row r="316" spans="1:7">
      <c r="A316" s="170" t="s">
        <v>394</v>
      </c>
      <c r="B316" s="481" t="s">
        <v>205</v>
      </c>
      <c r="C316" s="5" t="s">
        <v>152</v>
      </c>
      <c r="D316" s="74" t="s">
        <v>30</v>
      </c>
      <c r="E316" s="74"/>
      <c r="F316" s="547"/>
      <c r="G316" s="157"/>
    </row>
    <row r="317" spans="1:7">
      <c r="A317" s="170" t="s">
        <v>395</v>
      </c>
      <c r="B317" s="481" t="s">
        <v>208</v>
      </c>
      <c r="C317" s="5" t="s">
        <v>152</v>
      </c>
      <c r="D317" s="74" t="s">
        <v>30</v>
      </c>
      <c r="E317" s="74"/>
      <c r="F317" s="547"/>
      <c r="G317" s="157"/>
    </row>
    <row r="318" spans="1:7">
      <c r="A318" s="170" t="s">
        <v>396</v>
      </c>
      <c r="B318" s="481" t="s">
        <v>215</v>
      </c>
      <c r="C318" s="5" t="s">
        <v>152</v>
      </c>
      <c r="D318" s="74" t="s">
        <v>30</v>
      </c>
      <c r="E318" s="74"/>
      <c r="F318" s="547"/>
      <c r="G318" s="157"/>
    </row>
    <row r="319" spans="1:7">
      <c r="A319" s="170" t="s">
        <v>397</v>
      </c>
      <c r="B319" s="481" t="s">
        <v>312</v>
      </c>
      <c r="C319" s="5" t="s">
        <v>152</v>
      </c>
      <c r="D319" s="74" t="s">
        <v>30</v>
      </c>
      <c r="E319" s="547"/>
      <c r="F319" s="547"/>
      <c r="G319" s="157"/>
    </row>
    <row r="320" spans="1:7" ht="15" thickBot="1">
      <c r="A320" s="171" t="s">
        <v>398</v>
      </c>
      <c r="B320" s="482" t="s">
        <v>218</v>
      </c>
      <c r="C320" s="5" t="s">
        <v>152</v>
      </c>
      <c r="D320" s="74" t="s">
        <v>30</v>
      </c>
      <c r="E320" s="74"/>
      <c r="F320" s="547"/>
      <c r="G320" s="157"/>
    </row>
    <row r="321" spans="1:7">
      <c r="A321" s="170" t="s">
        <v>399</v>
      </c>
      <c r="B321" s="481" t="s">
        <v>218</v>
      </c>
      <c r="C321" s="5" t="s">
        <v>152</v>
      </c>
      <c r="D321" s="74" t="s">
        <v>30</v>
      </c>
      <c r="E321" s="74"/>
      <c r="F321" s="547"/>
      <c r="G321" s="157"/>
    </row>
    <row r="322" spans="1:7">
      <c r="A322" s="170" t="s">
        <v>400</v>
      </c>
      <c r="B322" s="481" t="s">
        <v>218</v>
      </c>
      <c r="C322" s="5" t="s">
        <v>152</v>
      </c>
      <c r="D322" s="74" t="s">
        <v>31</v>
      </c>
      <c r="E322" s="74">
        <v>17</v>
      </c>
      <c r="F322" s="547" t="s">
        <v>419</v>
      </c>
      <c r="G322" s="157"/>
    </row>
    <row r="323" spans="1:7">
      <c r="A323" s="170" t="s">
        <v>401</v>
      </c>
      <c r="B323" s="481" t="s">
        <v>218</v>
      </c>
      <c r="C323" s="5" t="s">
        <v>152</v>
      </c>
      <c r="D323" s="74" t="s">
        <v>30</v>
      </c>
      <c r="E323" s="74"/>
      <c r="F323" s="547"/>
      <c r="G323" s="157"/>
    </row>
    <row r="324" spans="1:7">
      <c r="A324" s="170" t="s">
        <v>402</v>
      </c>
      <c r="B324" s="481" t="s">
        <v>262</v>
      </c>
      <c r="C324" s="5" t="s">
        <v>152</v>
      </c>
      <c r="D324" s="74" t="s">
        <v>31</v>
      </c>
      <c r="E324" s="74">
        <v>19</v>
      </c>
      <c r="F324" s="547" t="s">
        <v>419</v>
      </c>
      <c r="G324" s="157"/>
    </row>
    <row r="325" spans="1:7" ht="15" thickBot="1">
      <c r="A325" s="171" t="s">
        <v>403</v>
      </c>
      <c r="B325" s="482" t="s">
        <v>269</v>
      </c>
      <c r="C325" s="5"/>
      <c r="D325" s="74" t="s">
        <v>30</v>
      </c>
      <c r="E325" s="74"/>
      <c r="F325" s="547"/>
      <c r="G325" s="157"/>
    </row>
    <row r="326" spans="1:7">
      <c r="A326" s="170" t="s">
        <v>404</v>
      </c>
      <c r="B326" s="481" t="s">
        <v>224</v>
      </c>
      <c r="C326" s="5"/>
      <c r="D326" s="74" t="s">
        <v>30</v>
      </c>
      <c r="E326" s="74"/>
      <c r="F326" s="547"/>
      <c r="G326" s="157"/>
    </row>
    <row r="327" spans="1:7">
      <c r="A327" s="170" t="s">
        <v>405</v>
      </c>
      <c r="B327" s="481" t="s">
        <v>228</v>
      </c>
      <c r="C327" s="5"/>
      <c r="D327" s="74" t="s">
        <v>31</v>
      </c>
      <c r="E327" s="74"/>
      <c r="F327" s="547">
        <v>22</v>
      </c>
      <c r="G327" s="157"/>
    </row>
    <row r="328" spans="1:7">
      <c r="A328" s="170" t="s">
        <v>406</v>
      </c>
      <c r="B328" s="481" t="s">
        <v>228</v>
      </c>
      <c r="C328" s="5"/>
      <c r="D328" s="74" t="s">
        <v>31</v>
      </c>
      <c r="E328" s="74"/>
      <c r="F328" s="547">
        <v>23</v>
      </c>
      <c r="G328" s="157"/>
    </row>
    <row r="329" spans="1:7">
      <c r="A329" s="170" t="s">
        <v>407</v>
      </c>
      <c r="B329" s="481" t="s">
        <v>231</v>
      </c>
      <c r="C329" s="5"/>
      <c r="D329" s="74" t="s">
        <v>31</v>
      </c>
      <c r="E329" s="74"/>
      <c r="F329" s="547">
        <v>24</v>
      </c>
      <c r="G329" s="157"/>
    </row>
    <row r="330" spans="1:7" ht="15" thickBot="1">
      <c r="A330" s="171" t="s">
        <v>408</v>
      </c>
      <c r="B330" s="482" t="s">
        <v>231</v>
      </c>
      <c r="C330" s="5"/>
      <c r="D330" s="74" t="s">
        <v>31</v>
      </c>
      <c r="E330" s="74"/>
      <c r="F330" s="547"/>
      <c r="G330" s="157"/>
    </row>
    <row r="331" spans="1:7">
      <c r="A331" s="170" t="s">
        <v>409</v>
      </c>
      <c r="B331" s="481" t="s">
        <v>231</v>
      </c>
      <c r="C331" s="5"/>
      <c r="D331" s="74" t="s">
        <v>31</v>
      </c>
      <c r="E331" s="74"/>
      <c r="F331" s="547"/>
      <c r="G331" s="157"/>
    </row>
    <row r="332" spans="1:7">
      <c r="A332" s="170" t="s">
        <v>410</v>
      </c>
      <c r="B332" s="481" t="s">
        <v>236</v>
      </c>
      <c r="C332" s="5"/>
      <c r="D332" s="74" t="s">
        <v>31</v>
      </c>
      <c r="E332" s="74"/>
      <c r="F332" s="547"/>
      <c r="G332" s="157"/>
    </row>
    <row r="333" spans="1:7">
      <c r="A333" s="170" t="s">
        <v>411</v>
      </c>
      <c r="B333" s="481" t="s">
        <v>239</v>
      </c>
      <c r="C333" s="5"/>
      <c r="D333" s="74" t="s">
        <v>31</v>
      </c>
      <c r="E333" s="74"/>
      <c r="F333" s="547"/>
      <c r="G333" s="157"/>
    </row>
    <row r="334" spans="1:7">
      <c r="A334" s="170" t="s">
        <v>412</v>
      </c>
      <c r="B334" s="481" t="s">
        <v>280</v>
      </c>
      <c r="C334" s="5"/>
      <c r="D334" s="74" t="s">
        <v>31</v>
      </c>
      <c r="E334" s="74"/>
      <c r="F334" s="547"/>
      <c r="G334" s="157"/>
    </row>
    <row r="335" spans="1:7">
      <c r="A335" s="170" t="s">
        <v>413</v>
      </c>
      <c r="B335" s="481" t="s">
        <v>241</v>
      </c>
      <c r="C335" s="5"/>
      <c r="D335" s="74" t="s">
        <v>31</v>
      </c>
      <c r="E335" s="74"/>
      <c r="F335" s="547"/>
      <c r="G335" s="157"/>
    </row>
    <row r="336" spans="1:7">
      <c r="A336" s="196" t="s">
        <v>423</v>
      </c>
      <c r="B336" s="484" t="s">
        <v>287</v>
      </c>
      <c r="C336" s="5"/>
      <c r="D336" s="74" t="s">
        <v>31</v>
      </c>
      <c r="E336" s="74"/>
      <c r="F336" s="547"/>
      <c r="G336" s="157"/>
    </row>
    <row r="337" spans="1:7">
      <c r="A337" s="170" t="s">
        <v>415</v>
      </c>
      <c r="B337" s="481" t="s">
        <v>287</v>
      </c>
      <c r="C337" s="5"/>
      <c r="D337" s="74" t="s">
        <v>31</v>
      </c>
      <c r="E337" s="74"/>
      <c r="F337" s="547"/>
      <c r="G337" s="157"/>
    </row>
    <row r="338" spans="1:7">
      <c r="A338" s="170" t="s">
        <v>416</v>
      </c>
      <c r="B338" s="481" t="s">
        <v>335</v>
      </c>
      <c r="C338" s="5"/>
      <c r="D338" s="74" t="s">
        <v>31</v>
      </c>
      <c r="E338" s="74"/>
      <c r="F338" s="547"/>
      <c r="G338" s="157"/>
    </row>
    <row r="339" spans="1:7" ht="15" thickBot="1">
      <c r="A339" s="171" t="s">
        <v>417</v>
      </c>
      <c r="B339" s="482" t="s">
        <v>335</v>
      </c>
      <c r="C339" s="5"/>
      <c r="D339" s="74" t="s">
        <v>31</v>
      </c>
      <c r="E339" s="74"/>
      <c r="F339" s="547"/>
      <c r="G339" s="157"/>
    </row>
    <row r="340" spans="1:7">
      <c r="C340" s="2"/>
      <c r="D340" s="2"/>
      <c r="E340" s="2"/>
      <c r="F340" s="2"/>
      <c r="G340" s="2"/>
    </row>
    <row r="341" spans="1:7">
      <c r="C341" s="2"/>
      <c r="D341" s="2"/>
      <c r="E341" s="2"/>
      <c r="F341" s="2"/>
      <c r="G341" s="2"/>
    </row>
    <row r="342" spans="1:7">
      <c r="C342" s="2"/>
      <c r="D342" s="2"/>
      <c r="E342" s="2"/>
      <c r="F342" s="2"/>
      <c r="G342" s="2"/>
    </row>
    <row r="343" spans="1:7">
      <c r="C343" s="2"/>
      <c r="D343" s="2"/>
      <c r="E343" s="2"/>
      <c r="F343" s="2"/>
      <c r="G343" s="2"/>
    </row>
    <row r="344" spans="1:7">
      <c r="C344" s="2"/>
      <c r="D344" s="2"/>
      <c r="E344" s="2"/>
      <c r="F344" s="2"/>
      <c r="G344" s="2"/>
    </row>
    <row r="345" spans="1:7">
      <c r="C345" s="2"/>
      <c r="D345" s="2"/>
      <c r="E345" s="2"/>
      <c r="F345" s="2"/>
      <c r="G345" s="2"/>
    </row>
    <row r="346" spans="1:7">
      <c r="C346" s="2"/>
      <c r="D346" s="2"/>
      <c r="E346" s="2"/>
      <c r="F346" s="2"/>
      <c r="G346" s="2"/>
    </row>
    <row r="347" spans="1:7">
      <c r="C347" s="2"/>
      <c r="D347" s="2"/>
      <c r="E347" s="2"/>
      <c r="F347" s="2"/>
      <c r="G347" s="2"/>
    </row>
    <row r="348" spans="1:7">
      <c r="C348" s="2"/>
      <c r="D348" s="2"/>
      <c r="E348" s="2"/>
      <c r="F348" s="2"/>
      <c r="G348" s="2"/>
    </row>
    <row r="349" spans="1:7">
      <c r="C349" s="2"/>
      <c r="D349" s="2"/>
      <c r="E349" s="2"/>
      <c r="F349" s="2"/>
      <c r="G349" s="2"/>
    </row>
    <row r="350" spans="1:7">
      <c r="C350" s="2"/>
      <c r="D350" s="2"/>
      <c r="E350" s="2"/>
      <c r="F350" s="2"/>
      <c r="G350" s="2"/>
    </row>
    <row r="351" spans="1:7">
      <c r="C351" s="2"/>
      <c r="D351" s="2"/>
      <c r="E351" s="2"/>
      <c r="F351" s="2"/>
      <c r="G351" s="2"/>
    </row>
    <row r="352" spans="1:7">
      <c r="C352" s="2"/>
      <c r="D352" s="2"/>
      <c r="E352" s="2"/>
      <c r="F352" s="2"/>
      <c r="G352" s="2"/>
    </row>
    <row r="353" spans="3:7">
      <c r="C353" s="2"/>
      <c r="D353" s="2"/>
      <c r="E353" s="2"/>
      <c r="F353" s="2"/>
      <c r="G353" s="2"/>
    </row>
    <row r="354" spans="3:7">
      <c r="C354" s="2"/>
      <c r="D354" s="2"/>
      <c r="E354" s="2"/>
      <c r="F354" s="2"/>
      <c r="G354" s="2"/>
    </row>
    <row r="355" spans="3:7">
      <c r="C355" s="2"/>
      <c r="D355" s="2"/>
      <c r="E355" s="2"/>
      <c r="F355" s="2"/>
      <c r="G355" s="2"/>
    </row>
    <row r="356" spans="3:7">
      <c r="C356" s="2"/>
      <c r="D356" s="2"/>
      <c r="E356" s="2"/>
      <c r="F356" s="2"/>
      <c r="G356" s="2"/>
    </row>
    <row r="357" spans="3:7">
      <c r="C357" s="2"/>
      <c r="D357" s="2"/>
      <c r="E357" s="2"/>
      <c r="F357" s="2"/>
      <c r="G357" s="2"/>
    </row>
    <row r="358" spans="3:7">
      <c r="C358" s="2"/>
      <c r="D358" s="2"/>
      <c r="E358" s="2"/>
      <c r="F358" s="2"/>
      <c r="G358" s="2"/>
    </row>
    <row r="359" spans="3:7">
      <c r="C359" s="2"/>
      <c r="D359" s="2"/>
      <c r="E359" s="2"/>
      <c r="F359" s="2"/>
      <c r="G359" s="2"/>
    </row>
  </sheetData>
  <mergeCells count="5">
    <mergeCell ref="A104:F104"/>
    <mergeCell ref="A105:F105"/>
    <mergeCell ref="A106:F106"/>
    <mergeCell ref="A139:F139"/>
    <mergeCell ref="B107:F107"/>
  </mergeCells>
  <phoneticPr fontId="22" type="noConversion"/>
  <conditionalFormatting sqref="D146:D182">
    <cfRule type="containsText" dxfId="1568" priority="8" operator="containsText" text="YES">
      <formula>NOT(ISERROR(SEARCH("YES",D146)))</formula>
    </cfRule>
  </conditionalFormatting>
  <conditionalFormatting sqref="D184:D224">
    <cfRule type="containsText" dxfId="1567" priority="7" operator="containsText" text="YES">
      <formula>NOT(ISERROR(SEARCH("YES",D184)))</formula>
    </cfRule>
  </conditionalFormatting>
  <conditionalFormatting sqref="D226:D261">
    <cfRule type="containsText" dxfId="1566" priority="6" operator="containsText" text="YES">
      <formula>NOT(ISERROR(SEARCH("YES",D226)))</formula>
    </cfRule>
  </conditionalFormatting>
  <conditionalFormatting sqref="D263:D304">
    <cfRule type="containsText" dxfId="1565" priority="5" operator="containsText" text="YES">
      <formula>NOT(ISERROR(SEARCH("YES",D263)))</formula>
    </cfRule>
  </conditionalFormatting>
  <conditionalFormatting sqref="B29:F70">
    <cfRule type="containsText" dxfId="1564" priority="9" operator="containsText" text="YES">
      <formula>NOT(ISERROR(SEARCH("YES",B29)))</formula>
    </cfRule>
  </conditionalFormatting>
  <conditionalFormatting sqref="A10:A12">
    <cfRule type="containsText" dxfId="1563" priority="11" operator="containsText" text="&quot;">
      <formula>NOT(ISERROR(SEARCH("""",A10)))</formula>
    </cfRule>
  </conditionalFormatting>
  <conditionalFormatting sqref="D306:D339">
    <cfRule type="containsText" dxfId="1562" priority="4" operator="containsText" text="YES">
      <formula>NOT(ISERROR(SEARCH("YES",D306)))</formula>
    </cfRule>
  </conditionalFormatting>
  <conditionalFormatting sqref="D183">
    <cfRule type="containsText" dxfId="1561" priority="3" operator="containsText" text="YES">
      <formula>NOT(ISERROR(SEARCH("YES",D183)))</formula>
    </cfRule>
  </conditionalFormatting>
  <conditionalFormatting sqref="A4 A6:A8">
    <cfRule type="containsText" dxfId="1560" priority="2" operator="containsText" text="&quot;">
      <formula>NOT(ISERROR(SEARCH("""",A4)))</formula>
    </cfRule>
  </conditionalFormatting>
  <conditionalFormatting sqref="A5">
    <cfRule type="containsText" dxfId="1559" priority="1" operator="containsText" text="&quot;">
      <formula>NOT(ISERROR(SEARCH("""",A5)))</formula>
    </cfRule>
  </conditionalFormatting>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333"/>
  <sheetViews>
    <sheetView zoomScaleNormal="100" workbookViewId="0">
      <pane ySplit="1" topLeftCell="A2" activePane="bottomLeft" state="frozen"/>
      <selection pane="bottomLeft" activeCell="G6" sqref="G6"/>
    </sheetView>
  </sheetViews>
  <sheetFormatPr defaultRowHeight="14.5"/>
  <cols>
    <col min="1" max="1" width="41.26953125" customWidth="1"/>
    <col min="2" max="6" width="22.453125" bestFit="1" customWidth="1"/>
    <col min="7" max="7" width="17.81640625" customWidth="1"/>
    <col min="8" max="8" width="19.54296875" customWidth="1"/>
    <col min="9" max="9" width="24" customWidth="1"/>
  </cols>
  <sheetData>
    <row r="1" spans="1:11" ht="21.65" customHeight="1" thickBot="1">
      <c r="A1" s="210" t="s">
        <v>19</v>
      </c>
      <c r="B1" s="210" t="s">
        <v>1907</v>
      </c>
      <c r="C1" s="34"/>
      <c r="D1" s="15"/>
      <c r="E1" s="15"/>
      <c r="F1" s="15"/>
      <c r="G1" s="16"/>
      <c r="H1" s="16"/>
      <c r="I1" s="16"/>
      <c r="J1" s="16"/>
      <c r="K1" s="16"/>
    </row>
    <row r="2" spans="1:11" ht="21.65" customHeight="1">
      <c r="A2" s="690" t="s">
        <v>650</v>
      </c>
      <c r="B2" s="643" t="s">
        <v>614</v>
      </c>
      <c r="C2" s="644"/>
      <c r="D2" s="15"/>
      <c r="E2" s="15"/>
      <c r="F2" s="15"/>
      <c r="G2" s="188"/>
      <c r="H2" s="232"/>
      <c r="I2" s="232"/>
      <c r="J2" s="16"/>
      <c r="K2" s="16"/>
    </row>
    <row r="3" spans="1:11" s="2" customFormat="1" ht="15.5">
      <c r="A3" s="26"/>
      <c r="B3" s="645"/>
      <c r="C3" s="646"/>
      <c r="D3" s="565"/>
      <c r="E3" s="565"/>
      <c r="F3" s="565"/>
      <c r="G3" s="195"/>
      <c r="H3" s="453"/>
      <c r="I3" s="233"/>
      <c r="J3" s="17"/>
      <c r="K3" s="17"/>
    </row>
    <row r="4" spans="1:11" ht="16" thickBot="1">
      <c r="A4" s="535" t="s">
        <v>1753</v>
      </c>
      <c r="B4" s="647"/>
      <c r="C4" s="648"/>
      <c r="D4" s="734"/>
      <c r="E4" s="734"/>
      <c r="F4" s="734"/>
      <c r="G4" s="193"/>
      <c r="H4" s="158"/>
      <c r="I4" s="232"/>
      <c r="J4" s="16"/>
      <c r="K4" s="16"/>
    </row>
    <row r="5" spans="1:11" ht="15.5">
      <c r="A5" s="9" t="str">
        <f>English!A3</f>
        <v>Child's ID</v>
      </c>
      <c r="B5" s="649">
        <v>1003</v>
      </c>
      <c r="C5" s="648"/>
      <c r="D5" s="734"/>
      <c r="E5" s="802"/>
      <c r="F5" s="826" t="s">
        <v>651</v>
      </c>
      <c r="G5" s="803"/>
      <c r="H5" s="827" t="s">
        <v>647</v>
      </c>
      <c r="I5" s="659" t="s">
        <v>649</v>
      </c>
      <c r="J5" s="16"/>
      <c r="K5" s="16"/>
    </row>
    <row r="6" spans="1:11" ht="15.5">
      <c r="A6" s="9" t="str">
        <f>English!A4</f>
        <v>Child's name</v>
      </c>
      <c r="B6" s="668" t="s">
        <v>639</v>
      </c>
      <c r="C6" s="669" t="s">
        <v>94</v>
      </c>
      <c r="D6" s="734"/>
      <c r="E6" s="828" t="s">
        <v>645</v>
      </c>
      <c r="F6" s="829" t="s">
        <v>648</v>
      </c>
      <c r="G6" s="829" t="s">
        <v>646</v>
      </c>
      <c r="H6" s="830"/>
      <c r="I6" s="661"/>
      <c r="J6" s="16"/>
      <c r="K6" s="16"/>
    </row>
    <row r="7" spans="1:11" ht="16" thickBot="1">
      <c r="A7" s="9" t="str">
        <f>English!A5</f>
        <v>Child's age</v>
      </c>
      <c r="B7" s="649" t="str">
        <f>+F8&amp;" years "&amp;G8&amp;" months "</f>
        <v xml:space="preserve">11 years 6 months </v>
      </c>
      <c r="C7" s="671">
        <f>+E7</f>
        <v>39813</v>
      </c>
      <c r="D7" s="734"/>
      <c r="E7" s="831">
        <f>DATE(YEAR(H7) -$F$7, MONTH(H7) - $G$7, DAY(H3))</f>
        <v>39813</v>
      </c>
      <c r="F7" s="834">
        <v>11</v>
      </c>
      <c r="G7" s="834">
        <v>6</v>
      </c>
      <c r="H7" s="835">
        <f>DATE(YEAR(English!$B$29),MONTH(English!$B$29)-$I$7,DAY(English!$B$29))</f>
        <v>44035</v>
      </c>
      <c r="I7" s="661">
        <v>0</v>
      </c>
      <c r="J7" s="16"/>
      <c r="K7" s="16"/>
    </row>
    <row r="8" spans="1:11" ht="19" thickBot="1">
      <c r="A8" s="9" t="str">
        <f>English!A6</f>
        <v>Administration date</v>
      </c>
      <c r="B8" s="672" t="s">
        <v>2108</v>
      </c>
      <c r="C8" s="650"/>
      <c r="D8" s="734"/>
      <c r="E8" s="832">
        <f>+E7</f>
        <v>39813</v>
      </c>
      <c r="F8" s="810">
        <f>IF(MONTH(H8)-MONTH(E8)&lt;0,ABS(YEAR(E8)-YEAR(H8))-1,ABS(YEAR(E8)-YEAR(H8)))</f>
        <v>11</v>
      </c>
      <c r="G8" s="811">
        <f>IF((MONTH(H8)-MONTH(E8))&lt;0,12-ABS(MONTH(H8)-MONTH(E8)),ABS(MONTH(H8)-MONTH(E8)))</f>
        <v>6</v>
      </c>
      <c r="H8" s="833">
        <f>DATE(YEAR(English!$B$29),MONTH(English!$B$29)-I8,DAY(English!$B$29))</f>
        <v>44005</v>
      </c>
      <c r="I8" s="663">
        <v>1</v>
      </c>
      <c r="J8" s="16"/>
      <c r="K8" s="16"/>
    </row>
    <row r="9" spans="1:11" s="2" customFormat="1" ht="15.5">
      <c r="A9" s="26"/>
      <c r="B9" s="26"/>
      <c r="C9" s="26"/>
      <c r="D9" s="565"/>
      <c r="E9" s="565"/>
      <c r="F9" s="565"/>
      <c r="G9" s="195"/>
      <c r="H9" s="453"/>
      <c r="I9" s="17"/>
      <c r="J9" s="17"/>
      <c r="K9" s="17"/>
    </row>
    <row r="10" spans="1:11" ht="15.5">
      <c r="A10" s="455" t="s">
        <v>585</v>
      </c>
      <c r="C10" s="322"/>
      <c r="D10" s="734"/>
      <c r="E10" s="734"/>
      <c r="F10" s="734"/>
      <c r="G10" s="736"/>
      <c r="H10" s="736"/>
      <c r="I10" s="16"/>
      <c r="J10" s="16"/>
      <c r="K10" s="16"/>
    </row>
    <row r="11" spans="1:11" ht="15.5">
      <c r="A11" s="9" t="str">
        <f>English!A12</f>
        <v>Teacher’s name</v>
      </c>
      <c r="B11" s="321" t="s">
        <v>105</v>
      </c>
      <c r="C11" s="322"/>
      <c r="D11" s="15"/>
      <c r="E11" s="15"/>
      <c r="F11" s="15"/>
      <c r="G11" s="16"/>
      <c r="H11" s="16"/>
      <c r="I11" s="16"/>
      <c r="J11" s="16"/>
      <c r="K11" s="16"/>
    </row>
    <row r="12" spans="1:11" ht="15.5">
      <c r="A12" s="19" t="str">
        <f>English!A13</f>
        <v>How long have you known the child?</v>
      </c>
      <c r="B12" s="321" t="s">
        <v>468</v>
      </c>
      <c r="C12" s="322"/>
      <c r="D12" s="15"/>
      <c r="E12" s="15"/>
      <c r="F12" s="15"/>
      <c r="G12" s="16"/>
      <c r="H12" s="16"/>
      <c r="I12" s="16"/>
      <c r="J12" s="16"/>
      <c r="K12" s="16"/>
    </row>
    <row r="13" spans="1:11" s="2" customFormat="1" ht="15.5">
      <c r="A13" s="26"/>
      <c r="B13" s="26"/>
      <c r="C13" s="26"/>
      <c r="D13" s="9"/>
      <c r="E13" s="9"/>
      <c r="F13" s="9"/>
      <c r="G13" s="189"/>
      <c r="H13" s="233"/>
      <c r="I13" s="17"/>
      <c r="J13" s="17"/>
      <c r="K13" s="17"/>
    </row>
    <row r="14" spans="1:11" ht="15.5">
      <c r="A14" s="455" t="s">
        <v>1751</v>
      </c>
      <c r="C14" s="322"/>
      <c r="D14" s="15"/>
      <c r="E14" s="15"/>
      <c r="F14" s="15"/>
      <c r="G14" s="16"/>
      <c r="H14" s="16"/>
      <c r="I14" s="16"/>
      <c r="J14" s="16"/>
      <c r="K14" s="16"/>
    </row>
    <row r="15" spans="1:11" ht="15.5">
      <c r="A15" s="9" t="str">
        <f>English!A18</f>
        <v>Clinician's name/ID</v>
      </c>
      <c r="B15" s="322">
        <v>625</v>
      </c>
      <c r="C15" s="322"/>
      <c r="D15" s="15"/>
      <c r="E15" s="15"/>
      <c r="F15" s="15"/>
      <c r="G15" s="16"/>
      <c r="H15" s="16"/>
      <c r="I15" s="16"/>
      <c r="J15" s="16"/>
      <c r="K15" s="16"/>
    </row>
    <row r="16" spans="1:11" ht="15.5">
      <c r="A16" s="9" t="str">
        <f>English!A19</f>
        <v>Confidence Interval</v>
      </c>
      <c r="B16" s="324">
        <v>0.9</v>
      </c>
      <c r="C16" s="322"/>
      <c r="D16" s="15"/>
      <c r="E16" s="15"/>
      <c r="F16" s="15"/>
      <c r="G16" s="16"/>
      <c r="H16" s="16"/>
      <c r="I16" s="16"/>
      <c r="J16" s="16"/>
      <c r="K16" s="16"/>
    </row>
    <row r="17" spans="1:11" ht="15.5">
      <c r="A17" s="9" t="str">
        <f>English!A20</f>
        <v>Scale Comparison</v>
      </c>
      <c r="B17" s="330" t="s">
        <v>27</v>
      </c>
      <c r="C17" s="322"/>
      <c r="D17" s="15"/>
      <c r="E17" s="15"/>
      <c r="F17" s="15"/>
      <c r="G17" s="16"/>
      <c r="H17" s="16"/>
      <c r="I17" s="16"/>
      <c r="J17" s="16"/>
      <c r="K17" s="16"/>
    </row>
    <row r="18" spans="1:11" ht="15.5">
      <c r="A18" s="462"/>
      <c r="B18" s="462"/>
      <c r="C18" s="463"/>
      <c r="D18" s="15"/>
      <c r="E18" s="15"/>
      <c r="F18" s="15"/>
      <c r="G18" s="16"/>
      <c r="H18" s="16"/>
      <c r="I18" s="16"/>
      <c r="J18" s="16"/>
      <c r="K18" s="16"/>
    </row>
    <row r="19" spans="1:11" ht="58">
      <c r="A19" s="9" t="s">
        <v>1332</v>
      </c>
      <c r="B19" s="888" t="s">
        <v>1333</v>
      </c>
      <c r="C19" s="322"/>
      <c r="D19" s="15"/>
      <c r="E19" s="15"/>
      <c r="F19" s="15"/>
      <c r="G19" s="16"/>
      <c r="H19" s="16"/>
      <c r="I19" s="16"/>
      <c r="J19" s="16"/>
      <c r="K19" s="16"/>
    </row>
    <row r="20" spans="1:11" ht="43.5">
      <c r="A20" s="9" t="s">
        <v>1335</v>
      </c>
      <c r="B20" s="888" t="s">
        <v>1334</v>
      </c>
      <c r="C20" s="322"/>
      <c r="D20" s="15"/>
      <c r="E20" s="15"/>
      <c r="F20" s="15"/>
      <c r="G20" s="16"/>
      <c r="H20" s="16"/>
      <c r="I20" s="16"/>
      <c r="J20" s="16"/>
      <c r="K20" s="16"/>
    </row>
    <row r="21" spans="1:11" ht="15.5">
      <c r="A21" s="9" t="s">
        <v>604</v>
      </c>
      <c r="B21" s="518" t="s">
        <v>590</v>
      </c>
      <c r="C21" s="322"/>
      <c r="D21" s="15"/>
      <c r="E21" s="15"/>
      <c r="F21" s="15"/>
      <c r="G21" s="16"/>
      <c r="H21" s="16"/>
      <c r="I21" s="16"/>
      <c r="J21" s="16"/>
      <c r="K21" s="16"/>
    </row>
    <row r="22" spans="1:11" ht="15.5">
      <c r="A22" s="9" t="s">
        <v>605</v>
      </c>
      <c r="B22" s="9" t="s">
        <v>690</v>
      </c>
      <c r="C22" s="15"/>
      <c r="D22" s="15"/>
      <c r="E22" s="15"/>
      <c r="F22" s="15"/>
      <c r="G22" s="16"/>
      <c r="H22" s="16"/>
      <c r="I22" s="16"/>
      <c r="J22" s="16"/>
      <c r="K22" s="16"/>
    </row>
    <row r="23" spans="1:11" ht="15.5">
      <c r="A23" s="9"/>
      <c r="B23" s="9"/>
      <c r="C23" s="15"/>
      <c r="D23" s="15"/>
      <c r="E23" s="15"/>
      <c r="F23" s="15"/>
      <c r="G23" s="16"/>
      <c r="H23" s="16"/>
      <c r="I23" s="16"/>
      <c r="J23" s="16"/>
      <c r="K23" s="16"/>
    </row>
    <row r="24" spans="1:11" ht="15.5">
      <c r="A24" s="9"/>
      <c r="B24" s="9"/>
      <c r="C24" s="15"/>
      <c r="D24" s="15"/>
      <c r="E24" s="15"/>
      <c r="F24" s="15"/>
      <c r="G24" s="16"/>
      <c r="H24" s="16"/>
      <c r="I24" s="16"/>
      <c r="J24" s="16"/>
      <c r="K24" s="16"/>
    </row>
    <row r="25" spans="1:11" ht="15.5">
      <c r="A25" s="638" t="s">
        <v>15</v>
      </c>
      <c r="B25" s="21">
        <f>COUNTA(B29:B70)</f>
        <v>34</v>
      </c>
      <c r="C25" s="21">
        <f>COUNTA(C29:C70)</f>
        <v>38</v>
      </c>
      <c r="D25" s="21">
        <f>COUNTA(D29:D70)</f>
        <v>35</v>
      </c>
      <c r="E25" s="21">
        <f>COUNTA(E29:E70)</f>
        <v>42</v>
      </c>
      <c r="F25" s="21">
        <f>COUNTA(F29:F70)</f>
        <v>31</v>
      </c>
      <c r="G25" s="336">
        <f>COUNTA(B29:F70)</f>
        <v>180</v>
      </c>
      <c r="H25" s="16"/>
      <c r="I25" s="16"/>
      <c r="J25" s="16"/>
      <c r="K25" s="16"/>
    </row>
    <row r="26" spans="1:11" ht="15.5">
      <c r="A26" s="26"/>
      <c r="B26" s="26"/>
      <c r="C26" s="26"/>
      <c r="D26" s="26"/>
      <c r="E26" s="26"/>
      <c r="F26" s="26"/>
      <c r="G26" s="16"/>
      <c r="H26" s="16"/>
      <c r="I26" s="16"/>
      <c r="J26" s="16"/>
      <c r="K26" s="16"/>
    </row>
    <row r="27" spans="1:11" ht="15.5">
      <c r="A27" s="216" t="s">
        <v>1435</v>
      </c>
      <c r="B27" s="970" t="s">
        <v>514</v>
      </c>
      <c r="C27" s="970" t="s">
        <v>514</v>
      </c>
      <c r="D27" s="970" t="s">
        <v>514</v>
      </c>
      <c r="E27" s="970" t="s">
        <v>514</v>
      </c>
      <c r="F27" s="970" t="s">
        <v>514</v>
      </c>
      <c r="G27" s="16"/>
      <c r="H27" s="16"/>
      <c r="I27" s="16"/>
      <c r="J27" s="16"/>
      <c r="K27" s="16"/>
    </row>
    <row r="28" spans="1:11" ht="23.15" customHeight="1">
      <c r="A28" s="44" t="s">
        <v>7</v>
      </c>
      <c r="B28" s="216" t="str">
        <f>English!A23</f>
        <v>Physical Scale</v>
      </c>
      <c r="C28" s="216" t="str">
        <f>English!A24</f>
        <v>Adaptive Behavior Scale</v>
      </c>
      <c r="D28" s="216" t="str">
        <f>English!A25</f>
        <v>Social-Emotional Scale</v>
      </c>
      <c r="E28" s="216" t="str">
        <f>English!A26</f>
        <v>Cognitive Scale</v>
      </c>
      <c r="F28" s="216" t="str">
        <f>English!A27</f>
        <v>Communication Scale</v>
      </c>
      <c r="G28" s="30"/>
      <c r="H28" s="30"/>
      <c r="I28" s="30"/>
      <c r="J28" s="30"/>
      <c r="K28" s="30"/>
    </row>
    <row r="29" spans="1:11" ht="15.5">
      <c r="A29" s="14">
        <v>1</v>
      </c>
      <c r="B29" s="14" t="s">
        <v>1904</v>
      </c>
      <c r="C29" s="14" t="s">
        <v>1904</v>
      </c>
      <c r="D29" s="14" t="s">
        <v>1904</v>
      </c>
      <c r="E29" s="14" t="s">
        <v>1904</v>
      </c>
      <c r="F29" s="14" t="s">
        <v>1904</v>
      </c>
      <c r="G29" s="30"/>
      <c r="H29" s="30"/>
      <c r="I29" s="30"/>
      <c r="J29" s="30"/>
      <c r="K29" s="30"/>
    </row>
    <row r="30" spans="1:11" ht="15.5">
      <c r="A30" s="14">
        <v>2</v>
      </c>
      <c r="B30" s="14" t="s">
        <v>1904</v>
      </c>
      <c r="C30" s="14" t="s">
        <v>1904</v>
      </c>
      <c r="D30" s="14" t="s">
        <v>1904</v>
      </c>
      <c r="E30" s="14" t="s">
        <v>1904</v>
      </c>
      <c r="F30" s="14" t="s">
        <v>1904</v>
      </c>
      <c r="G30" s="30"/>
      <c r="H30" s="30"/>
      <c r="I30" s="30"/>
      <c r="J30" s="30"/>
      <c r="K30" s="30"/>
    </row>
    <row r="31" spans="1:11" ht="15.5">
      <c r="A31" s="442">
        <v>3</v>
      </c>
      <c r="B31" s="14" t="s">
        <v>1904</v>
      </c>
      <c r="C31" s="14" t="s">
        <v>1904</v>
      </c>
      <c r="D31" s="14" t="s">
        <v>1904</v>
      </c>
      <c r="E31" s="14" t="s">
        <v>1904</v>
      </c>
      <c r="F31" s="14" t="s">
        <v>1904</v>
      </c>
      <c r="G31" s="10"/>
      <c r="H31" s="10"/>
      <c r="I31" s="10"/>
      <c r="J31" s="10"/>
      <c r="K31" s="10"/>
    </row>
    <row r="32" spans="1:11" ht="15.5">
      <c r="A32" s="442">
        <v>4</v>
      </c>
      <c r="B32" s="14" t="s">
        <v>1904</v>
      </c>
      <c r="C32" s="14" t="s">
        <v>1904</v>
      </c>
      <c r="D32" s="14" t="s">
        <v>1904</v>
      </c>
      <c r="E32" s="14" t="s">
        <v>1904</v>
      </c>
      <c r="F32" s="14" t="s">
        <v>1904</v>
      </c>
      <c r="G32" s="10"/>
      <c r="H32" s="10"/>
      <c r="I32" s="10"/>
      <c r="J32" s="10"/>
      <c r="K32" s="10"/>
    </row>
    <row r="33" spans="1:11" ht="15.5">
      <c r="A33" s="442">
        <v>5</v>
      </c>
      <c r="B33" s="14" t="s">
        <v>1904</v>
      </c>
      <c r="C33" s="14" t="s">
        <v>1904</v>
      </c>
      <c r="D33" s="14" t="s">
        <v>1904</v>
      </c>
      <c r="E33" s="14" t="s">
        <v>1904</v>
      </c>
      <c r="F33" s="14" t="s">
        <v>1904</v>
      </c>
      <c r="G33" s="10"/>
      <c r="H33" s="10"/>
      <c r="I33" s="10"/>
      <c r="J33" s="10"/>
      <c r="K33" s="10"/>
    </row>
    <row r="34" spans="1:11" ht="15.5">
      <c r="A34" s="442">
        <v>6</v>
      </c>
      <c r="B34" s="14" t="s">
        <v>1904</v>
      </c>
      <c r="C34" s="14" t="s">
        <v>1904</v>
      </c>
      <c r="D34" s="14" t="s">
        <v>1904</v>
      </c>
      <c r="E34" s="14" t="s">
        <v>1904</v>
      </c>
      <c r="F34" s="14" t="s">
        <v>1904</v>
      </c>
      <c r="G34" s="10"/>
      <c r="H34" s="10"/>
      <c r="I34" s="10"/>
      <c r="J34" s="10"/>
      <c r="K34" s="10"/>
    </row>
    <row r="35" spans="1:11" ht="15.5">
      <c r="A35" s="442">
        <v>7</v>
      </c>
      <c r="B35" s="14" t="s">
        <v>1904</v>
      </c>
      <c r="C35" s="14" t="s">
        <v>1904</v>
      </c>
      <c r="D35" s="14" t="s">
        <v>1904</v>
      </c>
      <c r="E35" s="14" t="s">
        <v>1904</v>
      </c>
      <c r="F35" s="14" t="s">
        <v>1904</v>
      </c>
      <c r="G35" s="10"/>
      <c r="H35" s="10"/>
      <c r="I35" s="10"/>
      <c r="J35" s="10"/>
      <c r="K35" s="10"/>
    </row>
    <row r="36" spans="1:11" ht="15.5">
      <c r="A36" s="442">
        <v>8</v>
      </c>
      <c r="B36" s="14" t="s">
        <v>1904</v>
      </c>
      <c r="C36" s="14" t="s">
        <v>1904</v>
      </c>
      <c r="D36" s="14" t="s">
        <v>1904</v>
      </c>
      <c r="E36" s="14" t="s">
        <v>1904</v>
      </c>
      <c r="F36" s="14" t="s">
        <v>1904</v>
      </c>
      <c r="G36" s="10"/>
      <c r="H36" s="10"/>
      <c r="I36" s="10"/>
      <c r="J36" s="10"/>
      <c r="K36" s="10"/>
    </row>
    <row r="37" spans="1:11" ht="15.5">
      <c r="A37" s="442">
        <v>9</v>
      </c>
      <c r="B37" s="14" t="s">
        <v>1904</v>
      </c>
      <c r="C37" s="14" t="s">
        <v>1904</v>
      </c>
      <c r="D37" s="14" t="s">
        <v>1904</v>
      </c>
      <c r="E37" s="14" t="s">
        <v>1904</v>
      </c>
      <c r="F37" s="14" t="s">
        <v>1904</v>
      </c>
      <c r="G37" s="10"/>
      <c r="H37" s="10"/>
      <c r="I37" s="10"/>
      <c r="J37" s="10"/>
      <c r="K37" s="10"/>
    </row>
    <row r="38" spans="1:11" ht="15.5">
      <c r="A38" s="442">
        <v>10</v>
      </c>
      <c r="B38" s="14" t="s">
        <v>1904</v>
      </c>
      <c r="C38" s="14" t="s">
        <v>1904</v>
      </c>
      <c r="D38" s="14" t="s">
        <v>1904</v>
      </c>
      <c r="E38" s="14" t="s">
        <v>1904</v>
      </c>
      <c r="F38" s="14" t="s">
        <v>1904</v>
      </c>
      <c r="G38" s="10"/>
      <c r="H38" s="10"/>
      <c r="I38" s="10"/>
      <c r="J38" s="10"/>
      <c r="K38" s="10"/>
    </row>
    <row r="39" spans="1:11" ht="15.5">
      <c r="A39" s="442">
        <v>11</v>
      </c>
      <c r="B39" s="14" t="s">
        <v>1904</v>
      </c>
      <c r="C39" s="14" t="s">
        <v>1904</v>
      </c>
      <c r="D39" s="14" t="s">
        <v>1904</v>
      </c>
      <c r="E39" s="14" t="s">
        <v>1904</v>
      </c>
      <c r="F39" s="14" t="s">
        <v>1904</v>
      </c>
      <c r="G39" s="10"/>
      <c r="H39" s="10"/>
      <c r="I39" s="10"/>
      <c r="J39" s="10"/>
      <c r="K39" s="10"/>
    </row>
    <row r="40" spans="1:11" ht="15.5">
      <c r="A40" s="442">
        <v>12</v>
      </c>
      <c r="B40" s="14" t="s">
        <v>1904</v>
      </c>
      <c r="C40" s="14" t="s">
        <v>1904</v>
      </c>
      <c r="D40" s="14" t="s">
        <v>1904</v>
      </c>
      <c r="E40" s="14" t="s">
        <v>1904</v>
      </c>
      <c r="F40" s="14" t="s">
        <v>1904</v>
      </c>
      <c r="G40" s="10"/>
      <c r="H40" s="10"/>
      <c r="I40" s="10"/>
      <c r="J40" s="10"/>
      <c r="K40" s="10"/>
    </row>
    <row r="41" spans="1:11" ht="15.5">
      <c r="A41" s="442">
        <v>13</v>
      </c>
      <c r="B41" s="14" t="s">
        <v>1904</v>
      </c>
      <c r="C41" s="14" t="s">
        <v>1904</v>
      </c>
      <c r="D41" s="14" t="s">
        <v>1904</v>
      </c>
      <c r="E41" s="14" t="s">
        <v>1904</v>
      </c>
      <c r="F41" s="14" t="s">
        <v>1904</v>
      </c>
      <c r="G41" s="10"/>
      <c r="H41" s="10"/>
      <c r="I41" s="10"/>
      <c r="J41" s="10"/>
      <c r="K41" s="10"/>
    </row>
    <row r="42" spans="1:11" ht="15.5">
      <c r="A42" s="442">
        <v>14</v>
      </c>
      <c r="B42" s="14" t="s">
        <v>1904</v>
      </c>
      <c r="C42" s="14" t="s">
        <v>1904</v>
      </c>
      <c r="D42" s="14" t="s">
        <v>1905</v>
      </c>
      <c r="E42" s="14" t="s">
        <v>1904</v>
      </c>
      <c r="F42" s="14" t="s">
        <v>1904</v>
      </c>
      <c r="G42" s="10"/>
      <c r="H42" s="10"/>
      <c r="I42" s="10"/>
      <c r="J42" s="10"/>
      <c r="K42" s="10"/>
    </row>
    <row r="43" spans="1:11" ht="15.5">
      <c r="A43" s="442">
        <v>15</v>
      </c>
      <c r="B43" s="14" t="s">
        <v>1904</v>
      </c>
      <c r="C43" s="14" t="s">
        <v>1904</v>
      </c>
      <c r="D43" s="14" t="s">
        <v>1905</v>
      </c>
      <c r="E43" s="14" t="s">
        <v>1904</v>
      </c>
      <c r="F43" s="14" t="s">
        <v>1904</v>
      </c>
      <c r="G43" s="10"/>
      <c r="H43" s="10"/>
      <c r="I43" s="10"/>
      <c r="J43" s="10"/>
      <c r="K43" s="10"/>
    </row>
    <row r="44" spans="1:11" ht="15.5">
      <c r="A44" s="442">
        <v>16</v>
      </c>
      <c r="B44" s="14" t="s">
        <v>1904</v>
      </c>
      <c r="C44" s="14" t="s">
        <v>1904</v>
      </c>
      <c r="D44" s="14" t="s">
        <v>1905</v>
      </c>
      <c r="E44" s="14" t="s">
        <v>1904</v>
      </c>
      <c r="F44" s="14" t="s">
        <v>1904</v>
      </c>
      <c r="G44" s="10"/>
      <c r="H44" s="10"/>
      <c r="I44" s="10"/>
      <c r="J44" s="10"/>
      <c r="K44" s="10"/>
    </row>
    <row r="45" spans="1:11" ht="15.5">
      <c r="A45" s="442">
        <v>17</v>
      </c>
      <c r="B45" s="14" t="s">
        <v>1904</v>
      </c>
      <c r="C45" s="14" t="s">
        <v>1904</v>
      </c>
      <c r="D45" s="14" t="s">
        <v>1904</v>
      </c>
      <c r="E45" s="14" t="s">
        <v>1904</v>
      </c>
      <c r="F45" s="14" t="s">
        <v>1904</v>
      </c>
      <c r="G45" s="10"/>
      <c r="H45" s="10"/>
      <c r="I45" s="10"/>
      <c r="J45" s="10"/>
      <c r="K45" s="10"/>
    </row>
    <row r="46" spans="1:11" ht="15.5">
      <c r="A46" s="442">
        <v>18</v>
      </c>
      <c r="B46" s="14" t="s">
        <v>1904</v>
      </c>
      <c r="C46" s="14" t="s">
        <v>1905</v>
      </c>
      <c r="D46" s="14" t="s">
        <v>1905</v>
      </c>
      <c r="E46" s="14" t="s">
        <v>1904</v>
      </c>
      <c r="F46" s="14" t="s">
        <v>1905</v>
      </c>
      <c r="G46" s="10"/>
      <c r="H46" s="10"/>
      <c r="I46" s="10"/>
      <c r="J46" s="10"/>
      <c r="K46" s="10"/>
    </row>
    <row r="47" spans="1:11" ht="15.5">
      <c r="A47" s="442">
        <v>19</v>
      </c>
      <c r="B47" s="14" t="s">
        <v>1904</v>
      </c>
      <c r="C47" s="14" t="s">
        <v>1904</v>
      </c>
      <c r="D47" s="14" t="s">
        <v>1905</v>
      </c>
      <c r="E47" s="14" t="s">
        <v>1904</v>
      </c>
      <c r="F47" s="14" t="s">
        <v>1904</v>
      </c>
      <c r="G47" s="10"/>
      <c r="H47" s="10"/>
      <c r="I47" s="10"/>
      <c r="J47" s="10"/>
      <c r="K47" s="10"/>
    </row>
    <row r="48" spans="1:11" ht="15.5">
      <c r="A48" s="442">
        <v>20</v>
      </c>
      <c r="B48" s="14" t="s">
        <v>1904</v>
      </c>
      <c r="C48" s="14" t="s">
        <v>1904</v>
      </c>
      <c r="D48" s="14" t="s">
        <v>1905</v>
      </c>
      <c r="E48" s="14" t="s">
        <v>1904</v>
      </c>
      <c r="F48" s="14" t="s">
        <v>1904</v>
      </c>
      <c r="G48" s="10"/>
      <c r="H48" s="10"/>
      <c r="I48" s="10"/>
      <c r="J48" s="10"/>
      <c r="K48" s="10"/>
    </row>
    <row r="49" spans="1:11" ht="15.5">
      <c r="A49" s="442">
        <v>21</v>
      </c>
      <c r="B49" s="14" t="s">
        <v>1904</v>
      </c>
      <c r="C49" s="14" t="s">
        <v>1905</v>
      </c>
      <c r="D49" s="14" t="s">
        <v>1904</v>
      </c>
      <c r="E49" s="14" t="s">
        <v>1904</v>
      </c>
      <c r="F49" s="14" t="s">
        <v>1905</v>
      </c>
      <c r="G49" s="10"/>
      <c r="H49" s="10"/>
      <c r="I49" s="10"/>
      <c r="J49" s="10"/>
      <c r="K49" s="10"/>
    </row>
    <row r="50" spans="1:11" ht="15.5">
      <c r="A50" s="442">
        <v>22</v>
      </c>
      <c r="B50" s="14" t="s">
        <v>1904</v>
      </c>
      <c r="C50" s="14" t="s">
        <v>1904</v>
      </c>
      <c r="D50" s="14" t="s">
        <v>1904</v>
      </c>
      <c r="E50" s="14" t="s">
        <v>1905</v>
      </c>
      <c r="F50" s="14" t="s">
        <v>1905</v>
      </c>
      <c r="G50" s="10"/>
      <c r="H50" s="10"/>
      <c r="I50" s="10"/>
      <c r="J50" s="10"/>
      <c r="K50" s="10"/>
    </row>
    <row r="51" spans="1:11" ht="15.5">
      <c r="A51" s="442">
        <v>23</v>
      </c>
      <c r="B51" s="14" t="s">
        <v>1904</v>
      </c>
      <c r="C51" s="14" t="s">
        <v>1905</v>
      </c>
      <c r="D51" s="14" t="s">
        <v>1904</v>
      </c>
      <c r="E51" s="14" t="s">
        <v>1905</v>
      </c>
      <c r="F51" s="14" t="s">
        <v>1904</v>
      </c>
      <c r="G51" s="10"/>
      <c r="H51" s="10"/>
      <c r="I51" s="10"/>
      <c r="J51" s="10"/>
      <c r="K51" s="10"/>
    </row>
    <row r="52" spans="1:11" ht="15.5">
      <c r="A52" s="442">
        <v>24</v>
      </c>
      <c r="B52" s="14" t="s">
        <v>1904</v>
      </c>
      <c r="C52" s="14" t="s">
        <v>1905</v>
      </c>
      <c r="D52" s="14" t="s">
        <v>1905</v>
      </c>
      <c r="E52" s="14" t="s">
        <v>1904</v>
      </c>
      <c r="F52" s="14" t="s">
        <v>1904</v>
      </c>
      <c r="G52" s="10"/>
      <c r="H52" s="10"/>
      <c r="I52" s="10"/>
      <c r="J52" s="10"/>
      <c r="K52" s="10"/>
    </row>
    <row r="53" spans="1:11" ht="15.5">
      <c r="A53" s="442">
        <v>25</v>
      </c>
      <c r="B53" s="14" t="s">
        <v>1904</v>
      </c>
      <c r="C53" s="14" t="s">
        <v>1904</v>
      </c>
      <c r="D53" s="14" t="s">
        <v>1904</v>
      </c>
      <c r="E53" s="14" t="s">
        <v>1905</v>
      </c>
      <c r="F53" s="14" t="s">
        <v>1904</v>
      </c>
      <c r="G53" s="10"/>
      <c r="H53" s="10"/>
      <c r="I53" s="10"/>
      <c r="J53" s="10"/>
      <c r="K53" s="10"/>
    </row>
    <row r="54" spans="1:11" ht="15.5">
      <c r="A54" s="442">
        <v>26</v>
      </c>
      <c r="B54" s="14" t="s">
        <v>1904</v>
      </c>
      <c r="C54" s="14" t="s">
        <v>1904</v>
      </c>
      <c r="D54" s="14" t="s">
        <v>1904</v>
      </c>
      <c r="E54" s="14" t="s">
        <v>1904</v>
      </c>
      <c r="F54" s="14" t="s">
        <v>1904</v>
      </c>
      <c r="G54" s="10"/>
      <c r="H54" s="10"/>
      <c r="I54" s="10"/>
      <c r="J54" s="10"/>
      <c r="K54" s="10"/>
    </row>
    <row r="55" spans="1:11" ht="15.5">
      <c r="A55" s="442">
        <v>27</v>
      </c>
      <c r="B55" s="14" t="s">
        <v>1904</v>
      </c>
      <c r="C55" s="14" t="s">
        <v>1904</v>
      </c>
      <c r="D55" s="14" t="s">
        <v>1905</v>
      </c>
      <c r="E55" s="14" t="s">
        <v>1905</v>
      </c>
      <c r="F55" s="14" t="s">
        <v>1905</v>
      </c>
      <c r="G55" s="10"/>
      <c r="H55" s="10"/>
      <c r="I55" s="10"/>
      <c r="J55" s="10"/>
      <c r="K55" s="10"/>
    </row>
    <row r="56" spans="1:11" ht="15.5">
      <c r="A56" s="442">
        <v>28</v>
      </c>
      <c r="B56" s="14" t="s">
        <v>1905</v>
      </c>
      <c r="C56" s="14" t="s">
        <v>1904</v>
      </c>
      <c r="D56" s="14" t="s">
        <v>1904</v>
      </c>
      <c r="E56" s="14" t="s">
        <v>1904</v>
      </c>
      <c r="F56" s="14" t="s">
        <v>1904</v>
      </c>
      <c r="G56" s="10"/>
      <c r="H56" s="10"/>
      <c r="I56" s="10"/>
      <c r="J56" s="10"/>
      <c r="K56" s="10"/>
    </row>
    <row r="57" spans="1:11" ht="15.5">
      <c r="A57" s="442">
        <v>29</v>
      </c>
      <c r="B57" s="14" t="s">
        <v>1904</v>
      </c>
      <c r="C57" s="14" t="s">
        <v>1905</v>
      </c>
      <c r="D57" s="14" t="s">
        <v>1904</v>
      </c>
      <c r="E57" s="14" t="s">
        <v>1904</v>
      </c>
      <c r="F57" s="14" t="s">
        <v>1904</v>
      </c>
      <c r="G57" s="10"/>
      <c r="H57" s="10"/>
      <c r="I57" s="10"/>
      <c r="J57" s="10"/>
      <c r="K57" s="10"/>
    </row>
    <row r="58" spans="1:11" ht="15.5">
      <c r="A58" s="442">
        <v>30</v>
      </c>
      <c r="B58" s="14" t="s">
        <v>1904</v>
      </c>
      <c r="C58" s="14" t="s">
        <v>1904</v>
      </c>
      <c r="D58" s="14" t="s">
        <v>1905</v>
      </c>
      <c r="E58" s="14" t="s">
        <v>1905</v>
      </c>
      <c r="F58" s="14" t="s">
        <v>1904</v>
      </c>
      <c r="G58" s="10"/>
      <c r="H58" s="10"/>
      <c r="I58" s="10"/>
      <c r="J58" s="10"/>
      <c r="K58" s="10"/>
    </row>
    <row r="59" spans="1:11" ht="15.5">
      <c r="A59" s="442">
        <v>31</v>
      </c>
      <c r="B59" s="14" t="s">
        <v>1904</v>
      </c>
      <c r="C59" s="14" t="s">
        <v>1904</v>
      </c>
      <c r="D59" s="14" t="s">
        <v>1905</v>
      </c>
      <c r="E59" s="14" t="s">
        <v>1905</v>
      </c>
      <c r="F59" s="14" t="s">
        <v>1905</v>
      </c>
      <c r="G59" s="10"/>
      <c r="H59" s="10"/>
      <c r="I59" s="10"/>
      <c r="J59" s="10"/>
      <c r="K59" s="10"/>
    </row>
    <row r="60" spans="1:11" ht="15.5">
      <c r="A60" s="442">
        <v>32</v>
      </c>
      <c r="B60" s="14" t="s">
        <v>1905</v>
      </c>
      <c r="C60" s="14" t="s">
        <v>1904</v>
      </c>
      <c r="D60" s="14" t="s">
        <v>1904</v>
      </c>
      <c r="E60" s="14" t="s">
        <v>1905</v>
      </c>
      <c r="F60" s="14"/>
      <c r="G60" s="10"/>
      <c r="H60" s="10"/>
      <c r="I60" s="10"/>
      <c r="J60" s="10"/>
      <c r="K60" s="10"/>
    </row>
    <row r="61" spans="1:11" ht="15.5">
      <c r="A61" s="442">
        <v>33</v>
      </c>
      <c r="B61" s="14" t="s">
        <v>1905</v>
      </c>
      <c r="C61" s="14" t="s">
        <v>1905</v>
      </c>
      <c r="D61" s="14" t="s">
        <v>1905</v>
      </c>
      <c r="E61" s="14" t="s">
        <v>1904</v>
      </c>
      <c r="F61" s="14"/>
      <c r="G61" s="10"/>
      <c r="H61" s="10"/>
      <c r="I61" s="10"/>
      <c r="J61" s="10"/>
      <c r="K61" s="10"/>
    </row>
    <row r="62" spans="1:11" ht="15.5">
      <c r="A62" s="442">
        <v>34</v>
      </c>
      <c r="B62" s="14" t="s">
        <v>1905</v>
      </c>
      <c r="C62" s="14" t="s">
        <v>1905</v>
      </c>
      <c r="D62" s="14" t="s">
        <v>1905</v>
      </c>
      <c r="E62" s="14" t="s">
        <v>1904</v>
      </c>
      <c r="F62" s="14"/>
      <c r="G62" s="10"/>
      <c r="H62" s="10"/>
      <c r="I62" s="10"/>
      <c r="J62" s="10"/>
      <c r="K62" s="10"/>
    </row>
    <row r="63" spans="1:11" ht="15.5">
      <c r="A63" s="442">
        <v>35</v>
      </c>
      <c r="B63" s="14"/>
      <c r="C63" s="14" t="s">
        <v>1904</v>
      </c>
      <c r="D63" s="14" t="s">
        <v>1905</v>
      </c>
      <c r="E63" s="14" t="s">
        <v>1905</v>
      </c>
      <c r="F63" s="14"/>
      <c r="G63" s="10"/>
      <c r="H63" s="10"/>
      <c r="I63" s="10"/>
      <c r="J63" s="10"/>
      <c r="K63" s="10"/>
    </row>
    <row r="64" spans="1:11" ht="15.5">
      <c r="A64" s="442">
        <v>36</v>
      </c>
      <c r="B64" s="14"/>
      <c r="C64" s="14" t="s">
        <v>1905</v>
      </c>
      <c r="D64" s="14"/>
      <c r="E64" s="14" t="s">
        <v>1905</v>
      </c>
      <c r="F64" s="14"/>
      <c r="G64" s="10"/>
      <c r="H64" s="10"/>
      <c r="I64" s="10"/>
      <c r="J64" s="10"/>
      <c r="K64" s="10"/>
    </row>
    <row r="65" spans="1:13" ht="15.5">
      <c r="A65" s="442">
        <v>37</v>
      </c>
      <c r="B65" s="14"/>
      <c r="C65" s="14" t="s">
        <v>1904</v>
      </c>
      <c r="D65" s="14"/>
      <c r="E65" s="14" t="s">
        <v>1904</v>
      </c>
      <c r="F65" s="14"/>
      <c r="G65" s="10"/>
      <c r="H65" s="10"/>
      <c r="I65" s="10"/>
      <c r="J65" s="10"/>
      <c r="K65" s="10"/>
    </row>
    <row r="66" spans="1:13" ht="15.5">
      <c r="A66" s="442">
        <v>38</v>
      </c>
      <c r="B66" s="14"/>
      <c r="C66" s="14" t="s">
        <v>1905</v>
      </c>
      <c r="D66" s="14"/>
      <c r="E66" s="14" t="s">
        <v>1904</v>
      </c>
      <c r="F66" s="14"/>
      <c r="G66" s="10"/>
      <c r="H66" s="10"/>
      <c r="I66" s="10"/>
      <c r="J66" s="10"/>
      <c r="K66" s="10"/>
    </row>
    <row r="67" spans="1:13" ht="15.5">
      <c r="A67" s="442">
        <v>39</v>
      </c>
      <c r="B67" s="14"/>
      <c r="C67" s="14"/>
      <c r="D67" s="14"/>
      <c r="E67" s="14" t="s">
        <v>1904</v>
      </c>
      <c r="F67" s="14"/>
      <c r="G67" s="10"/>
      <c r="H67" s="10"/>
      <c r="I67" s="10"/>
      <c r="J67" s="10"/>
      <c r="K67" s="10"/>
    </row>
    <row r="68" spans="1:13" ht="15.5">
      <c r="A68" s="442">
        <v>40</v>
      </c>
      <c r="B68" s="14"/>
      <c r="C68" s="14"/>
      <c r="D68" s="14"/>
      <c r="E68" s="14" t="s">
        <v>1905</v>
      </c>
      <c r="F68" s="14"/>
      <c r="G68" s="10"/>
      <c r="H68" s="10"/>
      <c r="I68" s="10"/>
      <c r="J68" s="10"/>
      <c r="K68" s="10"/>
    </row>
    <row r="69" spans="1:13" ht="15.5">
      <c r="A69" s="442">
        <v>41</v>
      </c>
      <c r="B69" s="14"/>
      <c r="C69" s="14"/>
      <c r="D69" s="14"/>
      <c r="E69" s="14" t="s">
        <v>1905</v>
      </c>
      <c r="F69" s="14"/>
      <c r="G69" s="10"/>
      <c r="H69" s="10"/>
      <c r="I69" s="10"/>
      <c r="J69" s="10"/>
      <c r="K69" s="10"/>
    </row>
    <row r="70" spans="1:13" ht="15.5">
      <c r="A70" s="442">
        <v>42</v>
      </c>
      <c r="B70" s="14"/>
      <c r="C70" s="14"/>
      <c r="D70" s="14"/>
      <c r="E70" s="14" t="s">
        <v>1904</v>
      </c>
      <c r="F70" s="14"/>
      <c r="G70" s="10"/>
      <c r="H70" s="10"/>
      <c r="I70" s="10"/>
      <c r="J70" s="10"/>
      <c r="K70" s="10"/>
    </row>
    <row r="71" spans="1:13" ht="15.5">
      <c r="A71" s="442"/>
      <c r="B71" s="21"/>
      <c r="C71" s="21"/>
      <c r="D71" s="21"/>
      <c r="E71" s="21"/>
      <c r="F71" s="21"/>
      <c r="G71" s="10"/>
      <c r="H71" s="10"/>
      <c r="I71" s="10"/>
      <c r="J71" s="10"/>
      <c r="K71" s="10"/>
    </row>
    <row r="72" spans="1:13" ht="15.5">
      <c r="A72" s="442"/>
      <c r="B72" s="21"/>
      <c r="C72" s="21"/>
      <c r="D72" s="21"/>
      <c r="E72" s="21"/>
      <c r="F72" s="21"/>
      <c r="G72" s="10"/>
      <c r="H72" s="10"/>
      <c r="I72" s="10"/>
      <c r="J72" s="10"/>
      <c r="K72" s="10"/>
    </row>
    <row r="73" spans="1:13" ht="15.5">
      <c r="A73" s="551" t="s">
        <v>17</v>
      </c>
      <c r="B73" s="21"/>
      <c r="C73" s="21"/>
      <c r="D73" s="21"/>
      <c r="E73" s="21"/>
      <c r="F73" s="21"/>
      <c r="G73" s="10"/>
      <c r="H73" s="10"/>
      <c r="I73" s="10"/>
      <c r="J73" s="10"/>
      <c r="K73" s="10"/>
    </row>
    <row r="74" spans="1:13" ht="16" thickBot="1">
      <c r="A74" s="521"/>
      <c r="B74" s="521"/>
      <c r="C74" s="27"/>
      <c r="D74" s="27"/>
      <c r="E74" s="27"/>
      <c r="F74" s="27"/>
      <c r="G74" s="38"/>
      <c r="H74" s="38"/>
      <c r="I74" s="38"/>
      <c r="J74" s="38"/>
      <c r="K74" s="38"/>
    </row>
    <row r="75" spans="1:13" s="2" customFormat="1" ht="16" thickTop="1">
      <c r="A75" s="217" t="s">
        <v>8</v>
      </c>
      <c r="B75" s="466" t="s">
        <v>1975</v>
      </c>
      <c r="C75" s="218" t="s">
        <v>27</v>
      </c>
      <c r="D75" s="218" t="s">
        <v>1976</v>
      </c>
      <c r="E75" s="218" t="s">
        <v>1977</v>
      </c>
      <c r="F75" s="218" t="s">
        <v>1978</v>
      </c>
      <c r="G75" s="218" t="s">
        <v>1979</v>
      </c>
      <c r="H75" s="219" t="s">
        <v>13</v>
      </c>
      <c r="I75" s="38"/>
      <c r="J75"/>
      <c r="K75" s="38"/>
      <c r="L75" s="38"/>
      <c r="M75"/>
    </row>
    <row r="76" spans="1:13" ht="22.75" customHeight="1">
      <c r="A76" s="42" t="s">
        <v>2</v>
      </c>
      <c r="B76" s="22">
        <v>30</v>
      </c>
      <c r="C76" s="23">
        <v>79</v>
      </c>
      <c r="D76" s="23" t="s">
        <v>1992</v>
      </c>
      <c r="E76" s="23">
        <v>8</v>
      </c>
      <c r="F76" s="23" t="s">
        <v>29</v>
      </c>
      <c r="G76" s="72" t="s">
        <v>167</v>
      </c>
      <c r="H76" s="73">
        <v>603</v>
      </c>
      <c r="I76" s="10"/>
      <c r="J76" s="21"/>
      <c r="L76" s="10"/>
    </row>
    <row r="77" spans="1:13" ht="22.75" customHeight="1">
      <c r="A77" s="42" t="s">
        <v>6</v>
      </c>
      <c r="B77" s="22">
        <v>29</v>
      </c>
      <c r="C77" s="23">
        <v>71</v>
      </c>
      <c r="D77" s="23" t="s">
        <v>1993</v>
      </c>
      <c r="E77" s="23">
        <v>3</v>
      </c>
      <c r="F77" s="23" t="s">
        <v>29</v>
      </c>
      <c r="G77" s="72" t="s">
        <v>164</v>
      </c>
      <c r="H77" s="73">
        <v>563</v>
      </c>
      <c r="I77" s="10"/>
      <c r="J77" s="21"/>
      <c r="L77" s="10"/>
    </row>
    <row r="78" spans="1:13" ht="24" customHeight="1">
      <c r="A78" s="42" t="s">
        <v>5</v>
      </c>
      <c r="B78" s="22">
        <v>22</v>
      </c>
      <c r="C78" s="23">
        <v>74</v>
      </c>
      <c r="D78" s="23" t="s">
        <v>1994</v>
      </c>
      <c r="E78" s="23">
        <v>4</v>
      </c>
      <c r="F78" s="23" t="s">
        <v>29</v>
      </c>
      <c r="G78" s="72" t="s">
        <v>159</v>
      </c>
      <c r="H78" s="73">
        <v>525</v>
      </c>
      <c r="I78" s="10"/>
      <c r="J78" s="21"/>
      <c r="L78" s="10"/>
    </row>
    <row r="79" spans="1:13" ht="24" customHeight="1">
      <c r="A79" s="42" t="s">
        <v>4</v>
      </c>
      <c r="B79" s="22">
        <v>31</v>
      </c>
      <c r="C79" s="23">
        <v>67</v>
      </c>
      <c r="D79" s="23" t="s">
        <v>1995</v>
      </c>
      <c r="E79" s="23">
        <v>1</v>
      </c>
      <c r="F79" s="23" t="s">
        <v>42</v>
      </c>
      <c r="G79" s="72" t="s">
        <v>167</v>
      </c>
      <c r="H79" s="73">
        <v>576</v>
      </c>
      <c r="I79" s="10"/>
      <c r="J79" s="21"/>
      <c r="L79" s="10"/>
    </row>
    <row r="80" spans="1:13" ht="22" customHeight="1">
      <c r="A80" s="42" t="s">
        <v>3</v>
      </c>
      <c r="B80" s="22">
        <v>26</v>
      </c>
      <c r="C80" s="23">
        <v>81</v>
      </c>
      <c r="D80" s="23" t="s">
        <v>1996</v>
      </c>
      <c r="E80" s="23">
        <v>10</v>
      </c>
      <c r="F80" s="23" t="s">
        <v>29</v>
      </c>
      <c r="G80" s="72" t="s">
        <v>164</v>
      </c>
      <c r="H80" s="73">
        <v>580</v>
      </c>
      <c r="I80" s="10"/>
      <c r="J80" s="21"/>
      <c r="L80" s="10"/>
    </row>
    <row r="81" spans="1:12" ht="26.9" customHeight="1" thickBot="1">
      <c r="A81" s="43" t="s">
        <v>11</v>
      </c>
      <c r="B81" s="493"/>
      <c r="C81" s="25">
        <v>67</v>
      </c>
      <c r="D81" s="25" t="s">
        <v>1997</v>
      </c>
      <c r="E81" s="25">
        <v>1</v>
      </c>
      <c r="F81" s="25" t="s">
        <v>42</v>
      </c>
      <c r="G81" s="494"/>
      <c r="H81" s="495"/>
      <c r="I81" s="10"/>
      <c r="J81" s="10"/>
      <c r="K81" s="10"/>
      <c r="L81" s="10"/>
    </row>
    <row r="82" spans="1:12" ht="16" thickTop="1">
      <c r="A82" s="21"/>
      <c r="B82" s="21"/>
      <c r="C82" s="21"/>
      <c r="D82" s="21"/>
      <c r="E82" s="21"/>
      <c r="F82" s="21"/>
      <c r="G82" s="10"/>
      <c r="H82" s="10"/>
      <c r="I82" s="10"/>
      <c r="J82" s="10"/>
      <c r="K82" s="10"/>
    </row>
    <row r="83" spans="1:12" ht="15.5">
      <c r="A83" s="21"/>
      <c r="B83" s="21"/>
      <c r="C83" s="21"/>
      <c r="D83" s="21"/>
      <c r="E83" s="21"/>
      <c r="F83" s="21"/>
      <c r="G83" s="10"/>
      <c r="H83" s="10"/>
      <c r="I83" s="10"/>
      <c r="J83" s="10"/>
      <c r="K83" s="10"/>
    </row>
    <row r="84" spans="1:12" ht="21.5" thickBot="1">
      <c r="A84" s="112" t="s">
        <v>491</v>
      </c>
      <c r="B84" s="21"/>
      <c r="C84" s="21"/>
      <c r="D84" s="21"/>
      <c r="E84" s="21"/>
      <c r="F84" s="21"/>
      <c r="G84" s="10"/>
      <c r="H84" s="10"/>
      <c r="I84" s="10"/>
      <c r="J84" s="10"/>
      <c r="K84" s="10"/>
    </row>
    <row r="85" spans="1:12" ht="29.5" thickBot="1">
      <c r="A85" s="423" t="s">
        <v>74</v>
      </c>
      <c r="B85" s="97" t="s">
        <v>75</v>
      </c>
      <c r="C85" s="98" t="s">
        <v>76</v>
      </c>
      <c r="D85" s="328" t="s">
        <v>79</v>
      </c>
      <c r="E85" s="98" t="s">
        <v>77</v>
      </c>
      <c r="F85" s="99" t="s">
        <v>78</v>
      </c>
      <c r="H85" s="74"/>
    </row>
    <row r="86" spans="1:12" ht="15.5">
      <c r="A86" s="598" t="s">
        <v>64</v>
      </c>
      <c r="B86" s="23">
        <v>79</v>
      </c>
      <c r="C86" s="23">
        <v>71</v>
      </c>
      <c r="D86" s="91">
        <v>8</v>
      </c>
      <c r="E86" s="5" t="s">
        <v>56</v>
      </c>
      <c r="F86" s="92"/>
      <c r="H86" s="74"/>
    </row>
    <row r="87" spans="1:12" ht="15.5">
      <c r="A87" s="598" t="s">
        <v>65</v>
      </c>
      <c r="B87" s="91">
        <v>79</v>
      </c>
      <c r="C87" s="23">
        <v>74</v>
      </c>
      <c r="D87" s="91">
        <v>5</v>
      </c>
      <c r="E87" s="5" t="s">
        <v>56</v>
      </c>
      <c r="F87" s="92"/>
      <c r="H87" s="74"/>
    </row>
    <row r="88" spans="1:12" ht="15.5">
      <c r="A88" s="598" t="s">
        <v>66</v>
      </c>
      <c r="B88" s="91">
        <v>79</v>
      </c>
      <c r="C88" s="23">
        <v>67</v>
      </c>
      <c r="D88" s="91">
        <v>12</v>
      </c>
      <c r="E88" s="730" t="s">
        <v>36</v>
      </c>
      <c r="F88" s="100"/>
      <c r="H88" s="74"/>
    </row>
    <row r="89" spans="1:12" ht="15.5">
      <c r="A89" s="598" t="s">
        <v>67</v>
      </c>
      <c r="B89" s="91">
        <v>79</v>
      </c>
      <c r="C89" s="23">
        <v>81</v>
      </c>
      <c r="D89" s="91">
        <v>2</v>
      </c>
      <c r="E89" s="5" t="s">
        <v>56</v>
      </c>
      <c r="F89" s="92"/>
      <c r="H89" s="74"/>
    </row>
    <row r="90" spans="1:12" ht="15.5">
      <c r="A90" s="598" t="s">
        <v>68</v>
      </c>
      <c r="B90" s="91">
        <v>71</v>
      </c>
      <c r="C90" s="23">
        <v>74</v>
      </c>
      <c r="D90" s="91">
        <v>2</v>
      </c>
      <c r="E90" s="5" t="s">
        <v>56</v>
      </c>
      <c r="F90" s="92"/>
      <c r="H90" s="74"/>
    </row>
    <row r="91" spans="1:12" ht="15.5">
      <c r="A91" s="598" t="s">
        <v>69</v>
      </c>
      <c r="B91" s="91">
        <v>71</v>
      </c>
      <c r="C91" s="23">
        <v>67</v>
      </c>
      <c r="D91" s="91">
        <v>4</v>
      </c>
      <c r="E91" s="5" t="s">
        <v>56</v>
      </c>
      <c r="F91" s="92"/>
      <c r="H91" s="74"/>
    </row>
    <row r="92" spans="1:12" ht="15.5">
      <c r="A92" s="598" t="s">
        <v>70</v>
      </c>
      <c r="B92" s="91">
        <v>71</v>
      </c>
      <c r="C92" s="23">
        <v>81</v>
      </c>
      <c r="D92" s="91">
        <v>10</v>
      </c>
      <c r="E92" s="730" t="s">
        <v>36</v>
      </c>
      <c r="F92" s="92"/>
      <c r="G92" s="5"/>
      <c r="I92" s="74"/>
    </row>
    <row r="93" spans="1:12" ht="15.5">
      <c r="A93" s="598" t="s">
        <v>72</v>
      </c>
      <c r="B93" s="91">
        <v>74</v>
      </c>
      <c r="C93" s="23">
        <v>67</v>
      </c>
      <c r="D93" s="91">
        <v>7</v>
      </c>
      <c r="E93" s="5" t="s">
        <v>56</v>
      </c>
      <c r="F93" s="92"/>
      <c r="G93" s="5"/>
      <c r="I93" s="74"/>
    </row>
    <row r="94" spans="1:12" ht="15.5">
      <c r="A94" s="598" t="s">
        <v>71</v>
      </c>
      <c r="B94" s="91">
        <v>74</v>
      </c>
      <c r="C94" s="23">
        <v>81</v>
      </c>
      <c r="D94" s="91">
        <v>7</v>
      </c>
      <c r="E94" s="5" t="s">
        <v>56</v>
      </c>
      <c r="F94" s="92"/>
      <c r="G94" s="5"/>
      <c r="I94" s="74"/>
    </row>
    <row r="95" spans="1:12" ht="15" thickBot="1">
      <c r="A95" s="599" t="s">
        <v>73</v>
      </c>
      <c r="B95" s="94">
        <v>67</v>
      </c>
      <c r="C95" s="90">
        <v>81</v>
      </c>
      <c r="D95" s="94">
        <v>14</v>
      </c>
      <c r="E95" s="731" t="s">
        <v>36</v>
      </c>
      <c r="F95" s="95"/>
      <c r="G95" s="5"/>
      <c r="I95" s="74"/>
    </row>
    <row r="96" spans="1:12">
      <c r="I96" s="74"/>
    </row>
    <row r="97" spans="1:12">
      <c r="I97" s="74"/>
    </row>
    <row r="98" spans="1:12" ht="21">
      <c r="A98" s="112" t="s">
        <v>108</v>
      </c>
      <c r="C98" s="5"/>
      <c r="D98" s="74"/>
      <c r="G98" s="157"/>
    </row>
    <row r="99" spans="1:12">
      <c r="A99" s="1" t="s">
        <v>109</v>
      </c>
      <c r="C99" s="5"/>
      <c r="D99" s="74"/>
      <c r="G99" s="157"/>
    </row>
    <row r="100" spans="1:12">
      <c r="A100" s="159" t="s">
        <v>110</v>
      </c>
      <c r="C100" s="5"/>
      <c r="D100" s="74"/>
      <c r="G100" s="157"/>
    </row>
    <row r="101" spans="1:12">
      <c r="A101" s="159" t="s">
        <v>111</v>
      </c>
      <c r="C101" s="5"/>
      <c r="D101" s="74"/>
      <c r="G101" s="157"/>
    </row>
    <row r="102" spans="1:12">
      <c r="A102" s="159"/>
      <c r="C102" s="5"/>
      <c r="D102" s="74"/>
      <c r="G102" s="157"/>
    </row>
    <row r="103" spans="1:12" ht="19" thickBot="1">
      <c r="A103" s="114" t="s">
        <v>112</v>
      </c>
      <c r="C103" s="5"/>
      <c r="D103" s="74"/>
      <c r="G103" s="157"/>
    </row>
    <row r="104" spans="1:12" s="198" customFormat="1">
      <c r="A104" s="1494" t="s">
        <v>437</v>
      </c>
      <c r="B104" s="1495"/>
      <c r="C104" s="1495"/>
      <c r="D104" s="1495"/>
      <c r="E104" s="1495"/>
      <c r="F104" s="1496"/>
      <c r="G104" s="157"/>
      <c r="H104"/>
      <c r="I104"/>
      <c r="J104"/>
      <c r="K104"/>
      <c r="L104"/>
    </row>
    <row r="105" spans="1:12" s="198" customFormat="1">
      <c r="A105" s="1497" t="s">
        <v>114</v>
      </c>
      <c r="B105" s="1507"/>
      <c r="C105" s="1507"/>
      <c r="D105" s="1507"/>
      <c r="E105" s="1507"/>
      <c r="F105" s="1499"/>
      <c r="G105" s="157"/>
      <c r="H105"/>
      <c r="I105"/>
      <c r="J105"/>
      <c r="K105"/>
      <c r="L105"/>
    </row>
    <row r="106" spans="1:12" s="198" customFormat="1" ht="15" thickBot="1">
      <c r="A106" s="1523" t="s">
        <v>438</v>
      </c>
      <c r="B106" s="1524"/>
      <c r="C106" s="1524"/>
      <c r="D106" s="1524"/>
      <c r="E106" s="1524"/>
      <c r="F106" s="1525"/>
      <c r="G106" s="157"/>
      <c r="H106"/>
      <c r="I106"/>
      <c r="J106"/>
      <c r="K106"/>
      <c r="L106"/>
    </row>
    <row r="107" spans="1:12" s="198" customFormat="1" ht="15" thickBot="1">
      <c r="A107" s="115" t="s">
        <v>116</v>
      </c>
      <c r="B107" s="1503" t="s">
        <v>117</v>
      </c>
      <c r="C107" s="1504"/>
      <c r="D107" s="1504"/>
      <c r="E107" s="1504"/>
      <c r="F107" s="1505"/>
      <c r="G107" s="157"/>
      <c r="H107"/>
      <c r="I107"/>
      <c r="J107"/>
      <c r="K107"/>
      <c r="L107"/>
    </row>
    <row r="108" spans="1:12" s="198" customFormat="1" ht="15" thickBot="1">
      <c r="A108" s="115"/>
      <c r="B108" s="116" t="s">
        <v>118</v>
      </c>
      <c r="C108" s="117" t="s">
        <v>119</v>
      </c>
      <c r="D108" s="116" t="s">
        <v>120</v>
      </c>
      <c r="E108" s="116" t="s">
        <v>121</v>
      </c>
      <c r="F108" s="116" t="s">
        <v>122</v>
      </c>
      <c r="G108" s="157"/>
      <c r="H108"/>
      <c r="I108"/>
      <c r="J108"/>
      <c r="K108"/>
      <c r="L108"/>
    </row>
    <row r="109" spans="1:12" s="198" customFormat="1">
      <c r="A109" s="602" t="s">
        <v>439</v>
      </c>
      <c r="B109" s="203" t="s">
        <v>440</v>
      </c>
      <c r="C109" s="545" t="s">
        <v>441</v>
      </c>
      <c r="D109" s="203" t="s">
        <v>442</v>
      </c>
      <c r="E109" s="203" t="s">
        <v>441</v>
      </c>
      <c r="F109" s="204" t="s">
        <v>443</v>
      </c>
      <c r="G109" s="157"/>
      <c r="H109"/>
      <c r="I109"/>
      <c r="J109"/>
      <c r="K109"/>
      <c r="L109"/>
    </row>
    <row r="110" spans="1:12" s="198" customFormat="1">
      <c r="A110" s="284" t="s">
        <v>490</v>
      </c>
      <c r="B110" s="203" t="s">
        <v>440</v>
      </c>
      <c r="C110" s="545" t="s">
        <v>441</v>
      </c>
      <c r="D110" s="203" t="s">
        <v>442</v>
      </c>
      <c r="E110" s="203" t="s">
        <v>441</v>
      </c>
      <c r="F110" s="204" t="s">
        <v>443</v>
      </c>
      <c r="G110" s="157"/>
      <c r="H110"/>
      <c r="I110"/>
      <c r="J110"/>
      <c r="K110"/>
      <c r="L110"/>
    </row>
    <row r="111" spans="1:12" s="198" customFormat="1">
      <c r="A111" s="542" t="s">
        <v>150</v>
      </c>
      <c r="B111" s="545" t="s">
        <v>149</v>
      </c>
      <c r="C111" s="545" t="s">
        <v>146</v>
      </c>
      <c r="D111" s="545" t="s">
        <v>143</v>
      </c>
      <c r="E111" s="545">
        <v>15</v>
      </c>
      <c r="F111" s="543" t="s">
        <v>153</v>
      </c>
      <c r="G111" s="157"/>
      <c r="H111"/>
      <c r="I111"/>
      <c r="J111"/>
      <c r="K111"/>
      <c r="L111"/>
    </row>
    <row r="112" spans="1:12" s="198" customFormat="1">
      <c r="A112" s="542" t="s">
        <v>152</v>
      </c>
      <c r="B112" s="545" t="s">
        <v>151</v>
      </c>
      <c r="C112" s="545" t="s">
        <v>153</v>
      </c>
      <c r="D112" s="545" t="s">
        <v>444</v>
      </c>
      <c r="E112" s="545">
        <v>16</v>
      </c>
      <c r="F112" s="543">
        <v>19</v>
      </c>
      <c r="G112" s="157"/>
      <c r="H112"/>
      <c r="I112"/>
      <c r="J112"/>
      <c r="K112"/>
      <c r="L112"/>
    </row>
    <row r="113" spans="1:12" s="198" customFormat="1">
      <c r="A113" s="542" t="s">
        <v>155</v>
      </c>
      <c r="B113" s="545" t="s">
        <v>445</v>
      </c>
      <c r="C113" s="545" t="s">
        <v>157</v>
      </c>
      <c r="D113" s="545" t="s">
        <v>149</v>
      </c>
      <c r="E113" s="545" t="s">
        <v>153</v>
      </c>
      <c r="F113" s="543" t="s">
        <v>151</v>
      </c>
      <c r="G113" s="157"/>
      <c r="H113"/>
      <c r="I113"/>
      <c r="J113"/>
      <c r="K113"/>
      <c r="L113"/>
    </row>
    <row r="114" spans="1:12" s="198" customFormat="1">
      <c r="A114" s="542" t="s">
        <v>158</v>
      </c>
      <c r="B114" s="545">
        <v>24</v>
      </c>
      <c r="C114" s="545" t="s">
        <v>431</v>
      </c>
      <c r="D114" s="545" t="s">
        <v>151</v>
      </c>
      <c r="E114" s="545" t="s">
        <v>157</v>
      </c>
      <c r="F114" s="543">
        <v>22</v>
      </c>
      <c r="G114" s="157"/>
      <c r="H114"/>
      <c r="I114"/>
      <c r="J114"/>
      <c r="K114"/>
      <c r="L114"/>
    </row>
    <row r="115" spans="1:12" s="198" customFormat="1">
      <c r="A115" s="121" t="s">
        <v>159</v>
      </c>
      <c r="B115" s="545" t="s">
        <v>163</v>
      </c>
      <c r="C115" s="545" t="s">
        <v>156</v>
      </c>
      <c r="D115" s="122">
        <v>22</v>
      </c>
      <c r="E115" s="545" t="s">
        <v>431</v>
      </c>
      <c r="F115" s="543">
        <v>23</v>
      </c>
      <c r="G115" s="157"/>
      <c r="H115"/>
      <c r="I115"/>
      <c r="J115"/>
      <c r="K115"/>
      <c r="L115"/>
    </row>
    <row r="116" spans="1:12" s="198" customFormat="1">
      <c r="A116" s="542" t="s">
        <v>161</v>
      </c>
      <c r="B116" s="545">
        <v>27</v>
      </c>
      <c r="C116" s="545">
        <v>25</v>
      </c>
      <c r="D116" s="545" t="s">
        <v>156</v>
      </c>
      <c r="E116" s="545" t="s">
        <v>156</v>
      </c>
      <c r="F116" s="543">
        <v>24</v>
      </c>
      <c r="G116" s="157"/>
      <c r="H116"/>
      <c r="I116"/>
      <c r="J116"/>
      <c r="K116"/>
      <c r="L116"/>
    </row>
    <row r="117" spans="1:12" s="198" customFormat="1">
      <c r="A117" s="542" t="s">
        <v>162</v>
      </c>
      <c r="B117" s="545">
        <v>28</v>
      </c>
      <c r="C117" s="545" t="s">
        <v>160</v>
      </c>
      <c r="D117" s="545" t="s">
        <v>163</v>
      </c>
      <c r="E117" s="545" t="s">
        <v>163</v>
      </c>
      <c r="F117" s="543">
        <v>25</v>
      </c>
      <c r="G117" s="157"/>
      <c r="H117"/>
      <c r="I117"/>
      <c r="J117"/>
      <c r="K117"/>
      <c r="L117"/>
    </row>
    <row r="118" spans="1:12" s="198" customFormat="1">
      <c r="A118" s="283" t="s">
        <v>164</v>
      </c>
      <c r="B118" s="596">
        <v>29</v>
      </c>
      <c r="C118" s="124" t="s">
        <v>432</v>
      </c>
      <c r="D118" s="545">
        <v>27</v>
      </c>
      <c r="E118" s="545" t="s">
        <v>446</v>
      </c>
      <c r="F118" s="120">
        <v>26</v>
      </c>
      <c r="G118" s="157"/>
      <c r="H118"/>
      <c r="I118"/>
      <c r="J118"/>
      <c r="K118"/>
      <c r="L118"/>
    </row>
    <row r="119" spans="1:12" s="198" customFormat="1">
      <c r="A119" s="118" t="s">
        <v>167</v>
      </c>
      <c r="B119" s="119">
        <v>30</v>
      </c>
      <c r="C119" s="545">
        <v>30</v>
      </c>
      <c r="D119" s="545">
        <v>28</v>
      </c>
      <c r="E119" s="126" t="s">
        <v>176</v>
      </c>
      <c r="F119" s="543">
        <v>27</v>
      </c>
      <c r="G119" s="157"/>
      <c r="H119"/>
      <c r="I119"/>
      <c r="J119"/>
      <c r="K119"/>
      <c r="L119"/>
    </row>
    <row r="120" spans="1:12" s="198" customFormat="1">
      <c r="A120" s="542" t="s">
        <v>169</v>
      </c>
      <c r="B120" s="545">
        <v>31</v>
      </c>
      <c r="C120" s="545">
        <v>31</v>
      </c>
      <c r="D120" s="545">
        <v>29</v>
      </c>
      <c r="E120" s="545" t="s">
        <v>172</v>
      </c>
      <c r="F120" s="543" t="s">
        <v>129</v>
      </c>
      <c r="G120" s="157"/>
      <c r="H120"/>
      <c r="I120"/>
      <c r="J120"/>
      <c r="K120"/>
      <c r="L120"/>
    </row>
    <row r="121" spans="1:12" s="198" customFormat="1">
      <c r="A121" s="542" t="s">
        <v>171</v>
      </c>
      <c r="B121" s="545">
        <v>32</v>
      </c>
      <c r="C121" s="545" t="s">
        <v>172</v>
      </c>
      <c r="D121" s="545">
        <v>30</v>
      </c>
      <c r="E121" s="545" t="s">
        <v>174</v>
      </c>
      <c r="F121" s="543">
        <v>28</v>
      </c>
      <c r="G121" s="157"/>
      <c r="H121"/>
      <c r="I121"/>
      <c r="J121"/>
      <c r="K121"/>
      <c r="L121"/>
    </row>
    <row r="122" spans="1:12" s="198" customFormat="1">
      <c r="A122" s="542" t="s">
        <v>173</v>
      </c>
      <c r="B122" s="545" t="s">
        <v>129</v>
      </c>
      <c r="C122" s="545">
        <v>34</v>
      </c>
      <c r="D122" s="545">
        <v>31</v>
      </c>
      <c r="E122" s="545" t="s">
        <v>177</v>
      </c>
      <c r="F122" s="543">
        <v>29</v>
      </c>
      <c r="G122" s="157"/>
      <c r="H122"/>
      <c r="I122"/>
      <c r="J122"/>
      <c r="K122"/>
      <c r="L122"/>
    </row>
    <row r="123" spans="1:12" s="198" customFormat="1">
      <c r="A123" s="542" t="s">
        <v>175</v>
      </c>
      <c r="B123" s="545">
        <v>33</v>
      </c>
      <c r="C123" s="545">
        <v>35</v>
      </c>
      <c r="D123" s="545">
        <v>32</v>
      </c>
      <c r="E123" s="545" t="s">
        <v>180</v>
      </c>
      <c r="F123" s="543" t="s">
        <v>129</v>
      </c>
      <c r="G123" s="157"/>
      <c r="H123"/>
      <c r="I123"/>
      <c r="J123"/>
      <c r="K123"/>
      <c r="L123"/>
    </row>
    <row r="124" spans="1:12" s="198" customFormat="1">
      <c r="A124" s="542" t="s">
        <v>178</v>
      </c>
      <c r="B124" s="545" t="s">
        <v>129</v>
      </c>
      <c r="C124" s="545">
        <v>36</v>
      </c>
      <c r="D124" s="545" t="s">
        <v>129</v>
      </c>
      <c r="E124" s="545">
        <v>40</v>
      </c>
      <c r="F124" s="543" t="s">
        <v>129</v>
      </c>
      <c r="G124" s="157"/>
      <c r="H124"/>
      <c r="I124"/>
      <c r="J124"/>
      <c r="K124"/>
      <c r="L124"/>
    </row>
    <row r="125" spans="1:12" s="198" customFormat="1">
      <c r="A125" s="542" t="s">
        <v>179</v>
      </c>
      <c r="B125" s="545" t="s">
        <v>129</v>
      </c>
      <c r="C125" s="545" t="s">
        <v>129</v>
      </c>
      <c r="D125" s="545">
        <v>33</v>
      </c>
      <c r="E125" s="545" t="s">
        <v>447</v>
      </c>
      <c r="F125" s="543" t="s">
        <v>448</v>
      </c>
      <c r="G125" s="157"/>
      <c r="H125"/>
      <c r="I125"/>
      <c r="J125"/>
      <c r="K125"/>
      <c r="L125"/>
    </row>
    <row r="126" spans="1:12" s="198" customFormat="1">
      <c r="A126" s="542" t="s">
        <v>182</v>
      </c>
      <c r="B126" s="545" t="s">
        <v>129</v>
      </c>
      <c r="C126" s="545" t="s">
        <v>449</v>
      </c>
      <c r="D126" s="545" t="s">
        <v>129</v>
      </c>
      <c r="E126" s="545" t="s">
        <v>129</v>
      </c>
      <c r="F126" s="543" t="s">
        <v>129</v>
      </c>
      <c r="G126" s="157"/>
      <c r="H126"/>
      <c r="I126"/>
      <c r="J126"/>
      <c r="K126"/>
      <c r="L126"/>
    </row>
    <row r="127" spans="1:12" s="198" customFormat="1">
      <c r="A127" s="542" t="s">
        <v>183</v>
      </c>
      <c r="B127" s="545" t="s">
        <v>129</v>
      </c>
      <c r="C127" s="545" t="s">
        <v>129</v>
      </c>
      <c r="D127" s="545" t="s">
        <v>450</v>
      </c>
      <c r="E127" s="545" t="s">
        <v>129</v>
      </c>
      <c r="F127" s="543" t="s">
        <v>129</v>
      </c>
      <c r="G127" s="157"/>
      <c r="H127"/>
      <c r="I127"/>
      <c r="J127"/>
      <c r="K127"/>
      <c r="L127"/>
    </row>
    <row r="128" spans="1:12" s="198" customFormat="1" ht="15" thickBot="1">
      <c r="A128" s="237" t="s">
        <v>184</v>
      </c>
      <c r="B128" s="238">
        <v>34</v>
      </c>
      <c r="C128" s="238" t="s">
        <v>129</v>
      </c>
      <c r="D128" s="238" t="s">
        <v>129</v>
      </c>
      <c r="E128" s="238" t="s">
        <v>129</v>
      </c>
      <c r="F128" s="239" t="s">
        <v>129</v>
      </c>
      <c r="G128" s="157"/>
      <c r="H128"/>
      <c r="I128"/>
      <c r="J128"/>
      <c r="K128"/>
      <c r="L128"/>
    </row>
    <row r="129" spans="1:12" s="198" customFormat="1" ht="15" customHeight="1">
      <c r="A129" s="1508" t="s">
        <v>185</v>
      </c>
      <c r="B129" s="1509"/>
      <c r="C129" s="1509"/>
      <c r="D129" s="1509"/>
      <c r="E129" s="1509"/>
      <c r="F129" s="1510"/>
      <c r="G129" s="157"/>
      <c r="H129"/>
      <c r="I129"/>
      <c r="J129"/>
      <c r="K129"/>
      <c r="L129"/>
    </row>
    <row r="130" spans="1:12" s="198" customFormat="1">
      <c r="A130" s="1511"/>
      <c r="B130" s="1512"/>
      <c r="C130" s="1512"/>
      <c r="D130" s="1512"/>
      <c r="E130" s="1512"/>
      <c r="F130" s="1513"/>
      <c r="G130" s="157"/>
      <c r="H130"/>
      <c r="I130"/>
      <c r="J130"/>
      <c r="K130"/>
      <c r="L130"/>
    </row>
    <row r="131" spans="1:12" s="198" customFormat="1" ht="15" thickBot="1">
      <c r="A131" s="1520" t="s">
        <v>451</v>
      </c>
      <c r="B131" s="1521"/>
      <c r="C131" s="1521"/>
      <c r="D131" s="1521"/>
      <c r="E131" s="1521"/>
      <c r="F131" s="1522"/>
      <c r="G131" s="157"/>
      <c r="H131"/>
      <c r="I131"/>
      <c r="J131"/>
      <c r="K131"/>
      <c r="L131"/>
    </row>
    <row r="132" spans="1:12" s="198" customFormat="1">
      <c r="A132"/>
      <c r="B132"/>
      <c r="C132"/>
      <c r="D132"/>
      <c r="E132"/>
      <c r="F132"/>
      <c r="G132" s="157"/>
      <c r="H132"/>
      <c r="I132"/>
      <c r="J132"/>
      <c r="K132"/>
      <c r="L132"/>
    </row>
    <row r="133" spans="1:12" s="198" customFormat="1">
      <c r="A133"/>
      <c r="B133"/>
      <c r="C133"/>
      <c r="D133"/>
      <c r="E133"/>
      <c r="F133"/>
      <c r="G133" s="157"/>
      <c r="H133"/>
      <c r="I133"/>
      <c r="J133"/>
      <c r="K133"/>
      <c r="L133"/>
    </row>
    <row r="134" spans="1:12" s="479" customFormat="1">
      <c r="A134" s="477" t="s">
        <v>452</v>
      </c>
      <c r="B134" s="287"/>
      <c r="C134" s="287"/>
      <c r="D134" s="287"/>
      <c r="E134" s="287"/>
      <c r="F134" s="287"/>
      <c r="G134" s="156"/>
      <c r="H134" s="287"/>
      <c r="I134" s="287"/>
      <c r="J134" s="287"/>
      <c r="K134" s="287"/>
      <c r="L134" s="287"/>
    </row>
    <row r="135" spans="1:12" s="198" customFormat="1">
      <c r="A135" s="613"/>
      <c r="B135"/>
      <c r="C135"/>
      <c r="D135"/>
      <c r="E135"/>
      <c r="F135"/>
      <c r="G135" s="157"/>
      <c r="H135"/>
      <c r="I135"/>
      <c r="J135"/>
      <c r="K135"/>
      <c r="L135"/>
    </row>
    <row r="136" spans="1:12" ht="19" thickBot="1">
      <c r="A136" s="114" t="s">
        <v>186</v>
      </c>
      <c r="B136" s="547"/>
      <c r="C136" s="5"/>
      <c r="D136" s="74"/>
      <c r="G136" s="157"/>
    </row>
    <row r="137" spans="1:12">
      <c r="A137" s="540" t="s">
        <v>187</v>
      </c>
      <c r="B137" s="541"/>
      <c r="C137" s="5"/>
      <c r="D137" s="74"/>
      <c r="G137" s="157"/>
    </row>
    <row r="138" spans="1:12" ht="29.5" thickBot="1">
      <c r="A138" s="549" t="s">
        <v>188</v>
      </c>
      <c r="B138" s="117" t="s">
        <v>189</v>
      </c>
      <c r="C138" s="5"/>
      <c r="D138" s="130"/>
      <c r="G138" s="157"/>
    </row>
    <row r="139" spans="1:12" ht="43.5">
      <c r="A139" s="131" t="s">
        <v>190</v>
      </c>
      <c r="B139" s="480"/>
      <c r="C139" s="133" t="s">
        <v>454</v>
      </c>
      <c r="D139" s="228" t="s">
        <v>191</v>
      </c>
      <c r="E139" s="132" t="s">
        <v>461</v>
      </c>
      <c r="F139" s="231" t="s">
        <v>456</v>
      </c>
      <c r="G139" s="271"/>
    </row>
    <row r="140" spans="1:12" ht="15.5">
      <c r="A140" s="170" t="s">
        <v>192</v>
      </c>
      <c r="B140" s="481" t="s">
        <v>193</v>
      </c>
      <c r="C140" s="74" t="s">
        <v>167</v>
      </c>
      <c r="D140" s="14" t="s">
        <v>30</v>
      </c>
      <c r="E140" s="547"/>
      <c r="F140" s="547"/>
      <c r="G140" s="156"/>
    </row>
    <row r="141" spans="1:12" ht="15.5">
      <c r="A141" s="170" t="s">
        <v>194</v>
      </c>
      <c r="B141" s="481" t="s">
        <v>193</v>
      </c>
      <c r="C141" s="74" t="s">
        <v>167</v>
      </c>
      <c r="D141" s="14" t="s">
        <v>30</v>
      </c>
      <c r="E141" s="547"/>
      <c r="F141" s="547"/>
      <c r="G141" s="156"/>
    </row>
    <row r="142" spans="1:12" ht="15.5">
      <c r="A142" s="170" t="s">
        <v>195</v>
      </c>
      <c r="B142" s="481" t="s">
        <v>196</v>
      </c>
      <c r="C142" s="74" t="s">
        <v>167</v>
      </c>
      <c r="D142" s="14" t="s">
        <v>30</v>
      </c>
      <c r="E142" s="547"/>
      <c r="F142" s="547"/>
      <c r="G142" s="156"/>
    </row>
    <row r="143" spans="1:12" ht="15.5">
      <c r="A143" s="170" t="s">
        <v>197</v>
      </c>
      <c r="B143" s="481" t="s">
        <v>196</v>
      </c>
      <c r="C143" s="74" t="s">
        <v>167</v>
      </c>
      <c r="D143" s="14" t="s">
        <v>30</v>
      </c>
      <c r="E143" s="547"/>
      <c r="F143" s="547"/>
      <c r="G143" s="156"/>
    </row>
    <row r="144" spans="1:12" ht="16" thickBot="1">
      <c r="A144" s="171" t="s">
        <v>198</v>
      </c>
      <c r="B144" s="482" t="s">
        <v>199</v>
      </c>
      <c r="C144" s="74" t="s">
        <v>167</v>
      </c>
      <c r="D144" s="14" t="s">
        <v>30</v>
      </c>
      <c r="E144" s="547"/>
      <c r="F144" s="547"/>
      <c r="G144" s="156"/>
    </row>
    <row r="145" spans="1:7" ht="15.5">
      <c r="A145" s="170" t="s">
        <v>200</v>
      </c>
      <c r="B145" s="481" t="s">
        <v>199</v>
      </c>
      <c r="C145" s="74" t="s">
        <v>167</v>
      </c>
      <c r="D145" s="14" t="s">
        <v>30</v>
      </c>
      <c r="E145" s="547"/>
      <c r="F145" s="547"/>
      <c r="G145" s="156"/>
    </row>
    <row r="146" spans="1:7" ht="15.5">
      <c r="A146" s="170" t="s">
        <v>201</v>
      </c>
      <c r="B146" s="481" t="s">
        <v>202</v>
      </c>
      <c r="C146" s="74" t="s">
        <v>167</v>
      </c>
      <c r="D146" s="14" t="s">
        <v>30</v>
      </c>
      <c r="E146" s="547"/>
      <c r="F146" s="547"/>
      <c r="G146" s="156"/>
    </row>
    <row r="147" spans="1:7" ht="15.5">
      <c r="A147" s="170" t="s">
        <v>203</v>
      </c>
      <c r="B147" s="481" t="s">
        <v>202</v>
      </c>
      <c r="C147" s="74" t="s">
        <v>167</v>
      </c>
      <c r="D147" s="14" t="s">
        <v>30</v>
      </c>
      <c r="E147" s="547"/>
      <c r="F147" s="547"/>
      <c r="G147" s="156"/>
    </row>
    <row r="148" spans="1:7" ht="15.5">
      <c r="A148" s="170" t="s">
        <v>204</v>
      </c>
      <c r="B148" s="481" t="s">
        <v>205</v>
      </c>
      <c r="C148" s="74" t="s">
        <v>167</v>
      </c>
      <c r="D148" s="14" t="s">
        <v>30</v>
      </c>
      <c r="E148" s="547"/>
      <c r="F148" s="547"/>
      <c r="G148" s="156"/>
    </row>
    <row r="149" spans="1:7" ht="16" thickBot="1">
      <c r="A149" s="171" t="s">
        <v>206</v>
      </c>
      <c r="B149" s="482" t="s">
        <v>205</v>
      </c>
      <c r="C149" s="74" t="s">
        <v>167</v>
      </c>
      <c r="D149" s="14" t="s">
        <v>30</v>
      </c>
      <c r="E149" s="547"/>
      <c r="F149" s="547"/>
      <c r="G149" s="156"/>
    </row>
    <row r="150" spans="1:7" ht="15.5">
      <c r="A150" s="170" t="s">
        <v>207</v>
      </c>
      <c r="B150" s="481" t="s">
        <v>208</v>
      </c>
      <c r="C150" s="74" t="s">
        <v>167</v>
      </c>
      <c r="D150" s="14" t="s">
        <v>30</v>
      </c>
      <c r="E150" s="547"/>
      <c r="F150" s="547"/>
      <c r="G150" s="156"/>
    </row>
    <row r="151" spans="1:7" ht="15.5">
      <c r="A151" s="170" t="s">
        <v>209</v>
      </c>
      <c r="B151" s="481" t="s">
        <v>208</v>
      </c>
      <c r="C151" s="74" t="s">
        <v>167</v>
      </c>
      <c r="D151" s="14" t="s">
        <v>30</v>
      </c>
      <c r="E151" s="547"/>
      <c r="F151" s="547"/>
      <c r="G151" s="156"/>
    </row>
    <row r="152" spans="1:7" ht="15.5">
      <c r="A152" s="170" t="s">
        <v>210</v>
      </c>
      <c r="B152" s="481" t="s">
        <v>208</v>
      </c>
      <c r="C152" s="74" t="s">
        <v>167</v>
      </c>
      <c r="D152" s="14" t="s">
        <v>30</v>
      </c>
      <c r="E152" s="547"/>
      <c r="F152" s="547"/>
      <c r="G152" s="156"/>
    </row>
    <row r="153" spans="1:7" ht="15.5">
      <c r="A153" s="170" t="s">
        <v>211</v>
      </c>
      <c r="B153" s="481" t="s">
        <v>212</v>
      </c>
      <c r="C153" s="74" t="s">
        <v>167</v>
      </c>
      <c r="D153" s="14" t="s">
        <v>30</v>
      </c>
      <c r="E153" s="547"/>
      <c r="F153" s="547"/>
      <c r="G153" s="156"/>
    </row>
    <row r="154" spans="1:7" ht="16" thickBot="1">
      <c r="A154" s="171" t="s">
        <v>213</v>
      </c>
      <c r="B154" s="482" t="s">
        <v>212</v>
      </c>
      <c r="C154" s="74" t="s">
        <v>167</v>
      </c>
      <c r="D154" s="14" t="s">
        <v>30</v>
      </c>
      <c r="E154" s="547"/>
      <c r="F154" s="547"/>
      <c r="G154" s="156"/>
    </row>
    <row r="155" spans="1:7" ht="15.5">
      <c r="A155" s="173" t="s">
        <v>214</v>
      </c>
      <c r="B155" s="483" t="s">
        <v>215</v>
      </c>
      <c r="C155" s="74" t="s">
        <v>167</v>
      </c>
      <c r="D155" s="14" t="s">
        <v>30</v>
      </c>
      <c r="E155" s="166"/>
      <c r="F155" s="547"/>
      <c r="G155" s="156"/>
    </row>
    <row r="156" spans="1:7" ht="15.5">
      <c r="A156" s="173" t="s">
        <v>216</v>
      </c>
      <c r="B156" s="483" t="s">
        <v>215</v>
      </c>
      <c r="C156" s="74" t="s">
        <v>167</v>
      </c>
      <c r="D156" s="14" t="s">
        <v>30</v>
      </c>
      <c r="E156" s="547"/>
      <c r="F156" s="547"/>
      <c r="G156" s="156"/>
    </row>
    <row r="157" spans="1:7" ht="15.5">
      <c r="A157" s="170" t="s">
        <v>217</v>
      </c>
      <c r="B157" s="481" t="s">
        <v>218</v>
      </c>
      <c r="C157" s="74" t="s">
        <v>167</v>
      </c>
      <c r="D157" s="14" t="s">
        <v>30</v>
      </c>
      <c r="E157" s="74"/>
      <c r="F157" s="547"/>
      <c r="G157" s="156"/>
    </row>
    <row r="158" spans="1:7" ht="15.5">
      <c r="A158" s="170" t="s">
        <v>219</v>
      </c>
      <c r="B158" s="481" t="s">
        <v>218</v>
      </c>
      <c r="C158" s="74" t="s">
        <v>167</v>
      </c>
      <c r="D158" s="14" t="s">
        <v>30</v>
      </c>
      <c r="E158" s="74"/>
      <c r="F158" s="547"/>
      <c r="G158" s="156"/>
    </row>
    <row r="159" spans="1:7" ht="16" thickBot="1">
      <c r="A159" s="171" t="s">
        <v>220</v>
      </c>
      <c r="B159" s="482" t="s">
        <v>218</v>
      </c>
      <c r="C159" s="74" t="s">
        <v>167</v>
      </c>
      <c r="D159" s="14" t="s">
        <v>30</v>
      </c>
      <c r="E159" s="74"/>
      <c r="F159" s="547"/>
      <c r="G159" s="156"/>
    </row>
    <row r="160" spans="1:7" ht="15.5">
      <c r="A160" s="170" t="s">
        <v>221</v>
      </c>
      <c r="B160" s="481" t="s">
        <v>222</v>
      </c>
      <c r="C160" s="74" t="s">
        <v>167</v>
      </c>
      <c r="D160" s="14" t="s">
        <v>30</v>
      </c>
      <c r="E160" s="74"/>
      <c r="F160" s="547"/>
      <c r="G160" s="156"/>
    </row>
    <row r="161" spans="1:7" ht="15.5">
      <c r="A161" s="170" t="s">
        <v>223</v>
      </c>
      <c r="B161" s="481" t="s">
        <v>224</v>
      </c>
      <c r="C161" s="74" t="s">
        <v>167</v>
      </c>
      <c r="D161" s="14" t="s">
        <v>30</v>
      </c>
      <c r="E161" s="74"/>
      <c r="F161" s="547"/>
      <c r="G161" s="156"/>
    </row>
    <row r="162" spans="1:7" ht="15.5">
      <c r="A162" s="170" t="s">
        <v>225</v>
      </c>
      <c r="B162" s="481" t="s">
        <v>224</v>
      </c>
      <c r="C162" s="74" t="s">
        <v>167</v>
      </c>
      <c r="D162" s="14" t="s">
        <v>30</v>
      </c>
      <c r="E162" s="74"/>
      <c r="F162" s="547"/>
      <c r="G162" s="156"/>
    </row>
    <row r="163" spans="1:7" ht="15.5">
      <c r="A163" s="170" t="s">
        <v>226</v>
      </c>
      <c r="B163" s="481" t="s">
        <v>224</v>
      </c>
      <c r="C163" s="74" t="s">
        <v>167</v>
      </c>
      <c r="D163" s="14" t="s">
        <v>30</v>
      </c>
      <c r="E163" s="74"/>
      <c r="F163" s="547"/>
      <c r="G163" s="157"/>
    </row>
    <row r="164" spans="1:7" ht="16" thickBot="1">
      <c r="A164" s="171" t="s">
        <v>227</v>
      </c>
      <c r="B164" s="482" t="s">
        <v>228</v>
      </c>
      <c r="C164" s="74" t="s">
        <v>167</v>
      </c>
      <c r="D164" s="14" t="s">
        <v>30</v>
      </c>
      <c r="E164" s="74"/>
      <c r="F164" s="547"/>
      <c r="G164" s="157"/>
    </row>
    <row r="165" spans="1:7" ht="15.5">
      <c r="A165" s="170" t="s">
        <v>229</v>
      </c>
      <c r="B165" s="481" t="s">
        <v>228</v>
      </c>
      <c r="C165" s="74" t="s">
        <v>167</v>
      </c>
      <c r="D165" s="14" t="s">
        <v>30</v>
      </c>
      <c r="E165" s="74"/>
      <c r="F165" s="547"/>
      <c r="G165" s="157"/>
    </row>
    <row r="166" spans="1:7" ht="15.5">
      <c r="A166" s="170" t="s">
        <v>230</v>
      </c>
      <c r="B166" s="481" t="s">
        <v>231</v>
      </c>
      <c r="C166" s="74" t="s">
        <v>167</v>
      </c>
      <c r="D166" s="14" t="s">
        <v>30</v>
      </c>
      <c r="E166" s="74"/>
      <c r="F166" s="547"/>
      <c r="G166" s="157"/>
    </row>
    <row r="167" spans="1:7" ht="15.5">
      <c r="A167" s="170" t="s">
        <v>232</v>
      </c>
      <c r="B167" s="481" t="s">
        <v>231</v>
      </c>
      <c r="C167" s="74" t="s">
        <v>167</v>
      </c>
      <c r="D167" s="14" t="s">
        <v>31</v>
      </c>
      <c r="E167" s="74">
        <v>28</v>
      </c>
      <c r="F167" s="547" t="s">
        <v>419</v>
      </c>
      <c r="G167" s="157"/>
    </row>
    <row r="168" spans="1:7" ht="15.5">
      <c r="A168" s="170" t="s">
        <v>233</v>
      </c>
      <c r="B168" s="481" t="s">
        <v>231</v>
      </c>
      <c r="C168" s="74" t="s">
        <v>167</v>
      </c>
      <c r="D168" s="14" t="s">
        <v>30</v>
      </c>
      <c r="E168" s="74"/>
      <c r="F168" s="547"/>
      <c r="G168" s="157"/>
    </row>
    <row r="169" spans="1:7" ht="16" thickBot="1">
      <c r="A169" s="171" t="s">
        <v>234</v>
      </c>
      <c r="B169" s="482" t="s">
        <v>231</v>
      </c>
      <c r="C169" s="74" t="s">
        <v>167</v>
      </c>
      <c r="D169" s="14" t="s">
        <v>30</v>
      </c>
      <c r="E169" s="74"/>
      <c r="F169" s="547"/>
      <c r="G169" s="157"/>
    </row>
    <row r="170" spans="1:7" ht="15.5">
      <c r="A170" s="170" t="s">
        <v>235</v>
      </c>
      <c r="B170" s="481" t="s">
        <v>236</v>
      </c>
      <c r="C170" s="74" t="s">
        <v>167</v>
      </c>
      <c r="D170" s="14" t="s">
        <v>30</v>
      </c>
      <c r="E170" s="74"/>
      <c r="F170" s="547"/>
      <c r="G170" s="157"/>
    </row>
    <row r="171" spans="1:7" ht="15.5">
      <c r="A171" s="170" t="s">
        <v>237</v>
      </c>
      <c r="B171" s="481" t="s">
        <v>236</v>
      </c>
      <c r="C171" s="74" t="s">
        <v>167</v>
      </c>
      <c r="D171" s="14" t="s">
        <v>31</v>
      </c>
      <c r="E171" s="74">
        <v>32</v>
      </c>
      <c r="F171" s="547" t="s">
        <v>419</v>
      </c>
      <c r="G171" s="157"/>
    </row>
    <row r="172" spans="1:7" ht="15.5">
      <c r="A172" s="170" t="s">
        <v>238</v>
      </c>
      <c r="B172" s="481" t="s">
        <v>239</v>
      </c>
      <c r="C172" s="74" t="s">
        <v>167</v>
      </c>
      <c r="D172" s="14" t="s">
        <v>31</v>
      </c>
      <c r="E172" s="74">
        <v>33</v>
      </c>
      <c r="F172" s="547" t="s">
        <v>419</v>
      </c>
      <c r="G172" s="157"/>
    </row>
    <row r="173" spans="1:7" ht="15.5">
      <c r="A173" s="196" t="s">
        <v>420</v>
      </c>
      <c r="B173" s="484" t="s">
        <v>241</v>
      </c>
      <c r="C173" s="5"/>
      <c r="D173" s="14" t="s">
        <v>31</v>
      </c>
      <c r="E173" s="74"/>
      <c r="F173" s="547">
        <v>34</v>
      </c>
      <c r="G173" s="157"/>
    </row>
    <row r="174" spans="1:7" ht="15.5">
      <c r="A174" s="285" t="s">
        <v>242</v>
      </c>
      <c r="B174" s="485" t="s">
        <v>241</v>
      </c>
      <c r="C174" s="5"/>
      <c r="D174" s="21"/>
      <c r="E174" s="74"/>
      <c r="F174" s="547"/>
      <c r="G174" s="157"/>
    </row>
    <row r="175" spans="1:7" ht="15.5">
      <c r="A175" s="170" t="s">
        <v>243</v>
      </c>
      <c r="B175" s="481" t="s">
        <v>244</v>
      </c>
      <c r="C175" s="5"/>
      <c r="D175" s="21"/>
      <c r="E175" s="74"/>
      <c r="F175" s="547"/>
      <c r="G175" s="157"/>
    </row>
    <row r="176" spans="1:7" ht="16" thickBot="1">
      <c r="A176" s="171" t="s">
        <v>245</v>
      </c>
      <c r="B176" s="482" t="s">
        <v>244</v>
      </c>
      <c r="C176" s="5"/>
      <c r="D176" s="21"/>
      <c r="E176" s="74"/>
      <c r="F176" s="547"/>
      <c r="G176" s="157"/>
    </row>
    <row r="177" spans="1:7" ht="43.5">
      <c r="A177" s="174" t="s">
        <v>246</v>
      </c>
      <c r="B177" s="486"/>
      <c r="C177" s="138" t="s">
        <v>454</v>
      </c>
      <c r="D177" s="138" t="s">
        <v>465</v>
      </c>
      <c r="E177" s="132" t="s">
        <v>461</v>
      </c>
      <c r="F177" s="231" t="s">
        <v>456</v>
      </c>
      <c r="G177" s="270"/>
    </row>
    <row r="178" spans="1:7" ht="15.5">
      <c r="A178" s="170" t="s">
        <v>247</v>
      </c>
      <c r="B178" s="481" t="s">
        <v>193</v>
      </c>
      <c r="C178" s="5" t="s">
        <v>164</v>
      </c>
      <c r="D178" s="14" t="s">
        <v>30</v>
      </c>
      <c r="E178" s="547"/>
      <c r="F178" s="547"/>
      <c r="G178" s="157"/>
    </row>
    <row r="179" spans="1:7" ht="15.5">
      <c r="A179" s="170" t="s">
        <v>248</v>
      </c>
      <c r="B179" s="481" t="s">
        <v>193</v>
      </c>
      <c r="C179" s="74" t="s">
        <v>164</v>
      </c>
      <c r="D179" s="14" t="s">
        <v>30</v>
      </c>
      <c r="E179" s="547"/>
      <c r="F179" s="547"/>
      <c r="G179" s="157"/>
    </row>
    <row r="180" spans="1:7" ht="15.5">
      <c r="A180" s="170" t="s">
        <v>249</v>
      </c>
      <c r="B180" s="481" t="s">
        <v>196</v>
      </c>
      <c r="C180" s="74" t="s">
        <v>164</v>
      </c>
      <c r="D180" s="14" t="s">
        <v>30</v>
      </c>
      <c r="E180" s="547"/>
      <c r="F180" s="547"/>
      <c r="G180" s="157"/>
    </row>
    <row r="181" spans="1:7" ht="15.5">
      <c r="A181" s="170" t="s">
        <v>250</v>
      </c>
      <c r="B181" s="481" t="s">
        <v>196</v>
      </c>
      <c r="C181" s="5" t="s">
        <v>164</v>
      </c>
      <c r="D181" s="14" t="s">
        <v>30</v>
      </c>
      <c r="E181" s="547"/>
      <c r="F181" s="547"/>
      <c r="G181" s="157"/>
    </row>
    <row r="182" spans="1:7" ht="16" thickBot="1">
      <c r="A182" s="171" t="s">
        <v>251</v>
      </c>
      <c r="B182" s="482" t="s">
        <v>199</v>
      </c>
      <c r="C182" s="74" t="s">
        <v>164</v>
      </c>
      <c r="D182" s="14" t="s">
        <v>30</v>
      </c>
      <c r="E182" s="547"/>
      <c r="F182" s="547"/>
      <c r="G182" s="157"/>
    </row>
    <row r="183" spans="1:7" ht="15.5">
      <c r="A183" s="170" t="s">
        <v>252</v>
      </c>
      <c r="B183" s="481" t="s">
        <v>253</v>
      </c>
      <c r="C183" s="74" t="s">
        <v>164</v>
      </c>
      <c r="D183" s="14" t="s">
        <v>30</v>
      </c>
      <c r="E183" s="547"/>
      <c r="F183" s="547"/>
      <c r="G183" s="157"/>
    </row>
    <row r="184" spans="1:7" ht="15.5">
      <c r="A184" s="170" t="s">
        <v>254</v>
      </c>
      <c r="B184" s="481" t="s">
        <v>202</v>
      </c>
      <c r="C184" s="5" t="s">
        <v>164</v>
      </c>
      <c r="D184" s="14" t="s">
        <v>30</v>
      </c>
      <c r="E184" s="547"/>
      <c r="F184" s="547"/>
      <c r="G184" s="157"/>
    </row>
    <row r="185" spans="1:7" ht="15.5">
      <c r="A185" s="170" t="s">
        <v>255</v>
      </c>
      <c r="B185" s="481" t="s">
        <v>202</v>
      </c>
      <c r="C185" s="74" t="s">
        <v>164</v>
      </c>
      <c r="D185" s="14" t="s">
        <v>30</v>
      </c>
      <c r="E185" s="547"/>
      <c r="F185" s="547"/>
      <c r="G185" s="157"/>
    </row>
    <row r="186" spans="1:7" ht="15.5">
      <c r="A186" s="170" t="s">
        <v>256</v>
      </c>
      <c r="B186" s="481" t="s">
        <v>208</v>
      </c>
      <c r="C186" s="74" t="s">
        <v>164</v>
      </c>
      <c r="D186" s="14" t="s">
        <v>30</v>
      </c>
      <c r="E186" s="547"/>
      <c r="F186" s="547"/>
      <c r="G186" s="157"/>
    </row>
    <row r="187" spans="1:7" ht="16" thickBot="1">
      <c r="A187" s="171" t="s">
        <v>257</v>
      </c>
      <c r="B187" s="482" t="s">
        <v>212</v>
      </c>
      <c r="C187" s="5" t="s">
        <v>164</v>
      </c>
      <c r="D187" s="14" t="s">
        <v>30</v>
      </c>
      <c r="E187" s="547"/>
      <c r="F187" s="547"/>
      <c r="G187" s="157"/>
    </row>
    <row r="188" spans="1:7" ht="15.5">
      <c r="A188" s="170" t="s">
        <v>258</v>
      </c>
      <c r="B188" s="481" t="s">
        <v>215</v>
      </c>
      <c r="C188" s="74" t="s">
        <v>164</v>
      </c>
      <c r="D188" s="14" t="s">
        <v>30</v>
      </c>
      <c r="E188" s="74"/>
      <c r="F188" s="547"/>
      <c r="G188" s="157"/>
    </row>
    <row r="189" spans="1:7" ht="15.5">
      <c r="A189" s="170" t="s">
        <v>259</v>
      </c>
      <c r="B189" s="481" t="s">
        <v>215</v>
      </c>
      <c r="C189" s="74" t="s">
        <v>164</v>
      </c>
      <c r="D189" s="14" t="s">
        <v>30</v>
      </c>
      <c r="E189" s="74"/>
      <c r="F189" s="547"/>
      <c r="G189" s="157"/>
    </row>
    <row r="190" spans="1:7" ht="15.5">
      <c r="A190" s="170" t="s">
        <v>260</v>
      </c>
      <c r="B190" s="481" t="s">
        <v>218</v>
      </c>
      <c r="C190" s="5" t="s">
        <v>164</v>
      </c>
      <c r="D190" s="14" t="s">
        <v>30</v>
      </c>
      <c r="E190" s="74"/>
      <c r="F190" s="547"/>
      <c r="G190" s="157"/>
    </row>
    <row r="191" spans="1:7" ht="15.5">
      <c r="A191" s="170" t="s">
        <v>261</v>
      </c>
      <c r="B191" s="481" t="s">
        <v>262</v>
      </c>
      <c r="C191" s="74" t="s">
        <v>164</v>
      </c>
      <c r="D191" s="14" t="s">
        <v>30</v>
      </c>
      <c r="E191" s="74"/>
      <c r="F191" s="547"/>
      <c r="G191" s="157"/>
    </row>
    <row r="192" spans="1:7" ht="16" thickBot="1">
      <c r="A192" s="171" t="s">
        <v>263</v>
      </c>
      <c r="B192" s="482" t="s">
        <v>262</v>
      </c>
      <c r="C192" s="74" t="s">
        <v>164</v>
      </c>
      <c r="D192" s="14" t="s">
        <v>30</v>
      </c>
      <c r="E192" s="74"/>
      <c r="F192" s="547"/>
      <c r="G192" s="157"/>
    </row>
    <row r="193" spans="1:7" ht="15.5">
      <c r="A193" s="170" t="s">
        <v>264</v>
      </c>
      <c r="B193" s="481" t="s">
        <v>262</v>
      </c>
      <c r="C193" s="5" t="s">
        <v>164</v>
      </c>
      <c r="D193" s="14" t="s">
        <v>30</v>
      </c>
      <c r="E193" s="74"/>
      <c r="F193" s="547"/>
      <c r="G193" s="157"/>
    </row>
    <row r="194" spans="1:7" ht="15.5">
      <c r="A194" s="170" t="s">
        <v>265</v>
      </c>
      <c r="B194" s="481" t="s">
        <v>222</v>
      </c>
      <c r="C194" s="74" t="s">
        <v>164</v>
      </c>
      <c r="D194" s="14" t="s">
        <v>30</v>
      </c>
      <c r="E194" s="74"/>
      <c r="F194" s="547"/>
      <c r="G194" s="157"/>
    </row>
    <row r="195" spans="1:7" ht="15.5">
      <c r="A195" s="170" t="s">
        <v>266</v>
      </c>
      <c r="B195" s="481" t="s">
        <v>222</v>
      </c>
      <c r="C195" s="74" t="s">
        <v>164</v>
      </c>
      <c r="D195" s="14" t="s">
        <v>31</v>
      </c>
      <c r="E195" s="74">
        <v>18</v>
      </c>
      <c r="F195" s="547" t="s">
        <v>419</v>
      </c>
      <c r="G195" s="157"/>
    </row>
    <row r="196" spans="1:7" ht="15.5">
      <c r="A196" s="170" t="s">
        <v>267</v>
      </c>
      <c r="B196" s="481" t="s">
        <v>222</v>
      </c>
      <c r="C196" s="5" t="s">
        <v>164</v>
      </c>
      <c r="D196" s="14" t="s">
        <v>30</v>
      </c>
      <c r="E196" s="74"/>
      <c r="F196" s="547"/>
      <c r="G196" s="157"/>
    </row>
    <row r="197" spans="1:7" ht="16" thickBot="1">
      <c r="A197" s="175" t="s">
        <v>268</v>
      </c>
      <c r="B197" s="487" t="s">
        <v>269</v>
      </c>
      <c r="C197" s="74" t="s">
        <v>164</v>
      </c>
      <c r="D197" s="14" t="s">
        <v>30</v>
      </c>
      <c r="E197" s="547"/>
      <c r="F197" s="547"/>
      <c r="G197" s="157"/>
    </row>
    <row r="198" spans="1:7" ht="15.5">
      <c r="A198" s="170" t="s">
        <v>270</v>
      </c>
      <c r="B198" s="481" t="s">
        <v>224</v>
      </c>
      <c r="C198" s="74" t="s">
        <v>164</v>
      </c>
      <c r="D198" s="14" t="s">
        <v>31</v>
      </c>
      <c r="E198" s="74">
        <v>21</v>
      </c>
      <c r="F198" s="547" t="s">
        <v>419</v>
      </c>
      <c r="G198" s="157"/>
    </row>
    <row r="199" spans="1:7" ht="15.5">
      <c r="A199" s="170" t="s">
        <v>271</v>
      </c>
      <c r="B199" s="481" t="s">
        <v>228</v>
      </c>
      <c r="C199" s="5" t="s">
        <v>164</v>
      </c>
      <c r="D199" s="14" t="s">
        <v>30</v>
      </c>
      <c r="E199" s="74"/>
      <c r="F199" s="547"/>
      <c r="G199" s="157"/>
    </row>
    <row r="200" spans="1:7" ht="15.5">
      <c r="A200" s="170" t="s">
        <v>272</v>
      </c>
      <c r="B200" s="481" t="s">
        <v>228</v>
      </c>
      <c r="C200" s="74" t="s">
        <v>164</v>
      </c>
      <c r="D200" s="14" t="s">
        <v>31</v>
      </c>
      <c r="E200" s="74">
        <v>23</v>
      </c>
      <c r="F200" s="547" t="s">
        <v>419</v>
      </c>
      <c r="G200" s="157"/>
    </row>
    <row r="201" spans="1:7" ht="15.5">
      <c r="A201" s="170" t="s">
        <v>273</v>
      </c>
      <c r="B201" s="481" t="s">
        <v>231</v>
      </c>
      <c r="C201" s="74" t="s">
        <v>164</v>
      </c>
      <c r="D201" s="14" t="s">
        <v>31</v>
      </c>
      <c r="E201" s="74">
        <v>24</v>
      </c>
      <c r="F201" s="547" t="s">
        <v>419</v>
      </c>
      <c r="G201" s="157"/>
    </row>
    <row r="202" spans="1:7" ht="16" thickBot="1">
      <c r="A202" s="171" t="s">
        <v>274</v>
      </c>
      <c r="B202" s="482" t="s">
        <v>231</v>
      </c>
      <c r="C202" s="5" t="s">
        <v>164</v>
      </c>
      <c r="D202" s="14" t="s">
        <v>30</v>
      </c>
      <c r="E202" s="74"/>
      <c r="F202" s="547"/>
      <c r="G202" s="157"/>
    </row>
    <row r="203" spans="1:7" ht="15.5">
      <c r="A203" s="170" t="s">
        <v>275</v>
      </c>
      <c r="B203" s="481" t="s">
        <v>231</v>
      </c>
      <c r="C203" s="74" t="s">
        <v>164</v>
      </c>
      <c r="D203" s="14" t="s">
        <v>30</v>
      </c>
      <c r="E203" s="74"/>
      <c r="F203" s="547"/>
      <c r="G203" s="157"/>
    </row>
    <row r="204" spans="1:7" ht="15.5">
      <c r="A204" s="170" t="s">
        <v>276</v>
      </c>
      <c r="B204" s="481" t="s">
        <v>231</v>
      </c>
      <c r="C204" s="74" t="s">
        <v>164</v>
      </c>
      <c r="D204" s="14" t="s">
        <v>30</v>
      </c>
      <c r="E204" s="74"/>
      <c r="F204" s="547"/>
      <c r="G204" s="157"/>
    </row>
    <row r="205" spans="1:7" ht="15.5">
      <c r="A205" s="170" t="s">
        <v>277</v>
      </c>
      <c r="B205" s="481" t="s">
        <v>231</v>
      </c>
      <c r="C205" s="5" t="s">
        <v>164</v>
      </c>
      <c r="D205" s="14" t="s">
        <v>30</v>
      </c>
      <c r="E205" s="74"/>
      <c r="F205" s="547"/>
      <c r="G205" s="157"/>
    </row>
    <row r="206" spans="1:7" ht="15.5">
      <c r="A206" s="170" t="s">
        <v>278</v>
      </c>
      <c r="B206" s="481" t="s">
        <v>239</v>
      </c>
      <c r="C206" s="74" t="s">
        <v>164</v>
      </c>
      <c r="D206" s="14" t="s">
        <v>31</v>
      </c>
      <c r="E206" s="74"/>
      <c r="F206" s="547">
        <v>29</v>
      </c>
      <c r="G206" s="157"/>
    </row>
    <row r="207" spans="1:7" ht="16" thickBot="1">
      <c r="A207" s="171" t="s">
        <v>279</v>
      </c>
      <c r="B207" s="482" t="s">
        <v>280</v>
      </c>
      <c r="C207" s="5"/>
      <c r="D207" s="14" t="s">
        <v>30</v>
      </c>
      <c r="E207" s="74"/>
      <c r="F207" s="547"/>
      <c r="G207" s="157"/>
    </row>
    <row r="208" spans="1:7" ht="15.5">
      <c r="A208" s="170" t="s">
        <v>281</v>
      </c>
      <c r="B208" s="481" t="s">
        <v>282</v>
      </c>
      <c r="C208" s="5"/>
      <c r="D208" s="14" t="s">
        <v>30</v>
      </c>
      <c r="E208" s="74"/>
      <c r="F208" s="547"/>
      <c r="G208" s="157"/>
    </row>
    <row r="209" spans="1:7" ht="15.5">
      <c r="A209" s="170" t="s">
        <v>283</v>
      </c>
      <c r="B209" s="481" t="s">
        <v>241</v>
      </c>
      <c r="C209" s="5"/>
      <c r="D209" s="14" t="s">
        <v>30</v>
      </c>
      <c r="E209" s="74"/>
      <c r="F209" s="547"/>
      <c r="G209" s="157"/>
    </row>
    <row r="210" spans="1:7" ht="15.5">
      <c r="A210" s="170" t="s">
        <v>284</v>
      </c>
      <c r="B210" s="481" t="s">
        <v>244</v>
      </c>
      <c r="C210" s="5"/>
      <c r="D210" s="14" t="s">
        <v>31</v>
      </c>
      <c r="E210" s="74"/>
      <c r="F210" s="547">
        <v>33</v>
      </c>
      <c r="G210" s="157"/>
    </row>
    <row r="211" spans="1:7" ht="15.5">
      <c r="A211" s="170" t="s">
        <v>285</v>
      </c>
      <c r="B211" s="481" t="s">
        <v>244</v>
      </c>
      <c r="C211" s="5"/>
      <c r="D211" s="14" t="s">
        <v>31</v>
      </c>
      <c r="E211" s="74"/>
      <c r="F211" s="547">
        <v>34</v>
      </c>
      <c r="G211" s="157"/>
    </row>
    <row r="212" spans="1:7" ht="16" thickBot="1">
      <c r="A212" s="171" t="s">
        <v>286</v>
      </c>
      <c r="B212" s="482" t="s">
        <v>287</v>
      </c>
      <c r="C212" s="5"/>
      <c r="D212" s="14" t="s">
        <v>30</v>
      </c>
      <c r="E212" s="74"/>
      <c r="F212" s="547"/>
      <c r="G212" s="157"/>
    </row>
    <row r="213" spans="1:7" ht="15.5">
      <c r="A213" s="170" t="s">
        <v>288</v>
      </c>
      <c r="B213" s="481" t="s">
        <v>287</v>
      </c>
      <c r="C213" s="5"/>
      <c r="D213" s="14" t="s">
        <v>31</v>
      </c>
      <c r="E213" s="74"/>
      <c r="F213" s="547"/>
      <c r="G213" s="157"/>
    </row>
    <row r="214" spans="1:7" ht="15.5">
      <c r="A214" s="170" t="s">
        <v>289</v>
      </c>
      <c r="B214" s="481" t="s">
        <v>287</v>
      </c>
      <c r="C214" s="5"/>
      <c r="D214" s="14" t="s">
        <v>30</v>
      </c>
      <c r="E214" s="74"/>
      <c r="F214" s="547"/>
      <c r="G214" s="157"/>
    </row>
    <row r="215" spans="1:7" ht="15.5">
      <c r="A215" s="196" t="s">
        <v>421</v>
      </c>
      <c r="B215" s="484" t="s">
        <v>287</v>
      </c>
      <c r="C215" s="5"/>
      <c r="D215" s="14" t="s">
        <v>31</v>
      </c>
      <c r="E215" s="74"/>
      <c r="F215" s="547"/>
      <c r="G215" s="157"/>
    </row>
    <row r="216" spans="1:7" ht="15.5">
      <c r="A216" s="170" t="s">
        <v>291</v>
      </c>
      <c r="B216" s="481" t="s">
        <v>287</v>
      </c>
      <c r="C216" s="5"/>
      <c r="D216" s="21"/>
      <c r="E216" s="74"/>
      <c r="F216" s="547"/>
      <c r="G216" s="157"/>
    </row>
    <row r="217" spans="1:7" ht="16" thickBot="1">
      <c r="A217" s="171" t="s">
        <v>292</v>
      </c>
      <c r="B217" s="482" t="s">
        <v>287</v>
      </c>
      <c r="C217" s="5"/>
      <c r="D217" s="21"/>
      <c r="E217" s="74"/>
      <c r="F217" s="547"/>
      <c r="G217" s="157"/>
    </row>
    <row r="218" spans="1:7" ht="16" thickBot="1">
      <c r="A218" s="171" t="s">
        <v>293</v>
      </c>
      <c r="B218" s="482" t="s">
        <v>287</v>
      </c>
      <c r="C218" s="5"/>
      <c r="D218" s="21"/>
      <c r="E218" s="74"/>
      <c r="F218" s="547"/>
      <c r="G218" s="157"/>
    </row>
    <row r="219" spans="1:7" ht="43.5">
      <c r="A219" s="139" t="s">
        <v>294</v>
      </c>
      <c r="B219" s="486"/>
      <c r="C219" s="141" t="s">
        <v>454</v>
      </c>
      <c r="D219" s="254" t="s">
        <v>295</v>
      </c>
      <c r="E219" s="132" t="s">
        <v>461</v>
      </c>
      <c r="F219" s="231" t="s">
        <v>456</v>
      </c>
      <c r="G219" s="271"/>
    </row>
    <row r="220" spans="1:7" ht="15.5">
      <c r="A220" s="170" t="s">
        <v>296</v>
      </c>
      <c r="B220" s="481" t="s">
        <v>297</v>
      </c>
      <c r="C220" s="74" t="s">
        <v>159</v>
      </c>
      <c r="D220" s="14" t="s">
        <v>30</v>
      </c>
      <c r="E220" s="547"/>
      <c r="F220" s="547"/>
      <c r="G220" s="157"/>
    </row>
    <row r="221" spans="1:7" ht="15.5">
      <c r="A221" s="170" t="s">
        <v>298</v>
      </c>
      <c r="B221" s="481" t="s">
        <v>297</v>
      </c>
      <c r="C221" s="74" t="s">
        <v>159</v>
      </c>
      <c r="D221" s="14" t="s">
        <v>30</v>
      </c>
      <c r="E221" s="547"/>
      <c r="F221" s="547"/>
      <c r="G221" s="157"/>
    </row>
    <row r="222" spans="1:7" ht="15.5">
      <c r="A222" s="170" t="s">
        <v>299</v>
      </c>
      <c r="B222" s="481" t="s">
        <v>193</v>
      </c>
      <c r="C222" s="74" t="s">
        <v>159</v>
      </c>
      <c r="D222" s="14" t="s">
        <v>30</v>
      </c>
      <c r="E222" s="547"/>
      <c r="F222" s="547"/>
      <c r="G222" s="157"/>
    </row>
    <row r="223" spans="1:7" ht="15.5">
      <c r="A223" s="170" t="s">
        <v>300</v>
      </c>
      <c r="B223" s="481" t="s">
        <v>193</v>
      </c>
      <c r="C223" s="74" t="s">
        <v>159</v>
      </c>
      <c r="D223" s="14" t="s">
        <v>30</v>
      </c>
      <c r="E223" s="547"/>
      <c r="F223" s="547"/>
      <c r="G223" s="157"/>
    </row>
    <row r="224" spans="1:7" ht="16" thickBot="1">
      <c r="A224" s="171" t="s">
        <v>301</v>
      </c>
      <c r="B224" s="482" t="s">
        <v>199</v>
      </c>
      <c r="C224" s="74" t="s">
        <v>159</v>
      </c>
      <c r="D224" s="14" t="s">
        <v>30</v>
      </c>
      <c r="E224" s="547"/>
      <c r="F224" s="547"/>
      <c r="G224" s="157"/>
    </row>
    <row r="225" spans="1:7" ht="15.5">
      <c r="A225" s="170" t="s">
        <v>302</v>
      </c>
      <c r="B225" s="481" t="s">
        <v>199</v>
      </c>
      <c r="C225" s="74" t="s">
        <v>159</v>
      </c>
      <c r="D225" s="14" t="s">
        <v>30</v>
      </c>
      <c r="E225" s="547"/>
      <c r="F225" s="547"/>
      <c r="G225" s="157"/>
    </row>
    <row r="226" spans="1:7" ht="15.5">
      <c r="A226" s="170" t="s">
        <v>303</v>
      </c>
      <c r="B226" s="481" t="s">
        <v>199</v>
      </c>
      <c r="C226" s="74" t="s">
        <v>159</v>
      </c>
      <c r="D226" s="14" t="s">
        <v>30</v>
      </c>
      <c r="E226" s="547"/>
      <c r="F226" s="547"/>
      <c r="G226" s="157"/>
    </row>
    <row r="227" spans="1:7" ht="15.5">
      <c r="A227" s="170" t="s">
        <v>304</v>
      </c>
      <c r="B227" s="481" t="s">
        <v>202</v>
      </c>
      <c r="C227" s="74" t="s">
        <v>159</v>
      </c>
      <c r="D227" s="14" t="s">
        <v>30</v>
      </c>
      <c r="E227" s="547"/>
      <c r="F227" s="547"/>
      <c r="G227" s="157"/>
    </row>
    <row r="228" spans="1:7" ht="15.5">
      <c r="A228" s="170" t="s">
        <v>305</v>
      </c>
      <c r="B228" s="481" t="s">
        <v>202</v>
      </c>
      <c r="C228" s="74" t="s">
        <v>159</v>
      </c>
      <c r="D228" s="14" t="s">
        <v>30</v>
      </c>
      <c r="E228" s="547"/>
      <c r="F228" s="547"/>
      <c r="G228" s="157"/>
    </row>
    <row r="229" spans="1:7" ht="16" thickBot="1">
      <c r="A229" s="171" t="s">
        <v>306</v>
      </c>
      <c r="B229" s="482" t="s">
        <v>205</v>
      </c>
      <c r="C229" s="74" t="s">
        <v>159</v>
      </c>
      <c r="D229" s="14" t="s">
        <v>30</v>
      </c>
      <c r="E229" s="547"/>
      <c r="F229" s="547"/>
      <c r="G229" s="157"/>
    </row>
    <row r="230" spans="1:7" ht="15.5">
      <c r="A230" s="170" t="s">
        <v>307</v>
      </c>
      <c r="B230" s="481" t="s">
        <v>205</v>
      </c>
      <c r="C230" s="74" t="s">
        <v>159</v>
      </c>
      <c r="D230" s="14" t="s">
        <v>30</v>
      </c>
      <c r="E230" s="547"/>
      <c r="F230" s="547"/>
      <c r="G230" s="157"/>
    </row>
    <row r="231" spans="1:7" ht="15.5">
      <c r="A231" s="170" t="s">
        <v>309</v>
      </c>
      <c r="B231" s="481" t="s">
        <v>215</v>
      </c>
      <c r="C231" s="74" t="s">
        <v>159</v>
      </c>
      <c r="D231" s="14" t="s">
        <v>30</v>
      </c>
      <c r="E231" s="547"/>
      <c r="F231" s="547"/>
      <c r="G231" s="157"/>
    </row>
    <row r="232" spans="1:7" ht="15.5">
      <c r="A232" s="170" t="s">
        <v>310</v>
      </c>
      <c r="B232" s="481" t="s">
        <v>215</v>
      </c>
      <c r="C232" s="74" t="s">
        <v>159</v>
      </c>
      <c r="D232" s="14" t="s">
        <v>30</v>
      </c>
      <c r="E232" s="547"/>
      <c r="F232" s="547"/>
      <c r="G232" s="157"/>
    </row>
    <row r="233" spans="1:7" ht="15.5">
      <c r="A233" s="170" t="s">
        <v>311</v>
      </c>
      <c r="B233" s="481" t="s">
        <v>312</v>
      </c>
      <c r="C233" s="74" t="s">
        <v>159</v>
      </c>
      <c r="D233" s="14" t="s">
        <v>31</v>
      </c>
      <c r="E233" s="547">
        <v>14</v>
      </c>
      <c r="F233" s="547" t="s">
        <v>419</v>
      </c>
      <c r="G233" s="157"/>
    </row>
    <row r="234" spans="1:7" ht="16" thickBot="1">
      <c r="A234" s="171" t="s">
        <v>313</v>
      </c>
      <c r="B234" s="482" t="s">
        <v>222</v>
      </c>
      <c r="C234" s="74" t="s">
        <v>159</v>
      </c>
      <c r="D234" s="14" t="s">
        <v>31</v>
      </c>
      <c r="E234" s="547">
        <v>15</v>
      </c>
      <c r="F234" s="547" t="s">
        <v>419</v>
      </c>
      <c r="G234" s="157"/>
    </row>
    <row r="235" spans="1:7" ht="15.5">
      <c r="A235" s="170" t="s">
        <v>314</v>
      </c>
      <c r="B235" s="481" t="s">
        <v>269</v>
      </c>
      <c r="C235" s="74" t="s">
        <v>159</v>
      </c>
      <c r="D235" s="14" t="s">
        <v>31</v>
      </c>
      <c r="E235" s="74">
        <v>16</v>
      </c>
      <c r="F235" s="547" t="s">
        <v>419</v>
      </c>
      <c r="G235" s="157"/>
    </row>
    <row r="236" spans="1:7" ht="15.5">
      <c r="A236" s="170" t="s">
        <v>315</v>
      </c>
      <c r="B236" s="481" t="s">
        <v>269</v>
      </c>
      <c r="C236" s="74" t="s">
        <v>159</v>
      </c>
      <c r="D236" s="14" t="s">
        <v>30</v>
      </c>
      <c r="E236" s="74"/>
      <c r="F236" s="547"/>
      <c r="G236" s="157"/>
    </row>
    <row r="237" spans="1:7" ht="15.5">
      <c r="A237" s="170" t="s">
        <v>316</v>
      </c>
      <c r="B237" s="481" t="s">
        <v>224</v>
      </c>
      <c r="C237" s="74" t="s">
        <v>159</v>
      </c>
      <c r="D237" s="14" t="s">
        <v>31</v>
      </c>
      <c r="E237" s="74">
        <v>18</v>
      </c>
      <c r="F237" s="547" t="s">
        <v>419</v>
      </c>
      <c r="G237" s="157"/>
    </row>
    <row r="238" spans="1:7" ht="15.5">
      <c r="A238" s="170" t="s">
        <v>317</v>
      </c>
      <c r="B238" s="481" t="s">
        <v>228</v>
      </c>
      <c r="C238" s="74" t="s">
        <v>159</v>
      </c>
      <c r="D238" s="14" t="s">
        <v>31</v>
      </c>
      <c r="E238" s="74"/>
      <c r="F238" s="547">
        <v>19</v>
      </c>
      <c r="G238" s="157"/>
    </row>
    <row r="239" spans="1:7" ht="16" thickBot="1">
      <c r="A239" s="171" t="s">
        <v>318</v>
      </c>
      <c r="B239" s="482" t="s">
        <v>228</v>
      </c>
      <c r="C239" s="74" t="s">
        <v>159</v>
      </c>
      <c r="D239" s="14" t="s">
        <v>31</v>
      </c>
      <c r="E239" s="74"/>
      <c r="F239" s="547">
        <v>20</v>
      </c>
      <c r="G239" s="157"/>
    </row>
    <row r="240" spans="1:7" ht="15.5">
      <c r="A240" s="170" t="s">
        <v>319</v>
      </c>
      <c r="B240" s="481" t="s">
        <v>231</v>
      </c>
      <c r="C240" s="5"/>
      <c r="D240" s="14" t="s">
        <v>30</v>
      </c>
      <c r="E240" s="74"/>
      <c r="F240" s="547"/>
      <c r="G240" s="157"/>
    </row>
    <row r="241" spans="1:7" ht="15.5">
      <c r="A241" s="170" t="s">
        <v>320</v>
      </c>
      <c r="B241" s="481" t="s">
        <v>236</v>
      </c>
      <c r="C241" s="5"/>
      <c r="D241" s="14" t="s">
        <v>30</v>
      </c>
      <c r="E241" s="74"/>
      <c r="F241" s="547"/>
      <c r="G241" s="157"/>
    </row>
    <row r="242" spans="1:7" ht="15.5">
      <c r="A242" s="170" t="s">
        <v>321</v>
      </c>
      <c r="B242" s="481" t="s">
        <v>236</v>
      </c>
      <c r="C242" s="5"/>
      <c r="D242" s="14" t="s">
        <v>30</v>
      </c>
      <c r="E242" s="74"/>
      <c r="F242" s="547"/>
      <c r="G242" s="157"/>
    </row>
    <row r="243" spans="1:7" ht="15.5">
      <c r="A243" s="170" t="s">
        <v>322</v>
      </c>
      <c r="B243" s="481" t="s">
        <v>236</v>
      </c>
      <c r="C243" s="5"/>
      <c r="D243" s="14" t="s">
        <v>31</v>
      </c>
      <c r="E243" s="74"/>
      <c r="F243" s="547">
        <v>24</v>
      </c>
      <c r="G243" s="157"/>
    </row>
    <row r="244" spans="1:7" ht="16" thickBot="1">
      <c r="A244" s="171" t="s">
        <v>323</v>
      </c>
      <c r="B244" s="482" t="s">
        <v>236</v>
      </c>
      <c r="C244" s="5"/>
      <c r="D244" s="14" t="s">
        <v>30</v>
      </c>
      <c r="E244" s="74"/>
      <c r="F244" s="547"/>
      <c r="G244" s="157"/>
    </row>
    <row r="245" spans="1:7" ht="15.5">
      <c r="A245" s="170" t="s">
        <v>324</v>
      </c>
      <c r="B245" s="481" t="s">
        <v>239</v>
      </c>
      <c r="C245" s="5"/>
      <c r="D245" s="14" t="s">
        <v>30</v>
      </c>
      <c r="E245" s="74"/>
      <c r="F245" s="547"/>
      <c r="G245" s="157"/>
    </row>
    <row r="246" spans="1:7" ht="15.5">
      <c r="A246" s="170" t="s">
        <v>325</v>
      </c>
      <c r="B246" s="481" t="s">
        <v>239</v>
      </c>
      <c r="C246" s="5"/>
      <c r="D246" s="14" t="s">
        <v>31</v>
      </c>
      <c r="E246" s="74"/>
      <c r="F246" s="547"/>
      <c r="G246" s="157"/>
    </row>
    <row r="247" spans="1:7" ht="15.5">
      <c r="A247" s="170" t="s">
        <v>326</v>
      </c>
      <c r="B247" s="481" t="s">
        <v>239</v>
      </c>
      <c r="C247" s="5"/>
      <c r="D247" s="14" t="s">
        <v>30</v>
      </c>
      <c r="E247" s="74"/>
      <c r="F247" s="547"/>
      <c r="G247" s="157"/>
    </row>
    <row r="248" spans="1:7" ht="15.5">
      <c r="A248" s="170" t="s">
        <v>327</v>
      </c>
      <c r="B248" s="481" t="s">
        <v>239</v>
      </c>
      <c r="C248" s="5"/>
      <c r="D248" s="14" t="s">
        <v>30</v>
      </c>
      <c r="E248" s="74"/>
      <c r="F248" s="547"/>
      <c r="G248" s="157"/>
    </row>
    <row r="249" spans="1:7" ht="16" thickBot="1">
      <c r="A249" s="171" t="s">
        <v>328</v>
      </c>
      <c r="B249" s="482" t="s">
        <v>239</v>
      </c>
      <c r="C249" s="5"/>
      <c r="D249" s="14" t="s">
        <v>31</v>
      </c>
      <c r="E249" s="74"/>
      <c r="F249" s="547"/>
      <c r="G249" s="157"/>
    </row>
    <row r="250" spans="1:7" ht="15.5">
      <c r="A250" s="170" t="s">
        <v>329</v>
      </c>
      <c r="B250" s="481" t="s">
        <v>280</v>
      </c>
      <c r="C250" s="5"/>
      <c r="D250" s="14" t="s">
        <v>31</v>
      </c>
      <c r="E250" s="74"/>
      <c r="F250" s="547"/>
      <c r="G250" s="157"/>
    </row>
    <row r="251" spans="1:7" ht="15.5">
      <c r="A251" s="170" t="s">
        <v>330</v>
      </c>
      <c r="B251" s="481" t="s">
        <v>282</v>
      </c>
      <c r="C251" s="5"/>
      <c r="D251" s="14" t="s">
        <v>30</v>
      </c>
      <c r="E251" s="74"/>
      <c r="F251" s="547"/>
      <c r="G251" s="157"/>
    </row>
    <row r="252" spans="1:7" ht="15.5">
      <c r="A252" s="170" t="s">
        <v>331</v>
      </c>
      <c r="B252" s="481" t="s">
        <v>244</v>
      </c>
      <c r="C252" s="5"/>
      <c r="D252" s="14" t="s">
        <v>31</v>
      </c>
      <c r="E252" s="74"/>
      <c r="F252" s="547"/>
      <c r="G252" s="157"/>
    </row>
    <row r="253" spans="1:7" ht="15.5">
      <c r="A253" s="170" t="s">
        <v>332</v>
      </c>
      <c r="B253" s="481" t="s">
        <v>287</v>
      </c>
      <c r="C253" s="5"/>
      <c r="D253" s="14" t="s">
        <v>31</v>
      </c>
      <c r="E253" s="74"/>
      <c r="F253" s="547"/>
      <c r="G253" s="157"/>
    </row>
    <row r="254" spans="1:7" ht="15.5">
      <c r="A254" s="196" t="s">
        <v>422</v>
      </c>
      <c r="B254" s="484" t="s">
        <v>287</v>
      </c>
      <c r="C254" s="5"/>
      <c r="D254" s="14" t="s">
        <v>31</v>
      </c>
      <c r="E254" s="74"/>
      <c r="F254" s="547"/>
      <c r="G254" s="157"/>
    </row>
    <row r="255" spans="1:7" ht="16" thickBot="1">
      <c r="A255" s="171" t="s">
        <v>334</v>
      </c>
      <c r="B255" s="482" t="s">
        <v>335</v>
      </c>
      <c r="C255" s="5"/>
      <c r="D255" s="21"/>
      <c r="E255" s="74"/>
      <c r="F255" s="547"/>
      <c r="G255" s="157"/>
    </row>
    <row r="256" spans="1:7" ht="43.5">
      <c r="A256" s="142" t="s">
        <v>336</v>
      </c>
      <c r="B256" s="486"/>
      <c r="C256" s="145" t="s">
        <v>454</v>
      </c>
      <c r="D256" s="255" t="s">
        <v>466</v>
      </c>
      <c r="E256" s="132" t="s">
        <v>461</v>
      </c>
      <c r="F256" s="231" t="s">
        <v>456</v>
      </c>
      <c r="G256" s="271"/>
    </row>
    <row r="257" spans="1:7" ht="15.5">
      <c r="A257" s="170" t="s">
        <v>337</v>
      </c>
      <c r="B257" s="481" t="s">
        <v>297</v>
      </c>
      <c r="C257" s="5" t="s">
        <v>167</v>
      </c>
      <c r="D257" s="14" t="s">
        <v>30</v>
      </c>
      <c r="E257" s="74"/>
      <c r="F257" s="547"/>
      <c r="G257" s="157"/>
    </row>
    <row r="258" spans="1:7" ht="15.5">
      <c r="A258" s="170" t="s">
        <v>338</v>
      </c>
      <c r="B258" s="481" t="s">
        <v>297</v>
      </c>
      <c r="C258" s="5" t="s">
        <v>167</v>
      </c>
      <c r="D258" s="14" t="s">
        <v>30</v>
      </c>
      <c r="E258" s="74"/>
      <c r="F258" s="547"/>
      <c r="G258" s="157"/>
    </row>
    <row r="259" spans="1:7" ht="15.5">
      <c r="A259" s="170" t="s">
        <v>339</v>
      </c>
      <c r="B259" s="481" t="s">
        <v>193</v>
      </c>
      <c r="C259" s="5" t="s">
        <v>167</v>
      </c>
      <c r="D259" s="14" t="s">
        <v>30</v>
      </c>
      <c r="E259" s="74"/>
      <c r="F259" s="547"/>
      <c r="G259" s="157"/>
    </row>
    <row r="260" spans="1:7" ht="15.5">
      <c r="A260" s="170" t="s">
        <v>340</v>
      </c>
      <c r="B260" s="481" t="s">
        <v>193</v>
      </c>
      <c r="C260" s="5" t="s">
        <v>167</v>
      </c>
      <c r="D260" s="14" t="s">
        <v>30</v>
      </c>
      <c r="E260" s="74"/>
      <c r="F260" s="547"/>
      <c r="G260" s="157"/>
    </row>
    <row r="261" spans="1:7" ht="16" thickBot="1">
      <c r="A261" s="171" t="s">
        <v>341</v>
      </c>
      <c r="B261" s="482" t="s">
        <v>193</v>
      </c>
      <c r="C261" s="5" t="s">
        <v>167</v>
      </c>
      <c r="D261" s="14" t="s">
        <v>30</v>
      </c>
      <c r="E261" s="74"/>
      <c r="F261" s="547"/>
      <c r="G261" s="157"/>
    </row>
    <row r="262" spans="1:7" ht="15.5">
      <c r="A262" s="170" t="s">
        <v>342</v>
      </c>
      <c r="B262" s="481" t="s">
        <v>202</v>
      </c>
      <c r="C262" s="5" t="s">
        <v>167</v>
      </c>
      <c r="D262" s="14" t="s">
        <v>30</v>
      </c>
      <c r="E262" s="74"/>
      <c r="F262" s="547"/>
      <c r="G262" s="157"/>
    </row>
    <row r="263" spans="1:7" ht="15.5">
      <c r="A263" s="170" t="s">
        <v>343</v>
      </c>
      <c r="B263" s="481" t="s">
        <v>202</v>
      </c>
      <c r="C263" s="5" t="s">
        <v>167</v>
      </c>
      <c r="D263" s="14" t="s">
        <v>30</v>
      </c>
      <c r="E263" s="74"/>
      <c r="F263" s="547"/>
      <c r="G263" s="157"/>
    </row>
    <row r="264" spans="1:7" ht="15.5">
      <c r="A264" s="170" t="s">
        <v>344</v>
      </c>
      <c r="B264" s="481" t="s">
        <v>208</v>
      </c>
      <c r="C264" s="5" t="s">
        <v>167</v>
      </c>
      <c r="D264" s="14" t="s">
        <v>30</v>
      </c>
      <c r="E264" s="74"/>
      <c r="F264" s="547"/>
      <c r="G264" s="157"/>
    </row>
    <row r="265" spans="1:7" ht="15.5">
      <c r="A265" s="170" t="s">
        <v>345</v>
      </c>
      <c r="B265" s="481" t="s">
        <v>208</v>
      </c>
      <c r="C265" s="5" t="s">
        <v>167</v>
      </c>
      <c r="D265" s="14" t="s">
        <v>30</v>
      </c>
      <c r="E265" s="74"/>
      <c r="F265" s="547"/>
      <c r="G265" s="157"/>
    </row>
    <row r="266" spans="1:7" ht="16" thickBot="1">
      <c r="A266" s="171" t="s">
        <v>346</v>
      </c>
      <c r="B266" s="482" t="s">
        <v>208</v>
      </c>
      <c r="C266" s="5" t="s">
        <v>167</v>
      </c>
      <c r="D266" s="14" t="s">
        <v>30</v>
      </c>
      <c r="E266" s="74"/>
      <c r="F266" s="547"/>
      <c r="G266" s="157"/>
    </row>
    <row r="267" spans="1:7" ht="15.5">
      <c r="A267" s="170" t="s">
        <v>347</v>
      </c>
      <c r="B267" s="481" t="s">
        <v>212</v>
      </c>
      <c r="C267" s="5" t="s">
        <v>167</v>
      </c>
      <c r="D267" s="14" t="s">
        <v>30</v>
      </c>
      <c r="E267" s="74"/>
      <c r="F267" s="547"/>
      <c r="G267" s="157"/>
    </row>
    <row r="268" spans="1:7" ht="15.5">
      <c r="A268" s="170" t="s">
        <v>348</v>
      </c>
      <c r="B268" s="481" t="s">
        <v>215</v>
      </c>
      <c r="C268" s="5" t="s">
        <v>167</v>
      </c>
      <c r="D268" s="14" t="s">
        <v>30</v>
      </c>
      <c r="E268" s="74"/>
      <c r="F268" s="547"/>
      <c r="G268" s="157"/>
    </row>
    <row r="269" spans="1:7" ht="15.5">
      <c r="A269" s="170" t="s">
        <v>349</v>
      </c>
      <c r="B269" s="481" t="s">
        <v>215</v>
      </c>
      <c r="C269" s="5" t="s">
        <v>167</v>
      </c>
      <c r="D269" s="14" t="s">
        <v>30</v>
      </c>
      <c r="E269" s="74"/>
      <c r="F269" s="547"/>
      <c r="G269" s="157"/>
    </row>
    <row r="270" spans="1:7" ht="15.5">
      <c r="A270" s="170" t="s">
        <v>350</v>
      </c>
      <c r="B270" s="481" t="s">
        <v>312</v>
      </c>
      <c r="C270" s="5" t="s">
        <v>167</v>
      </c>
      <c r="D270" s="14" t="s">
        <v>30</v>
      </c>
      <c r="E270" s="74"/>
      <c r="F270" s="547"/>
      <c r="G270" s="157"/>
    </row>
    <row r="271" spans="1:7" ht="16" thickBot="1">
      <c r="A271" s="171" t="s">
        <v>351</v>
      </c>
      <c r="B271" s="482" t="s">
        <v>222</v>
      </c>
      <c r="C271" s="5" t="s">
        <v>167</v>
      </c>
      <c r="D271" s="14" t="s">
        <v>30</v>
      </c>
      <c r="E271" s="74"/>
      <c r="F271" s="547"/>
      <c r="G271" s="157"/>
    </row>
    <row r="272" spans="1:7" ht="15.5">
      <c r="A272" s="170" t="s">
        <v>352</v>
      </c>
      <c r="B272" s="481" t="s">
        <v>269</v>
      </c>
      <c r="C272" s="5" t="s">
        <v>167</v>
      </c>
      <c r="D272" s="14" t="s">
        <v>30</v>
      </c>
      <c r="E272" s="74"/>
      <c r="F272" s="547"/>
      <c r="G272" s="157"/>
    </row>
    <row r="273" spans="1:7" ht="15.5">
      <c r="A273" s="170" t="s">
        <v>353</v>
      </c>
      <c r="B273" s="481" t="s">
        <v>269</v>
      </c>
      <c r="C273" s="5" t="s">
        <v>167</v>
      </c>
      <c r="D273" s="14" t="s">
        <v>30</v>
      </c>
      <c r="E273" s="74"/>
      <c r="F273" s="547"/>
      <c r="G273" s="157"/>
    </row>
    <row r="274" spans="1:7" ht="15.5">
      <c r="A274" s="170" t="s">
        <v>354</v>
      </c>
      <c r="B274" s="481" t="s">
        <v>269</v>
      </c>
      <c r="C274" s="5" t="s">
        <v>167</v>
      </c>
      <c r="D274" s="14" t="s">
        <v>30</v>
      </c>
      <c r="E274" s="74"/>
      <c r="F274" s="547"/>
      <c r="G274" s="157"/>
    </row>
    <row r="275" spans="1:7" ht="15.5">
      <c r="A275" s="170" t="s">
        <v>355</v>
      </c>
      <c r="B275" s="481" t="s">
        <v>224</v>
      </c>
      <c r="C275" s="5" t="s">
        <v>167</v>
      </c>
      <c r="D275" s="14" t="s">
        <v>30</v>
      </c>
      <c r="E275" s="74"/>
      <c r="F275" s="547"/>
      <c r="G275" s="157"/>
    </row>
    <row r="276" spans="1:7" ht="16" thickBot="1">
      <c r="A276" s="171" t="s">
        <v>357</v>
      </c>
      <c r="B276" s="482" t="s">
        <v>228</v>
      </c>
      <c r="C276" s="5" t="s">
        <v>167</v>
      </c>
      <c r="D276" s="14" t="s">
        <v>30</v>
      </c>
      <c r="E276" s="74"/>
      <c r="F276" s="547"/>
      <c r="G276" s="157"/>
    </row>
    <row r="277" spans="1:7" ht="15.5">
      <c r="A277" s="170" t="s">
        <v>358</v>
      </c>
      <c r="B277" s="481" t="s">
        <v>228</v>
      </c>
      <c r="C277" s="5" t="s">
        <v>167</v>
      </c>
      <c r="D277" s="14" t="s">
        <v>30</v>
      </c>
      <c r="E277" s="74"/>
      <c r="F277" s="547"/>
      <c r="G277" s="157"/>
    </row>
    <row r="278" spans="1:7" ht="15.5">
      <c r="A278" s="170" t="s">
        <v>359</v>
      </c>
      <c r="B278" s="481" t="s">
        <v>228</v>
      </c>
      <c r="C278" s="5" t="s">
        <v>167</v>
      </c>
      <c r="D278" s="14" t="s">
        <v>31</v>
      </c>
      <c r="E278" s="74">
        <v>22</v>
      </c>
      <c r="F278" s="547" t="s">
        <v>419</v>
      </c>
      <c r="G278" s="157"/>
    </row>
    <row r="279" spans="1:7" ht="15.5">
      <c r="A279" s="178" t="s">
        <v>360</v>
      </c>
      <c r="B279" s="488" t="s">
        <v>231</v>
      </c>
      <c r="C279" s="5" t="s">
        <v>167</v>
      </c>
      <c r="D279" s="14" t="s">
        <v>31</v>
      </c>
      <c r="E279" s="74">
        <v>23</v>
      </c>
      <c r="F279" s="547" t="s">
        <v>419</v>
      </c>
      <c r="G279" s="157"/>
    </row>
    <row r="280" spans="1:7" ht="15.5">
      <c r="A280" s="178" t="s">
        <v>361</v>
      </c>
      <c r="B280" s="488" t="s">
        <v>231</v>
      </c>
      <c r="C280" s="5" t="s">
        <v>167</v>
      </c>
      <c r="D280" s="14" t="s">
        <v>30</v>
      </c>
      <c r="E280" s="547"/>
      <c r="F280" s="547"/>
      <c r="G280" s="157"/>
    </row>
    <row r="281" spans="1:7" ht="16" thickBot="1">
      <c r="A281" s="171" t="s">
        <v>362</v>
      </c>
      <c r="B281" s="482" t="s">
        <v>231</v>
      </c>
      <c r="C281" s="5" t="s">
        <v>167</v>
      </c>
      <c r="D281" s="14" t="s">
        <v>31</v>
      </c>
      <c r="E281" s="74">
        <v>25</v>
      </c>
      <c r="F281" s="547" t="s">
        <v>419</v>
      </c>
      <c r="G281" s="157"/>
    </row>
    <row r="282" spans="1:7" ht="15.5">
      <c r="A282" s="170" t="s">
        <v>363</v>
      </c>
      <c r="B282" s="481" t="s">
        <v>236</v>
      </c>
      <c r="C282" s="5" t="s">
        <v>167</v>
      </c>
      <c r="D282" s="14" t="s">
        <v>30</v>
      </c>
      <c r="E282" s="74"/>
      <c r="F282" s="547"/>
      <c r="G282" s="157"/>
    </row>
    <row r="283" spans="1:7" ht="15.5">
      <c r="A283" s="170" t="s">
        <v>364</v>
      </c>
      <c r="B283" s="481" t="s">
        <v>236</v>
      </c>
      <c r="C283" s="5" t="s">
        <v>167</v>
      </c>
      <c r="D283" s="14" t="s">
        <v>31</v>
      </c>
      <c r="E283" s="74">
        <v>27</v>
      </c>
      <c r="F283" s="547" t="s">
        <v>419</v>
      </c>
      <c r="G283" s="157"/>
    </row>
    <row r="284" spans="1:7" ht="15.5">
      <c r="A284" s="170" t="s">
        <v>365</v>
      </c>
      <c r="B284" s="481" t="s">
        <v>239</v>
      </c>
      <c r="C284" s="5" t="s">
        <v>167</v>
      </c>
      <c r="D284" s="14" t="s">
        <v>30</v>
      </c>
      <c r="E284" s="74"/>
      <c r="F284" s="547"/>
      <c r="G284" s="157"/>
    </row>
    <row r="285" spans="1:7" ht="15.5">
      <c r="A285" s="170" t="s">
        <v>366</v>
      </c>
      <c r="B285" s="481" t="s">
        <v>280</v>
      </c>
      <c r="C285" s="5" t="s">
        <v>167</v>
      </c>
      <c r="D285" s="14" t="s">
        <v>30</v>
      </c>
      <c r="E285" s="74"/>
      <c r="F285" s="547"/>
      <c r="G285" s="157"/>
    </row>
    <row r="286" spans="1:7" ht="16" thickBot="1">
      <c r="A286" s="171" t="s">
        <v>367</v>
      </c>
      <c r="B286" s="482" t="s">
        <v>280</v>
      </c>
      <c r="C286" s="5" t="s">
        <v>167</v>
      </c>
      <c r="D286" s="14" t="s">
        <v>31</v>
      </c>
      <c r="F286" s="74">
        <v>30</v>
      </c>
      <c r="G286" s="157"/>
    </row>
    <row r="287" spans="1:7" ht="15.5">
      <c r="A287" s="170" t="s">
        <v>368</v>
      </c>
      <c r="B287" s="481" t="s">
        <v>280</v>
      </c>
      <c r="C287" s="5" t="s">
        <v>167</v>
      </c>
      <c r="D287" s="14" t="s">
        <v>31</v>
      </c>
      <c r="F287" s="74">
        <v>31</v>
      </c>
      <c r="G287" s="157"/>
    </row>
    <row r="288" spans="1:7" ht="15.5">
      <c r="A288" s="170" t="s">
        <v>369</v>
      </c>
      <c r="B288" s="481" t="s">
        <v>282</v>
      </c>
      <c r="C288" s="5"/>
      <c r="D288" s="14" t="s">
        <v>31</v>
      </c>
      <c r="E288" s="74"/>
      <c r="F288" s="547">
        <v>32</v>
      </c>
      <c r="G288" s="157"/>
    </row>
    <row r="289" spans="1:7" ht="15.5">
      <c r="A289" s="170" t="s">
        <v>370</v>
      </c>
      <c r="B289" s="481" t="s">
        <v>282</v>
      </c>
      <c r="C289" s="5"/>
      <c r="D289" s="14" t="s">
        <v>30</v>
      </c>
      <c r="E289" s="74"/>
      <c r="F289" s="547"/>
      <c r="G289" s="157"/>
    </row>
    <row r="290" spans="1:7" ht="15.5">
      <c r="A290" s="170" t="s">
        <v>371</v>
      </c>
      <c r="B290" s="481" t="s">
        <v>282</v>
      </c>
      <c r="C290" s="5"/>
      <c r="D290" s="14" t="s">
        <v>30</v>
      </c>
      <c r="E290" s="74"/>
      <c r="F290" s="547"/>
      <c r="G290" s="157"/>
    </row>
    <row r="291" spans="1:7" ht="16" thickBot="1">
      <c r="A291" s="171" t="s">
        <v>372</v>
      </c>
      <c r="B291" s="482" t="s">
        <v>241</v>
      </c>
      <c r="C291" s="5"/>
      <c r="D291" s="14" t="s">
        <v>31</v>
      </c>
      <c r="E291" s="74"/>
      <c r="F291" s="547"/>
      <c r="G291" s="157"/>
    </row>
    <row r="292" spans="1:7" ht="15.5">
      <c r="A292" s="170" t="s">
        <v>373</v>
      </c>
      <c r="B292" s="481" t="s">
        <v>241</v>
      </c>
      <c r="C292" s="5"/>
      <c r="D292" s="14" t="s">
        <v>31</v>
      </c>
      <c r="E292" s="74"/>
      <c r="F292" s="547"/>
      <c r="G292" s="157"/>
    </row>
    <row r="293" spans="1:7" ht="15.5">
      <c r="A293" s="170" t="s">
        <v>374</v>
      </c>
      <c r="B293" s="481" t="s">
        <v>244</v>
      </c>
      <c r="C293" s="5"/>
      <c r="D293" s="14" t="s">
        <v>30</v>
      </c>
      <c r="E293" s="74"/>
      <c r="F293" s="547"/>
      <c r="G293" s="157"/>
    </row>
    <row r="294" spans="1:7" ht="15.5">
      <c r="A294" s="170" t="s">
        <v>375</v>
      </c>
      <c r="B294" s="481" t="s">
        <v>244</v>
      </c>
      <c r="C294" s="5"/>
      <c r="D294" s="14" t="s">
        <v>30</v>
      </c>
      <c r="E294" s="74"/>
      <c r="F294" s="547"/>
      <c r="G294" s="157"/>
    </row>
    <row r="295" spans="1:7" ht="15.5">
      <c r="A295" s="170" t="s">
        <v>376</v>
      </c>
      <c r="B295" s="481" t="s">
        <v>287</v>
      </c>
      <c r="C295" s="5"/>
      <c r="D295" s="14" t="s">
        <v>30</v>
      </c>
      <c r="E295" s="74"/>
      <c r="F295" s="547"/>
      <c r="G295" s="157"/>
    </row>
    <row r="296" spans="1:7" ht="15.5">
      <c r="A296" s="170" t="s">
        <v>377</v>
      </c>
      <c r="B296" s="481" t="s">
        <v>287</v>
      </c>
      <c r="C296" s="5"/>
      <c r="D296" s="14" t="s">
        <v>31</v>
      </c>
      <c r="E296" s="74"/>
      <c r="F296" s="547"/>
      <c r="G296" s="157"/>
    </row>
    <row r="297" spans="1:7" ht="15.5">
      <c r="A297" s="170" t="s">
        <v>378</v>
      </c>
      <c r="B297" s="481" t="s">
        <v>287</v>
      </c>
      <c r="C297" s="5"/>
      <c r="D297" s="14" t="s">
        <v>31</v>
      </c>
      <c r="E297" s="74"/>
      <c r="F297" s="547"/>
      <c r="G297" s="157"/>
    </row>
    <row r="298" spans="1:7" ht="16" thickBot="1">
      <c r="A298" s="171" t="s">
        <v>379</v>
      </c>
      <c r="B298" s="482" t="s">
        <v>380</v>
      </c>
      <c r="C298" s="5"/>
      <c r="D298" s="14" t="s">
        <v>30</v>
      </c>
      <c r="E298" s="74"/>
      <c r="F298" s="547"/>
      <c r="G298" s="157"/>
    </row>
    <row r="299" spans="1:7" ht="43.5">
      <c r="A299" s="147" t="s">
        <v>381</v>
      </c>
      <c r="B299" s="486"/>
      <c r="C299" s="149" t="s">
        <v>454</v>
      </c>
      <c r="D299" s="256" t="s">
        <v>467</v>
      </c>
      <c r="E299" s="132" t="s">
        <v>461</v>
      </c>
      <c r="F299" s="231" t="s">
        <v>456</v>
      </c>
      <c r="G299" s="271"/>
    </row>
    <row r="300" spans="1:7" ht="15.5">
      <c r="A300" s="170" t="s">
        <v>383</v>
      </c>
      <c r="B300" s="481" t="s">
        <v>193</v>
      </c>
      <c r="C300" s="5" t="s">
        <v>164</v>
      </c>
      <c r="D300" s="14" t="s">
        <v>30</v>
      </c>
      <c r="E300" s="74"/>
      <c r="F300" s="547"/>
      <c r="G300" s="157"/>
    </row>
    <row r="301" spans="1:7" ht="15.5">
      <c r="A301" s="170" t="s">
        <v>384</v>
      </c>
      <c r="B301" s="481" t="s">
        <v>193</v>
      </c>
      <c r="C301" s="5" t="s">
        <v>164</v>
      </c>
      <c r="D301" s="14" t="s">
        <v>30</v>
      </c>
      <c r="E301" s="74"/>
      <c r="F301" s="547"/>
      <c r="G301" s="157"/>
    </row>
    <row r="302" spans="1:7" ht="15.5">
      <c r="A302" s="170" t="s">
        <v>385</v>
      </c>
      <c r="B302" s="481" t="s">
        <v>196</v>
      </c>
      <c r="C302" s="5" t="s">
        <v>164</v>
      </c>
      <c r="D302" s="14" t="s">
        <v>30</v>
      </c>
      <c r="E302" s="74"/>
      <c r="F302" s="547"/>
      <c r="G302" s="157"/>
    </row>
    <row r="303" spans="1:7" ht="15.5">
      <c r="A303" s="170" t="s">
        <v>386</v>
      </c>
      <c r="B303" s="481" t="s">
        <v>199</v>
      </c>
      <c r="C303" s="5" t="s">
        <v>164</v>
      </c>
      <c r="D303" s="14" t="s">
        <v>30</v>
      </c>
      <c r="E303" s="74"/>
      <c r="F303" s="547"/>
      <c r="G303" s="157"/>
    </row>
    <row r="304" spans="1:7" ht="16" thickBot="1">
      <c r="A304" s="171" t="s">
        <v>387</v>
      </c>
      <c r="B304" s="482" t="s">
        <v>202</v>
      </c>
      <c r="C304" s="5" t="s">
        <v>164</v>
      </c>
      <c r="D304" s="14" t="s">
        <v>30</v>
      </c>
      <c r="E304" s="74"/>
      <c r="F304" s="547"/>
      <c r="G304" s="157"/>
    </row>
    <row r="305" spans="1:7" ht="15.5">
      <c r="A305" s="170" t="s">
        <v>388</v>
      </c>
      <c r="B305" s="481" t="s">
        <v>202</v>
      </c>
      <c r="C305" s="5" t="s">
        <v>164</v>
      </c>
      <c r="D305" s="14" t="s">
        <v>30</v>
      </c>
      <c r="E305" s="74"/>
      <c r="F305" s="547"/>
      <c r="G305" s="157"/>
    </row>
    <row r="306" spans="1:7" ht="15.5">
      <c r="A306" s="170" t="s">
        <v>389</v>
      </c>
      <c r="B306" s="481" t="s">
        <v>202</v>
      </c>
      <c r="C306" s="5" t="s">
        <v>164</v>
      </c>
      <c r="D306" s="14" t="s">
        <v>30</v>
      </c>
      <c r="E306" s="74"/>
      <c r="F306" s="547"/>
      <c r="G306" s="157"/>
    </row>
    <row r="307" spans="1:7" ht="15.5">
      <c r="A307" s="170" t="s">
        <v>390</v>
      </c>
      <c r="B307" s="481" t="s">
        <v>202</v>
      </c>
      <c r="C307" s="5" t="s">
        <v>164</v>
      </c>
      <c r="D307" s="14" t="s">
        <v>30</v>
      </c>
      <c r="E307" s="74"/>
      <c r="F307" s="547"/>
      <c r="G307" s="157"/>
    </row>
    <row r="308" spans="1:7" ht="15.5">
      <c r="A308" s="170" t="s">
        <v>391</v>
      </c>
      <c r="B308" s="481" t="s">
        <v>202</v>
      </c>
      <c r="C308" s="5" t="s">
        <v>164</v>
      </c>
      <c r="D308" s="14" t="s">
        <v>30</v>
      </c>
      <c r="E308" s="74"/>
      <c r="F308" s="547"/>
      <c r="G308" s="157"/>
    </row>
    <row r="309" spans="1:7" ht="16" thickBot="1">
      <c r="A309" s="171" t="s">
        <v>392</v>
      </c>
      <c r="B309" s="482" t="s">
        <v>202</v>
      </c>
      <c r="C309" s="5" t="s">
        <v>164</v>
      </c>
      <c r="D309" s="14" t="s">
        <v>30</v>
      </c>
      <c r="E309" s="74"/>
      <c r="F309" s="547"/>
      <c r="G309" s="157"/>
    </row>
    <row r="310" spans="1:7" ht="15.5">
      <c r="A310" s="170" t="s">
        <v>394</v>
      </c>
      <c r="B310" s="481" t="s">
        <v>205</v>
      </c>
      <c r="C310" s="5" t="s">
        <v>164</v>
      </c>
      <c r="D310" s="14" t="s">
        <v>30</v>
      </c>
      <c r="E310" s="74"/>
      <c r="F310" s="547"/>
      <c r="G310" s="157"/>
    </row>
    <row r="311" spans="1:7" ht="15.5">
      <c r="A311" s="170" t="s">
        <v>395</v>
      </c>
      <c r="B311" s="481" t="s">
        <v>208</v>
      </c>
      <c r="C311" s="5" t="s">
        <v>164</v>
      </c>
      <c r="D311" s="14" t="s">
        <v>30</v>
      </c>
      <c r="E311" s="74"/>
      <c r="F311" s="547"/>
      <c r="G311" s="157"/>
    </row>
    <row r="312" spans="1:7" ht="15.5">
      <c r="A312" s="170" t="s">
        <v>396</v>
      </c>
      <c r="B312" s="481" t="s">
        <v>215</v>
      </c>
      <c r="C312" s="5" t="s">
        <v>164</v>
      </c>
      <c r="D312" s="14" t="s">
        <v>30</v>
      </c>
      <c r="E312" s="74"/>
      <c r="F312" s="547"/>
      <c r="G312" s="157"/>
    </row>
    <row r="313" spans="1:7" ht="15.5">
      <c r="A313" s="170" t="s">
        <v>397</v>
      </c>
      <c r="B313" s="481" t="s">
        <v>312</v>
      </c>
      <c r="C313" s="5" t="s">
        <v>164</v>
      </c>
      <c r="D313" s="14" t="s">
        <v>30</v>
      </c>
      <c r="E313" s="547"/>
      <c r="F313" s="547"/>
      <c r="G313" s="157"/>
    </row>
    <row r="314" spans="1:7" ht="16" thickBot="1">
      <c r="A314" s="171" t="s">
        <v>398</v>
      </c>
      <c r="B314" s="482" t="s">
        <v>218</v>
      </c>
      <c r="C314" s="5" t="s">
        <v>164</v>
      </c>
      <c r="D314" s="14" t="s">
        <v>30</v>
      </c>
      <c r="E314" s="74"/>
      <c r="F314" s="547"/>
      <c r="G314" s="157"/>
    </row>
    <row r="315" spans="1:7" ht="15.5">
      <c r="A315" s="170" t="s">
        <v>399</v>
      </c>
      <c r="B315" s="481" t="s">
        <v>218</v>
      </c>
      <c r="C315" s="5" t="s">
        <v>164</v>
      </c>
      <c r="D315" s="14" t="s">
        <v>30</v>
      </c>
      <c r="E315" s="74"/>
      <c r="F315" s="547"/>
      <c r="G315" s="157"/>
    </row>
    <row r="316" spans="1:7" ht="15.5">
      <c r="A316" s="170" t="s">
        <v>400</v>
      </c>
      <c r="B316" s="481" t="s">
        <v>218</v>
      </c>
      <c r="C316" s="5" t="s">
        <v>164</v>
      </c>
      <c r="D316" s="14" t="s">
        <v>30</v>
      </c>
      <c r="E316" s="74"/>
      <c r="F316" s="547"/>
      <c r="G316" s="157"/>
    </row>
    <row r="317" spans="1:7" ht="15.5">
      <c r="A317" s="170" t="s">
        <v>401</v>
      </c>
      <c r="B317" s="481" t="s">
        <v>218</v>
      </c>
      <c r="C317" s="5" t="s">
        <v>164</v>
      </c>
      <c r="D317" s="14" t="s">
        <v>31</v>
      </c>
      <c r="E317" s="74">
        <v>18</v>
      </c>
      <c r="F317" s="547" t="s">
        <v>419</v>
      </c>
      <c r="G317" s="157"/>
    </row>
    <row r="318" spans="1:7" ht="15.5">
      <c r="A318" s="170" t="s">
        <v>402</v>
      </c>
      <c r="B318" s="481" t="s">
        <v>262</v>
      </c>
      <c r="C318" s="5" t="s">
        <v>164</v>
      </c>
      <c r="D318" s="14" t="s">
        <v>30</v>
      </c>
      <c r="E318" s="74"/>
      <c r="F318" s="547"/>
      <c r="G318" s="157"/>
    </row>
    <row r="319" spans="1:7" ht="16" thickBot="1">
      <c r="A319" s="171" t="s">
        <v>403</v>
      </c>
      <c r="B319" s="482" t="s">
        <v>269</v>
      </c>
      <c r="C319" s="5" t="s">
        <v>164</v>
      </c>
      <c r="D319" s="14" t="s">
        <v>30</v>
      </c>
      <c r="E319" s="74"/>
      <c r="F319" s="547"/>
      <c r="G319" s="157"/>
    </row>
    <row r="320" spans="1:7" ht="15.5">
      <c r="A320" s="170" t="s">
        <v>404</v>
      </c>
      <c r="B320" s="481" t="s">
        <v>224</v>
      </c>
      <c r="C320" s="5" t="s">
        <v>164</v>
      </c>
      <c r="D320" s="14" t="s">
        <v>31</v>
      </c>
      <c r="E320" s="74">
        <v>21</v>
      </c>
      <c r="F320" s="547" t="s">
        <v>419</v>
      </c>
      <c r="G320" s="157"/>
    </row>
    <row r="321" spans="1:7" ht="15.5">
      <c r="A321" s="170" t="s">
        <v>405</v>
      </c>
      <c r="B321" s="481" t="s">
        <v>228</v>
      </c>
      <c r="C321" s="5" t="s">
        <v>164</v>
      </c>
      <c r="D321" s="14" t="s">
        <v>31</v>
      </c>
      <c r="E321" s="74">
        <v>22</v>
      </c>
      <c r="F321" s="547" t="s">
        <v>419</v>
      </c>
      <c r="G321" s="157"/>
    </row>
    <row r="322" spans="1:7" ht="15.5">
      <c r="A322" s="170" t="s">
        <v>406</v>
      </c>
      <c r="B322" s="481" t="s">
        <v>228</v>
      </c>
      <c r="C322" s="5" t="s">
        <v>164</v>
      </c>
      <c r="D322" s="14" t="s">
        <v>30</v>
      </c>
      <c r="E322" s="74"/>
      <c r="F322" s="547"/>
      <c r="G322" s="157"/>
    </row>
    <row r="323" spans="1:7" ht="15.5">
      <c r="A323" s="170" t="s">
        <v>407</v>
      </c>
      <c r="B323" s="481" t="s">
        <v>231</v>
      </c>
      <c r="C323" s="5" t="s">
        <v>164</v>
      </c>
      <c r="D323" s="14" t="s">
        <v>30</v>
      </c>
      <c r="E323" s="74"/>
      <c r="F323" s="547"/>
      <c r="G323" s="157"/>
    </row>
    <row r="324" spans="1:7" ht="16" thickBot="1">
      <c r="A324" s="171" t="s">
        <v>408</v>
      </c>
      <c r="B324" s="482" t="s">
        <v>231</v>
      </c>
      <c r="C324" s="5" t="s">
        <v>164</v>
      </c>
      <c r="D324" s="14" t="s">
        <v>30</v>
      </c>
      <c r="E324" s="74"/>
      <c r="F324" s="547"/>
      <c r="G324" s="157"/>
    </row>
    <row r="325" spans="1:7" ht="15.5">
      <c r="A325" s="170" t="s">
        <v>409</v>
      </c>
      <c r="B325" s="481" t="s">
        <v>231</v>
      </c>
      <c r="C325" s="5" t="s">
        <v>164</v>
      </c>
      <c r="D325" s="14" t="s">
        <v>30</v>
      </c>
      <c r="E325" s="74"/>
      <c r="F325" s="547"/>
      <c r="G325" s="157"/>
    </row>
    <row r="326" spans="1:7" ht="15.5">
      <c r="A326" s="170" t="s">
        <v>410</v>
      </c>
      <c r="B326" s="481" t="s">
        <v>236</v>
      </c>
      <c r="C326" s="5" t="s">
        <v>164</v>
      </c>
      <c r="D326" s="14" t="s">
        <v>31</v>
      </c>
      <c r="E326" s="74">
        <v>27</v>
      </c>
      <c r="F326" s="547" t="s">
        <v>419</v>
      </c>
      <c r="G326" s="157"/>
    </row>
    <row r="327" spans="1:7" ht="15.5">
      <c r="A327" s="170" t="s">
        <v>411</v>
      </c>
      <c r="B327" s="481" t="s">
        <v>239</v>
      </c>
      <c r="C327" s="5" t="s">
        <v>164</v>
      </c>
      <c r="D327" s="14" t="s">
        <v>30</v>
      </c>
      <c r="E327" s="74"/>
      <c r="F327" s="547"/>
      <c r="G327" s="157"/>
    </row>
    <row r="328" spans="1:7" ht="15.5">
      <c r="A328" s="170" t="s">
        <v>412</v>
      </c>
      <c r="B328" s="481" t="s">
        <v>280</v>
      </c>
      <c r="C328" s="5"/>
      <c r="D328" s="14" t="s">
        <v>30</v>
      </c>
      <c r="E328" s="74"/>
      <c r="F328" s="547"/>
      <c r="G328" s="157"/>
    </row>
    <row r="329" spans="1:7" ht="15.5">
      <c r="A329" s="170" t="s">
        <v>413</v>
      </c>
      <c r="B329" s="481" t="s">
        <v>241</v>
      </c>
      <c r="C329" s="5"/>
      <c r="D329" s="14" t="s">
        <v>30</v>
      </c>
      <c r="E329" s="74"/>
      <c r="F329" s="547"/>
      <c r="G329" s="157"/>
    </row>
    <row r="330" spans="1:7" ht="15.5">
      <c r="A330" s="196" t="s">
        <v>423</v>
      </c>
      <c r="B330" s="484" t="s">
        <v>287</v>
      </c>
      <c r="C330" s="5"/>
      <c r="D330" s="14" t="s">
        <v>31</v>
      </c>
      <c r="E330" s="74"/>
      <c r="F330" s="547">
        <v>31</v>
      </c>
      <c r="G330" s="157"/>
    </row>
    <row r="331" spans="1:7">
      <c r="A331" s="170" t="s">
        <v>415</v>
      </c>
      <c r="B331" s="481" t="s">
        <v>287</v>
      </c>
      <c r="C331" s="5"/>
      <c r="E331" s="74"/>
      <c r="F331" s="547"/>
      <c r="G331" s="157"/>
    </row>
    <row r="332" spans="1:7">
      <c r="A332" s="170" t="s">
        <v>416</v>
      </c>
      <c r="B332" s="481" t="s">
        <v>335</v>
      </c>
      <c r="C332" s="5"/>
      <c r="E332" s="74"/>
      <c r="F332" s="547"/>
      <c r="G332" s="157"/>
    </row>
    <row r="333" spans="1:7" ht="15" thickBot="1">
      <c r="A333" s="171" t="s">
        <v>417</v>
      </c>
      <c r="B333" s="482" t="s">
        <v>335</v>
      </c>
      <c r="C333" s="5"/>
      <c r="E333" s="74"/>
      <c r="F333" s="547"/>
      <c r="G333" s="157"/>
    </row>
  </sheetData>
  <mergeCells count="7">
    <mergeCell ref="A130:F130"/>
    <mergeCell ref="A131:F131"/>
    <mergeCell ref="A104:F104"/>
    <mergeCell ref="A105:F105"/>
    <mergeCell ref="A106:F106"/>
    <mergeCell ref="B107:F107"/>
    <mergeCell ref="A129:F129"/>
  </mergeCells>
  <phoneticPr fontId="22" type="noConversion"/>
  <conditionalFormatting sqref="D216:D218">
    <cfRule type="containsText" dxfId="1558" priority="10" operator="containsText" text="YES">
      <formula>NOT(ISERROR(SEARCH("YES",D216)))</formula>
    </cfRule>
  </conditionalFormatting>
  <conditionalFormatting sqref="D255">
    <cfRule type="containsText" dxfId="1557" priority="9" operator="containsText" text="YES">
      <formula>NOT(ISERROR(SEARCH("YES",D255)))</formula>
    </cfRule>
  </conditionalFormatting>
  <conditionalFormatting sqref="D140:D173">
    <cfRule type="containsText" dxfId="1556" priority="8" operator="containsText" text="YES">
      <formula>NOT(ISERROR(SEARCH("YES",D140)))</formula>
    </cfRule>
  </conditionalFormatting>
  <conditionalFormatting sqref="B29:F70">
    <cfRule type="containsText" dxfId="1555" priority="12" operator="containsText" text="YES">
      <formula>NOT(ISERROR(SEARCH("YES",B29)))</formula>
    </cfRule>
  </conditionalFormatting>
  <conditionalFormatting sqref="D174:D176">
    <cfRule type="containsText" dxfId="1554" priority="11" operator="containsText" text="YES">
      <formula>NOT(ISERROR(SEARCH("YES",D174)))</formula>
    </cfRule>
  </conditionalFormatting>
  <conditionalFormatting sqref="A11:A12">
    <cfRule type="containsText" dxfId="1553" priority="17" operator="containsText" text="&quot;">
      <formula>NOT(ISERROR(SEARCH("""",A11)))</formula>
    </cfRule>
  </conditionalFormatting>
  <conditionalFormatting sqref="A10">
    <cfRule type="containsText" dxfId="1552" priority="13" operator="containsText" text="&quot;">
      <formula>NOT(ISERROR(SEARCH("""",A10)))</formula>
    </cfRule>
  </conditionalFormatting>
  <conditionalFormatting sqref="D220:D254">
    <cfRule type="containsText" dxfId="1551" priority="5" operator="containsText" text="YES">
      <formula>NOT(ISERROR(SEARCH("YES",D220)))</formula>
    </cfRule>
  </conditionalFormatting>
  <conditionalFormatting sqref="D257:D298">
    <cfRule type="containsText" dxfId="1550" priority="4" operator="containsText" text="YES">
      <formula>NOT(ISERROR(SEARCH("YES",D257)))</formula>
    </cfRule>
  </conditionalFormatting>
  <conditionalFormatting sqref="D300:D330">
    <cfRule type="containsText" dxfId="1549" priority="3" operator="containsText" text="YES">
      <formula>NOT(ISERROR(SEARCH("YES",D300)))</formula>
    </cfRule>
  </conditionalFormatting>
  <conditionalFormatting sqref="D178:D215">
    <cfRule type="containsText" dxfId="1548" priority="7" operator="containsText" text="YES">
      <formula>NOT(ISERROR(SEARCH("YES",D178)))</formula>
    </cfRule>
  </conditionalFormatting>
  <conditionalFormatting sqref="D177">
    <cfRule type="containsText" dxfId="1547" priority="6" operator="containsText" text="YES">
      <formula>NOT(ISERROR(SEARCH("YES",D177)))</formula>
    </cfRule>
  </conditionalFormatting>
  <conditionalFormatting sqref="A4 A6:A8">
    <cfRule type="containsText" dxfId="1546" priority="2" operator="containsText" text="&quot;">
      <formula>NOT(ISERROR(SEARCH("""",A4)))</formula>
    </cfRule>
  </conditionalFormatting>
  <conditionalFormatting sqref="A5">
    <cfRule type="containsText" dxfId="1545" priority="1" operator="containsText" text="&quot;">
      <formula>NOT(ISERROR(SEARCH("""",A5)))</formula>
    </cfRule>
  </conditionalFormatting>
  <hyperlinks>
    <hyperlink ref="A109" location="_ftn1" display="_ftn1" xr:uid="{48B03C39-2125-4134-AA8B-20B709E9C161}"/>
    <hyperlink ref="A134" location="_ftnref1" display="_ftnref1" xr:uid="{9948F71D-608C-4916-A6B4-4DD33F35FCA1}"/>
  </hyperlinks>
  <pageMargins left="0.7" right="0.7" top="0.75" bottom="0.75" header="0.3" footer="0.3"/>
  <pageSetup orientation="portrait" horizontalDpi="300" verticalDpi="3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333"/>
  <sheetViews>
    <sheetView zoomScaleNormal="100" workbookViewId="0">
      <pane ySplit="1" topLeftCell="A2" activePane="bottomLeft" state="frozen"/>
      <selection pane="bottomLeft" activeCell="G6" sqref="G6"/>
    </sheetView>
  </sheetViews>
  <sheetFormatPr defaultRowHeight="14.5"/>
  <cols>
    <col min="1" max="1" width="45.1796875" customWidth="1"/>
    <col min="2" max="2" width="28.453125" customWidth="1"/>
    <col min="3" max="3" width="24.7265625" customWidth="1"/>
    <col min="4" max="6" width="22.453125" bestFit="1" customWidth="1"/>
    <col min="7" max="7" width="18.7265625" customWidth="1"/>
    <col min="8" max="9" width="20.453125" customWidth="1"/>
    <col min="10" max="10" width="11.81640625" customWidth="1"/>
  </cols>
  <sheetData>
    <row r="1" spans="1:11" ht="27.75" customHeight="1" thickBot="1">
      <c r="A1" s="46" t="s">
        <v>20</v>
      </c>
      <c r="B1" s="46" t="s">
        <v>1907</v>
      </c>
      <c r="C1" s="34"/>
      <c r="D1" s="34"/>
      <c r="E1" s="15"/>
      <c r="F1" s="15"/>
      <c r="G1" s="16"/>
      <c r="H1" s="16"/>
      <c r="I1" s="16"/>
      <c r="J1" s="16"/>
      <c r="K1" s="16"/>
    </row>
    <row r="2" spans="1:11" ht="22" customHeight="1">
      <c r="A2" s="690" t="s">
        <v>650</v>
      </c>
      <c r="B2" s="643" t="s">
        <v>615</v>
      </c>
      <c r="C2" s="644"/>
      <c r="D2" s="15"/>
      <c r="E2" s="15"/>
      <c r="F2" s="15"/>
      <c r="G2" s="188"/>
      <c r="H2" s="232"/>
      <c r="I2" s="232"/>
      <c r="J2" s="16"/>
      <c r="K2" s="16"/>
    </row>
    <row r="3" spans="1:11" s="2" customFormat="1" ht="15.5">
      <c r="A3" s="26"/>
      <c r="B3" s="645"/>
      <c r="C3" s="646"/>
      <c r="D3" s="9"/>
      <c r="E3" s="9"/>
      <c r="F3" s="9"/>
      <c r="G3" s="189"/>
      <c r="H3" s="233"/>
      <c r="I3" s="233"/>
      <c r="J3" s="17"/>
      <c r="K3" s="17"/>
    </row>
    <row r="4" spans="1:11" ht="16" thickBot="1">
      <c r="A4" s="535" t="s">
        <v>1754</v>
      </c>
      <c r="B4" s="647"/>
      <c r="C4" s="648"/>
      <c r="D4" s="15"/>
      <c r="E4" s="15"/>
      <c r="F4" s="15"/>
      <c r="G4" s="188"/>
      <c r="H4" s="232"/>
      <c r="I4" s="232"/>
      <c r="J4" s="16"/>
      <c r="K4" s="16"/>
    </row>
    <row r="5" spans="1:11" ht="15.5">
      <c r="A5" s="9" t="str">
        <f>English!A3</f>
        <v>Child's ID</v>
      </c>
      <c r="B5" s="649">
        <v>1004</v>
      </c>
      <c r="C5" s="648"/>
      <c r="D5" s="15"/>
      <c r="E5" s="802"/>
      <c r="F5" s="656" t="s">
        <v>651</v>
      </c>
      <c r="G5" s="803"/>
      <c r="H5" s="658" t="s">
        <v>647</v>
      </c>
      <c r="I5" s="659" t="s">
        <v>649</v>
      </c>
      <c r="J5" s="16"/>
      <c r="K5" s="16"/>
    </row>
    <row r="6" spans="1:11" ht="15.5">
      <c r="A6" s="9" t="str">
        <f>English!A4</f>
        <v>Child's name</v>
      </c>
      <c r="B6" s="678" t="s">
        <v>640</v>
      </c>
      <c r="C6" s="667" t="s">
        <v>95</v>
      </c>
      <c r="D6" s="15"/>
      <c r="E6" s="660" t="s">
        <v>645</v>
      </c>
      <c r="F6" s="108" t="s">
        <v>648</v>
      </c>
      <c r="G6" s="108" t="s">
        <v>646</v>
      </c>
      <c r="H6" s="652"/>
      <c r="I6" s="661"/>
      <c r="J6" s="16"/>
      <c r="K6" s="16"/>
    </row>
    <row r="7" spans="1:11" ht="16" thickBot="1">
      <c r="A7" s="19" t="str">
        <f>English!A5</f>
        <v>Child's age</v>
      </c>
      <c r="B7" s="649" t="str">
        <f>+F8&amp;" years "&amp;G8&amp;" months "</f>
        <v xml:space="preserve">5 years 9 months </v>
      </c>
      <c r="C7" s="677">
        <f>+E7</f>
        <v>41912</v>
      </c>
      <c r="D7" s="56"/>
      <c r="E7" s="674">
        <f>DATE(YEAR(H7) -$F$7, MONTH(H7) - $G$7, DAY(H3))</f>
        <v>41912</v>
      </c>
      <c r="F7" s="809">
        <v>5</v>
      </c>
      <c r="G7" s="809">
        <v>9</v>
      </c>
      <c r="H7" s="675">
        <f>DATE(YEAR(English!$B$29),MONTH(English!$B$29)-$I$7,DAY(English!$B$29))</f>
        <v>44035</v>
      </c>
      <c r="I7" s="676">
        <v>0</v>
      </c>
      <c r="J7" s="57"/>
      <c r="K7" s="16"/>
    </row>
    <row r="8" spans="1:11" ht="19" thickBot="1">
      <c r="A8" s="9" t="str">
        <f>English!A6</f>
        <v>Administration date</v>
      </c>
      <c r="B8" s="672" t="s">
        <v>2108</v>
      </c>
      <c r="C8" s="650"/>
      <c r="D8" s="15"/>
      <c r="E8" s="670">
        <f>+E7</f>
        <v>41912</v>
      </c>
      <c r="F8" s="810">
        <f>IF(MONTH(H8)-MONTH(E8)&lt;0,ABS(YEAR(E8)-YEAR(H8))-1,ABS(YEAR(E8)-YEAR(H8)))</f>
        <v>5</v>
      </c>
      <c r="G8" s="811">
        <f>IF((MONTH(H8)-MONTH(E8))&lt;0,12-ABS(MONTH(H8)-MONTH(E8)),ABS(MONTH(H8)-MONTH(E8)))</f>
        <v>9</v>
      </c>
      <c r="H8" s="673">
        <f>DATE(YEAR(English!$B$29),MONTH(English!$B$29)-I8,DAY(English!$B$29))</f>
        <v>44005</v>
      </c>
      <c r="I8" s="663">
        <v>1</v>
      </c>
      <c r="J8" s="16"/>
      <c r="K8" s="16"/>
    </row>
    <row r="9" spans="1:11" s="2" customFormat="1" ht="15.5">
      <c r="A9" s="26"/>
      <c r="B9" s="26"/>
      <c r="C9" s="26"/>
      <c r="D9" s="9"/>
      <c r="E9" s="9"/>
      <c r="F9" s="9"/>
      <c r="G9" s="189"/>
      <c r="H9" s="233"/>
      <c r="I9" s="17"/>
      <c r="J9" s="17"/>
      <c r="K9" s="17"/>
    </row>
    <row r="10" spans="1:11" ht="15.5">
      <c r="A10" s="455" t="s">
        <v>585</v>
      </c>
      <c r="B10" s="321"/>
      <c r="C10" s="322"/>
      <c r="D10" s="15"/>
      <c r="F10" s="15"/>
      <c r="G10" s="16"/>
      <c r="H10" s="16"/>
      <c r="I10" s="16"/>
      <c r="J10" s="16"/>
      <c r="K10" s="16"/>
    </row>
    <row r="11" spans="1:11" ht="15.5">
      <c r="A11" s="9" t="str">
        <f>English!A14</f>
        <v>Clinician’s name</v>
      </c>
      <c r="B11" s="321" t="s">
        <v>96</v>
      </c>
      <c r="C11" s="322"/>
      <c r="D11" s="15"/>
      <c r="F11" s="15"/>
      <c r="G11" s="16"/>
      <c r="H11" s="16"/>
      <c r="I11" s="16"/>
      <c r="J11" s="16"/>
      <c r="K11" s="16"/>
    </row>
    <row r="12" spans="1:11" ht="15.5">
      <c r="A12" s="9" t="str">
        <f>English!A15</f>
        <v>Clinician’s title</v>
      </c>
      <c r="B12" s="321" t="s">
        <v>97</v>
      </c>
      <c r="C12" s="322"/>
      <c r="D12" s="15"/>
      <c r="E12" s="15"/>
      <c r="F12" s="15"/>
      <c r="G12" s="16"/>
      <c r="H12" s="16"/>
      <c r="I12" s="16"/>
      <c r="J12" s="16"/>
      <c r="K12" s="16"/>
    </row>
    <row r="13" spans="1:11" ht="15.5">
      <c r="A13" s="462"/>
      <c r="B13" s="462"/>
      <c r="C13" s="463"/>
      <c r="D13" s="15"/>
      <c r="E13" s="15"/>
      <c r="F13" s="15"/>
      <c r="G13" s="16"/>
      <c r="H13" s="16"/>
      <c r="I13" s="16"/>
      <c r="J13" s="16"/>
      <c r="K13" s="16"/>
    </row>
    <row r="14" spans="1:11" ht="15.5">
      <c r="A14" s="9" t="s">
        <v>1332</v>
      </c>
      <c r="B14" s="888" t="s">
        <v>514</v>
      </c>
      <c r="C14" s="322"/>
      <c r="D14" s="15"/>
      <c r="E14" s="15"/>
      <c r="F14" s="15"/>
      <c r="G14" s="16"/>
      <c r="H14" s="16"/>
      <c r="I14" s="16"/>
      <c r="J14" s="16"/>
      <c r="K14" s="16"/>
    </row>
    <row r="15" spans="1:11" ht="29">
      <c r="A15" s="9" t="s">
        <v>1335</v>
      </c>
      <c r="B15" s="888" t="s">
        <v>1334</v>
      </c>
      <c r="C15" s="322"/>
      <c r="D15" s="15"/>
      <c r="E15" s="15"/>
      <c r="F15" s="15"/>
      <c r="G15" s="16"/>
      <c r="H15" s="16"/>
      <c r="I15" s="16"/>
      <c r="J15" s="16"/>
      <c r="K15" s="16"/>
    </row>
    <row r="16" spans="1:11" ht="15.5">
      <c r="A16" s="9" t="s">
        <v>604</v>
      </c>
      <c r="B16" s="518" t="s">
        <v>590</v>
      </c>
      <c r="C16" s="322"/>
      <c r="D16" s="15"/>
      <c r="E16" s="15"/>
      <c r="F16" s="15"/>
      <c r="G16" s="16"/>
      <c r="H16" s="16"/>
      <c r="I16" s="16"/>
      <c r="J16" s="16"/>
      <c r="K16" s="16"/>
    </row>
    <row r="17" spans="1:11" ht="15.5">
      <c r="A17" s="9" t="s">
        <v>605</v>
      </c>
      <c r="B17" s="9" t="s">
        <v>691</v>
      </c>
      <c r="C17" s="322"/>
      <c r="D17" s="15"/>
      <c r="E17" s="15"/>
      <c r="F17" s="15"/>
      <c r="G17" s="16"/>
      <c r="H17" s="16"/>
      <c r="I17" s="16"/>
      <c r="J17" s="16"/>
      <c r="K17" s="16"/>
    </row>
    <row r="18" spans="1:11" ht="15.5">
      <c r="A18" s="9"/>
      <c r="B18" s="9"/>
      <c r="C18" s="15"/>
      <c r="D18" s="15"/>
      <c r="E18" s="15"/>
      <c r="F18" s="15"/>
      <c r="G18" s="16"/>
      <c r="H18" s="16"/>
      <c r="I18" s="16"/>
      <c r="J18" s="16"/>
      <c r="K18" s="16"/>
    </row>
    <row r="19" spans="1:11" ht="15.5">
      <c r="A19" s="9"/>
      <c r="B19" s="9"/>
      <c r="C19" s="15"/>
      <c r="D19" s="15"/>
      <c r="E19" s="15"/>
      <c r="F19" s="15"/>
      <c r="G19" s="16"/>
      <c r="H19" s="16"/>
      <c r="I19" s="16"/>
      <c r="J19" s="16"/>
      <c r="K19" s="16"/>
    </row>
    <row r="20" spans="1:11" ht="15.5">
      <c r="A20" s="638" t="s">
        <v>15</v>
      </c>
      <c r="B20" s="21">
        <f>COUNTA(B24:B66)</f>
        <v>37</v>
      </c>
      <c r="C20" s="21">
        <f>COUNTA(C24:C66)</f>
        <v>41</v>
      </c>
      <c r="D20" s="21">
        <f>COUNTA(D24:D66)</f>
        <v>36</v>
      </c>
      <c r="E20" s="21">
        <f>COUNTA(E24:E66)</f>
        <v>42</v>
      </c>
      <c r="F20" s="21">
        <f>COUNTA(F24:F66)</f>
        <v>34</v>
      </c>
      <c r="G20" s="336">
        <f>COUNTA(B24:F65)</f>
        <v>190</v>
      </c>
      <c r="H20" s="16"/>
      <c r="I20" s="16"/>
      <c r="J20" s="16"/>
      <c r="K20" s="16"/>
    </row>
    <row r="21" spans="1:11" ht="15.5">
      <c r="A21" s="26"/>
      <c r="B21" s="26"/>
      <c r="C21" s="26"/>
      <c r="D21" s="26"/>
      <c r="E21" s="26"/>
      <c r="F21" s="26"/>
      <c r="G21" s="16"/>
      <c r="H21" s="16"/>
      <c r="I21" s="16"/>
      <c r="J21" s="16"/>
      <c r="K21" s="16"/>
    </row>
    <row r="22" spans="1:11" ht="15.5">
      <c r="A22" s="956" t="s">
        <v>1435</v>
      </c>
      <c r="B22" s="972" t="s">
        <v>1438</v>
      </c>
      <c r="C22" s="972" t="s">
        <v>1438</v>
      </c>
      <c r="D22" s="972" t="s">
        <v>1437</v>
      </c>
      <c r="E22" s="972" t="s">
        <v>1439</v>
      </c>
      <c r="F22" s="972" t="s">
        <v>1437</v>
      </c>
      <c r="G22" s="16"/>
      <c r="H22" s="16"/>
      <c r="I22" s="16"/>
      <c r="J22" s="16"/>
      <c r="K22" s="16"/>
    </row>
    <row r="23" spans="1:11" s="49" customFormat="1" ht="23.25" customHeight="1">
      <c r="A23" s="47" t="s">
        <v>7</v>
      </c>
      <c r="B23" s="47" t="str">
        <f>English!A23</f>
        <v>Physical Scale</v>
      </c>
      <c r="C23" s="47" t="str">
        <f>English!A24</f>
        <v>Adaptive Behavior Scale</v>
      </c>
      <c r="D23" s="47" t="str">
        <f>English!A25</f>
        <v>Social-Emotional Scale</v>
      </c>
      <c r="E23" s="47" t="str">
        <f>English!A26</f>
        <v>Cognitive Scale</v>
      </c>
      <c r="F23" s="47" t="str">
        <f>English!A27</f>
        <v>Communication Scale</v>
      </c>
      <c r="G23" s="48"/>
      <c r="H23" s="332" t="s">
        <v>503</v>
      </c>
      <c r="I23" s="614"/>
      <c r="J23" s="48"/>
      <c r="K23" s="48"/>
    </row>
    <row r="24" spans="1:11" ht="15.5">
      <c r="A24" s="14">
        <v>1</v>
      </c>
      <c r="B24" s="331" t="s">
        <v>1906</v>
      </c>
      <c r="C24" s="331" t="s">
        <v>1906</v>
      </c>
      <c r="D24" s="14" t="s">
        <v>1904</v>
      </c>
      <c r="E24" s="331" t="s">
        <v>1906</v>
      </c>
      <c r="F24" s="14" t="s">
        <v>1904</v>
      </c>
      <c r="G24" s="333"/>
      <c r="H24" s="323" t="s">
        <v>498</v>
      </c>
      <c r="J24" s="30"/>
      <c r="K24" s="30"/>
    </row>
    <row r="25" spans="1:11" ht="15.5">
      <c r="A25" s="14">
        <v>2</v>
      </c>
      <c r="B25" s="331" t="s">
        <v>1906</v>
      </c>
      <c r="C25" s="331" t="s">
        <v>1906</v>
      </c>
      <c r="D25" s="14" t="s">
        <v>1904</v>
      </c>
      <c r="E25" s="331" t="s">
        <v>1906</v>
      </c>
      <c r="F25" s="14" t="s">
        <v>1904</v>
      </c>
      <c r="G25" s="30"/>
      <c r="H25" s="323" t="s">
        <v>499</v>
      </c>
      <c r="J25" s="30"/>
      <c r="K25" s="30"/>
    </row>
    <row r="26" spans="1:11" ht="15.5">
      <c r="A26" s="442">
        <v>3</v>
      </c>
      <c r="B26" s="331" t="s">
        <v>1906</v>
      </c>
      <c r="C26" s="331" t="s">
        <v>1906</v>
      </c>
      <c r="D26" s="14" t="s">
        <v>1904</v>
      </c>
      <c r="E26" s="331" t="s">
        <v>1906</v>
      </c>
      <c r="F26" s="14" t="s">
        <v>1904</v>
      </c>
      <c r="G26" s="10"/>
      <c r="H26" s="323" t="s">
        <v>500</v>
      </c>
      <c r="J26" s="10"/>
      <c r="K26" s="10"/>
    </row>
    <row r="27" spans="1:11" ht="15.5">
      <c r="A27" s="442">
        <v>4</v>
      </c>
      <c r="B27" s="331" t="s">
        <v>1906</v>
      </c>
      <c r="C27" s="331" t="s">
        <v>1906</v>
      </c>
      <c r="D27" s="14" t="s">
        <v>1904</v>
      </c>
      <c r="E27" s="331" t="s">
        <v>1906</v>
      </c>
      <c r="F27" s="14" t="s">
        <v>1904</v>
      </c>
      <c r="G27" s="10"/>
      <c r="H27" s="323" t="s">
        <v>501</v>
      </c>
      <c r="J27" s="10"/>
      <c r="K27" s="10"/>
    </row>
    <row r="28" spans="1:11" ht="15.5">
      <c r="A28" s="442">
        <v>5</v>
      </c>
      <c r="B28" s="331" t="s">
        <v>1906</v>
      </c>
      <c r="C28" s="331" t="s">
        <v>1906</v>
      </c>
      <c r="D28" s="14" t="s">
        <v>1904</v>
      </c>
      <c r="E28" s="14" t="s">
        <v>1904</v>
      </c>
      <c r="F28" s="14" t="s">
        <v>1904</v>
      </c>
      <c r="G28" s="10"/>
      <c r="H28" s="323" t="s">
        <v>502</v>
      </c>
      <c r="J28" s="10"/>
      <c r="K28" s="10"/>
    </row>
    <row r="29" spans="1:11" ht="16" thickBot="1">
      <c r="A29" s="442">
        <v>6</v>
      </c>
      <c r="B29" s="14" t="s">
        <v>1904</v>
      </c>
      <c r="C29" s="14" t="s">
        <v>1904</v>
      </c>
      <c r="D29" s="14" t="s">
        <v>1905</v>
      </c>
      <c r="E29" s="14" t="s">
        <v>1904</v>
      </c>
      <c r="F29" s="14" t="s">
        <v>1904</v>
      </c>
      <c r="G29" s="10"/>
      <c r="H29" s="10"/>
      <c r="I29" s="10"/>
      <c r="J29" s="10"/>
      <c r="K29" s="10"/>
    </row>
    <row r="30" spans="1:11" ht="15.5">
      <c r="A30" s="442">
        <v>7</v>
      </c>
      <c r="B30" s="14" t="s">
        <v>1904</v>
      </c>
      <c r="C30" s="14" t="s">
        <v>1904</v>
      </c>
      <c r="D30" s="14" t="s">
        <v>1904</v>
      </c>
      <c r="E30" s="14" t="s">
        <v>1904</v>
      </c>
      <c r="F30" s="14" t="s">
        <v>1904</v>
      </c>
      <c r="G30" s="10"/>
      <c r="H30" s="1377" t="s">
        <v>8</v>
      </c>
      <c r="I30" s="1378" t="s">
        <v>1879</v>
      </c>
      <c r="J30" s="1379" t="s">
        <v>1880</v>
      </c>
      <c r="K30" s="10"/>
    </row>
    <row r="31" spans="1:11" ht="15.5">
      <c r="A31" s="442">
        <v>8</v>
      </c>
      <c r="B31" s="14" t="s">
        <v>1904</v>
      </c>
      <c r="C31" s="14" t="s">
        <v>1904</v>
      </c>
      <c r="D31" s="14" t="s">
        <v>1905</v>
      </c>
      <c r="E31" s="14" t="s">
        <v>1904</v>
      </c>
      <c r="F31" s="14" t="s">
        <v>1904</v>
      </c>
      <c r="G31" s="10"/>
      <c r="H31" s="1380" t="s">
        <v>2</v>
      </c>
      <c r="I31" s="1381" t="s">
        <v>1881</v>
      </c>
      <c r="J31" s="1382" t="s">
        <v>1881</v>
      </c>
      <c r="K31" s="10"/>
    </row>
    <row r="32" spans="1:11" ht="15.5">
      <c r="A32" s="442">
        <v>9</v>
      </c>
      <c r="B32" s="14" t="s">
        <v>1904</v>
      </c>
      <c r="C32" s="14" t="s">
        <v>1904</v>
      </c>
      <c r="D32" s="14" t="s">
        <v>1905</v>
      </c>
      <c r="E32" s="14" t="s">
        <v>1904</v>
      </c>
      <c r="F32" s="14" t="s">
        <v>1904</v>
      </c>
      <c r="G32" s="10"/>
      <c r="H32" s="1380" t="s">
        <v>6</v>
      </c>
      <c r="I32" s="1393" t="s">
        <v>1881</v>
      </c>
      <c r="J32" s="1382" t="s">
        <v>1881</v>
      </c>
      <c r="K32" s="10"/>
    </row>
    <row r="33" spans="1:11" ht="15.5">
      <c r="A33" s="442">
        <v>10</v>
      </c>
      <c r="B33" s="14" t="s">
        <v>1904</v>
      </c>
      <c r="C33" s="14" t="s">
        <v>1904</v>
      </c>
      <c r="D33" s="14" t="s">
        <v>1905</v>
      </c>
      <c r="E33" s="14" t="s">
        <v>1904</v>
      </c>
      <c r="F33" s="14" t="s">
        <v>1904</v>
      </c>
      <c r="G33" s="10"/>
      <c r="H33" s="1380" t="s">
        <v>5</v>
      </c>
      <c r="I33" s="1381"/>
      <c r="J33" s="1382" t="s">
        <v>1881</v>
      </c>
      <c r="K33" s="10"/>
    </row>
    <row r="34" spans="1:11" ht="15.5">
      <c r="A34" s="442">
        <v>11</v>
      </c>
      <c r="B34" s="14" t="s">
        <v>1904</v>
      </c>
      <c r="C34" s="14" t="s">
        <v>1904</v>
      </c>
      <c r="D34" s="14" t="s">
        <v>1905</v>
      </c>
      <c r="E34" s="14" t="s">
        <v>1904</v>
      </c>
      <c r="F34" s="14" t="s">
        <v>1904</v>
      </c>
      <c r="G34" s="10"/>
      <c r="H34" s="1380" t="s">
        <v>4</v>
      </c>
      <c r="I34" s="1393" t="s">
        <v>1881</v>
      </c>
      <c r="J34" s="1382"/>
      <c r="K34" s="10"/>
    </row>
    <row r="35" spans="1:11" ht="16" thickBot="1">
      <c r="A35" s="442">
        <v>12</v>
      </c>
      <c r="B35" s="14" t="s">
        <v>1904</v>
      </c>
      <c r="C35" s="14" t="s">
        <v>1904</v>
      </c>
      <c r="D35" s="14" t="s">
        <v>1904</v>
      </c>
      <c r="E35" s="14" t="s">
        <v>1904</v>
      </c>
      <c r="F35" s="14" t="s">
        <v>1904</v>
      </c>
      <c r="G35" s="10"/>
      <c r="H35" s="1383" t="s">
        <v>3</v>
      </c>
      <c r="I35" s="1397"/>
      <c r="J35" s="1398" t="s">
        <v>1881</v>
      </c>
      <c r="K35" s="10"/>
    </row>
    <row r="36" spans="1:11" ht="15.5">
      <c r="A36" s="442">
        <v>13</v>
      </c>
      <c r="B36" s="14" t="s">
        <v>1904</v>
      </c>
      <c r="C36" s="14" t="s">
        <v>1904</v>
      </c>
      <c r="D36" s="14" t="s">
        <v>1905</v>
      </c>
      <c r="E36" s="14" t="s">
        <v>1904</v>
      </c>
      <c r="F36" s="14" t="s">
        <v>1905</v>
      </c>
      <c r="G36" s="10"/>
      <c r="H36" s="10"/>
      <c r="I36" s="10"/>
      <c r="J36" s="10"/>
      <c r="K36" s="10"/>
    </row>
    <row r="37" spans="1:11" ht="15.5">
      <c r="A37" s="442">
        <v>14</v>
      </c>
      <c r="B37" s="14" t="s">
        <v>1904</v>
      </c>
      <c r="C37" s="14" t="s">
        <v>1904</v>
      </c>
      <c r="D37" s="14" t="s">
        <v>1904</v>
      </c>
      <c r="E37" s="14" t="s">
        <v>1904</v>
      </c>
      <c r="F37" s="14" t="s">
        <v>1904</v>
      </c>
      <c r="G37" s="10"/>
      <c r="H37" s="10"/>
      <c r="I37" s="10"/>
      <c r="J37" s="10"/>
      <c r="K37" s="10"/>
    </row>
    <row r="38" spans="1:11" ht="15.5">
      <c r="A38" s="442">
        <v>15</v>
      </c>
      <c r="B38" s="14" t="s">
        <v>1904</v>
      </c>
      <c r="C38" s="14" t="s">
        <v>1904</v>
      </c>
      <c r="D38" s="14" t="s">
        <v>1904</v>
      </c>
      <c r="E38" s="14" t="s">
        <v>1904</v>
      </c>
      <c r="F38" s="14" t="s">
        <v>1905</v>
      </c>
      <c r="G38" s="10"/>
      <c r="H38" s="10"/>
      <c r="I38" s="10"/>
      <c r="J38" s="10"/>
      <c r="K38" s="10"/>
    </row>
    <row r="39" spans="1:11" ht="15.5">
      <c r="A39" s="442">
        <v>16</v>
      </c>
      <c r="B39" s="14" t="s">
        <v>1905</v>
      </c>
      <c r="C39" s="14" t="s">
        <v>1904</v>
      </c>
      <c r="D39" s="14" t="s">
        <v>1905</v>
      </c>
      <c r="E39" s="14" t="s">
        <v>1904</v>
      </c>
      <c r="F39" s="14" t="s">
        <v>1905</v>
      </c>
      <c r="G39" s="10"/>
      <c r="H39" s="10"/>
      <c r="I39" s="10"/>
      <c r="J39" s="10"/>
      <c r="K39" s="10"/>
    </row>
    <row r="40" spans="1:11" ht="15.5">
      <c r="A40" s="442">
        <v>17</v>
      </c>
      <c r="B40" s="14" t="s">
        <v>1904</v>
      </c>
      <c r="C40" s="14" t="s">
        <v>1904</v>
      </c>
      <c r="D40" s="14" t="s">
        <v>1905</v>
      </c>
      <c r="E40" s="14" t="s">
        <v>1904</v>
      </c>
      <c r="F40" s="14" t="s">
        <v>1905</v>
      </c>
      <c r="G40" s="10"/>
      <c r="H40" s="10"/>
      <c r="I40" s="10"/>
      <c r="J40" s="10"/>
      <c r="K40" s="10"/>
    </row>
    <row r="41" spans="1:11" ht="15.5">
      <c r="A41" s="442">
        <v>18</v>
      </c>
      <c r="B41" s="14" t="s">
        <v>1905</v>
      </c>
      <c r="C41" s="14" t="s">
        <v>1904</v>
      </c>
      <c r="D41" s="14" t="s">
        <v>1905</v>
      </c>
      <c r="E41" s="14" t="s">
        <v>1904</v>
      </c>
      <c r="F41" s="14" t="s">
        <v>1905</v>
      </c>
      <c r="G41" s="10"/>
      <c r="H41" s="10"/>
      <c r="I41" s="10"/>
      <c r="J41" s="10"/>
      <c r="K41" s="10"/>
    </row>
    <row r="42" spans="1:11" ht="15.5">
      <c r="A42" s="442">
        <v>19</v>
      </c>
      <c r="B42" s="14" t="s">
        <v>1904</v>
      </c>
      <c r="C42" s="14" t="s">
        <v>1904</v>
      </c>
      <c r="D42" s="14" t="s">
        <v>1905</v>
      </c>
      <c r="E42" s="14" t="s">
        <v>1904</v>
      </c>
      <c r="F42" s="14" t="s">
        <v>1905</v>
      </c>
      <c r="G42" s="10"/>
      <c r="H42" s="10"/>
      <c r="I42" s="10"/>
      <c r="J42" s="10"/>
      <c r="K42" s="10"/>
    </row>
    <row r="43" spans="1:11" ht="15.5">
      <c r="A43" s="442">
        <v>20</v>
      </c>
      <c r="B43" s="14" t="s">
        <v>1904</v>
      </c>
      <c r="C43" s="14" t="s">
        <v>1904</v>
      </c>
      <c r="D43" s="14" t="s">
        <v>1905</v>
      </c>
      <c r="E43" s="14" t="s">
        <v>1904</v>
      </c>
      <c r="F43" s="14" t="s">
        <v>1905</v>
      </c>
      <c r="G43" s="10"/>
      <c r="H43" s="10"/>
      <c r="I43" s="10"/>
      <c r="J43" s="10"/>
      <c r="K43" s="10"/>
    </row>
    <row r="44" spans="1:11" ht="15.5">
      <c r="A44" s="442">
        <v>21</v>
      </c>
      <c r="B44" s="14" t="s">
        <v>1904</v>
      </c>
      <c r="C44" s="14" t="s">
        <v>1905</v>
      </c>
      <c r="D44" s="14" t="s">
        <v>1905</v>
      </c>
      <c r="E44" s="14" t="s">
        <v>1904</v>
      </c>
      <c r="F44" s="14" t="s">
        <v>1905</v>
      </c>
      <c r="G44" s="10"/>
      <c r="H44" s="10"/>
      <c r="I44" s="10"/>
      <c r="J44" s="10"/>
      <c r="K44" s="10"/>
    </row>
    <row r="45" spans="1:11" ht="15.5">
      <c r="A45" s="442">
        <v>22</v>
      </c>
      <c r="B45" s="14" t="s">
        <v>1904</v>
      </c>
      <c r="C45" s="14" t="s">
        <v>1904</v>
      </c>
      <c r="D45" s="14" t="s">
        <v>1905</v>
      </c>
      <c r="E45" s="14" t="s">
        <v>1904</v>
      </c>
      <c r="F45" s="14" t="s">
        <v>1905</v>
      </c>
      <c r="G45" s="10"/>
      <c r="H45" s="10"/>
      <c r="I45" s="10"/>
      <c r="J45" s="10"/>
      <c r="K45" s="10"/>
    </row>
    <row r="46" spans="1:11" ht="15.5">
      <c r="A46" s="442">
        <v>23</v>
      </c>
      <c r="B46" s="14" t="s">
        <v>1905</v>
      </c>
      <c r="C46" s="14" t="s">
        <v>1905</v>
      </c>
      <c r="D46" s="14" t="s">
        <v>1905</v>
      </c>
      <c r="E46" s="14" t="s">
        <v>1904</v>
      </c>
      <c r="F46" s="14" t="s">
        <v>1905</v>
      </c>
      <c r="G46" s="10"/>
      <c r="H46" s="10"/>
      <c r="I46" s="10"/>
      <c r="J46" s="10"/>
      <c r="K46" s="10"/>
    </row>
    <row r="47" spans="1:11" ht="15.5">
      <c r="A47" s="442">
        <v>24</v>
      </c>
      <c r="B47" s="14" t="s">
        <v>1905</v>
      </c>
      <c r="C47" s="14" t="s">
        <v>1904</v>
      </c>
      <c r="D47" s="14" t="s">
        <v>1905</v>
      </c>
      <c r="E47" s="14" t="s">
        <v>1904</v>
      </c>
      <c r="F47" s="14" t="s">
        <v>1905</v>
      </c>
      <c r="G47" s="10"/>
      <c r="H47" s="10"/>
      <c r="I47" s="10"/>
      <c r="J47" s="10"/>
      <c r="K47" s="10"/>
    </row>
    <row r="48" spans="1:11" ht="15.5">
      <c r="A48" s="442">
        <v>25</v>
      </c>
      <c r="B48" s="14" t="s">
        <v>1905</v>
      </c>
      <c r="C48" s="14" t="s">
        <v>1905</v>
      </c>
      <c r="D48" s="14" t="s">
        <v>1905</v>
      </c>
      <c r="E48" s="14" t="s">
        <v>1904</v>
      </c>
      <c r="F48" s="14" t="s">
        <v>1905</v>
      </c>
      <c r="G48" s="10"/>
      <c r="H48" s="10"/>
      <c r="I48" s="10"/>
      <c r="J48" s="10"/>
      <c r="K48" s="10"/>
    </row>
    <row r="49" spans="1:11" ht="15.5">
      <c r="A49" s="442">
        <v>26</v>
      </c>
      <c r="B49" s="14" t="s">
        <v>1905</v>
      </c>
      <c r="C49" s="14" t="s">
        <v>1905</v>
      </c>
      <c r="D49" s="331" t="s">
        <v>1906</v>
      </c>
      <c r="E49" s="14" t="s">
        <v>1904</v>
      </c>
      <c r="F49" s="331" t="s">
        <v>1906</v>
      </c>
      <c r="G49" s="10"/>
      <c r="H49" s="10"/>
      <c r="I49" s="10"/>
      <c r="J49" s="10"/>
      <c r="K49" s="10"/>
    </row>
    <row r="50" spans="1:11" ht="15.5">
      <c r="A50" s="442">
        <v>27</v>
      </c>
      <c r="B50" s="14" t="s">
        <v>1905</v>
      </c>
      <c r="C50" s="14" t="s">
        <v>1905</v>
      </c>
      <c r="D50" s="331" t="s">
        <v>1906</v>
      </c>
      <c r="E50" s="14" t="s">
        <v>1904</v>
      </c>
      <c r="F50" s="331" t="s">
        <v>1906</v>
      </c>
      <c r="G50" s="10"/>
      <c r="H50" s="10"/>
      <c r="I50" s="10"/>
      <c r="J50" s="10"/>
      <c r="K50" s="10"/>
    </row>
    <row r="51" spans="1:11" ht="15.5">
      <c r="A51" s="442">
        <v>28</v>
      </c>
      <c r="B51" s="14" t="s">
        <v>1905</v>
      </c>
      <c r="C51" s="14" t="s">
        <v>1904</v>
      </c>
      <c r="D51" s="331" t="s">
        <v>1906</v>
      </c>
      <c r="E51" s="14" t="s">
        <v>1904</v>
      </c>
      <c r="F51" s="331" t="s">
        <v>1906</v>
      </c>
      <c r="G51" s="10"/>
      <c r="H51" s="10"/>
      <c r="I51" s="10"/>
      <c r="J51" s="10"/>
      <c r="K51" s="10"/>
    </row>
    <row r="52" spans="1:11" ht="15.5">
      <c r="A52" s="442">
        <v>29</v>
      </c>
      <c r="B52" s="14" t="s">
        <v>1905</v>
      </c>
      <c r="C52" s="14" t="s">
        <v>1904</v>
      </c>
      <c r="D52" s="331" t="s">
        <v>1906</v>
      </c>
      <c r="E52" s="14" t="s">
        <v>1904</v>
      </c>
      <c r="F52" s="331" t="s">
        <v>1906</v>
      </c>
      <c r="G52" s="10"/>
      <c r="H52" s="10"/>
      <c r="I52" s="10"/>
      <c r="J52" s="10"/>
      <c r="K52" s="10"/>
    </row>
    <row r="53" spans="1:11" ht="15.5">
      <c r="A53" s="442">
        <v>30</v>
      </c>
      <c r="B53" s="14" t="s">
        <v>1905</v>
      </c>
      <c r="C53" s="14" t="s">
        <v>1905</v>
      </c>
      <c r="D53" s="331" t="s">
        <v>1906</v>
      </c>
      <c r="E53" s="14" t="s">
        <v>1904</v>
      </c>
      <c r="F53" s="331" t="s">
        <v>1906</v>
      </c>
      <c r="G53" s="10"/>
      <c r="H53" s="10"/>
      <c r="I53" s="10"/>
      <c r="J53" s="10"/>
      <c r="K53" s="10"/>
    </row>
    <row r="54" spans="1:11" ht="15.5">
      <c r="A54" s="442">
        <v>31</v>
      </c>
      <c r="B54" s="331" t="s">
        <v>1906</v>
      </c>
      <c r="C54" s="14" t="s">
        <v>1905</v>
      </c>
      <c r="D54" s="331" t="s">
        <v>1906</v>
      </c>
      <c r="E54" s="14" t="s">
        <v>1904</v>
      </c>
      <c r="F54" s="331" t="s">
        <v>1906</v>
      </c>
      <c r="G54" s="10"/>
      <c r="H54" s="10"/>
      <c r="I54" s="10"/>
      <c r="J54" s="10"/>
      <c r="K54" s="10"/>
    </row>
    <row r="55" spans="1:11" ht="15.5">
      <c r="A55" s="442">
        <v>32</v>
      </c>
      <c r="B55" s="331" t="s">
        <v>1906</v>
      </c>
      <c r="C55" s="14" t="s">
        <v>1905</v>
      </c>
      <c r="D55" s="331" t="s">
        <v>1906</v>
      </c>
      <c r="E55" s="14" t="s">
        <v>1904</v>
      </c>
      <c r="F55" s="331" t="s">
        <v>1906</v>
      </c>
      <c r="G55" s="10"/>
      <c r="H55" s="10"/>
      <c r="I55" s="10"/>
      <c r="J55" s="10"/>
      <c r="K55" s="10"/>
    </row>
    <row r="56" spans="1:11" ht="15.5">
      <c r="A56" s="442">
        <v>33</v>
      </c>
      <c r="B56" s="331" t="s">
        <v>1906</v>
      </c>
      <c r="C56" s="14" t="s">
        <v>1905</v>
      </c>
      <c r="D56" s="331" t="s">
        <v>1906</v>
      </c>
      <c r="E56" s="14" t="s">
        <v>1904</v>
      </c>
      <c r="F56" s="331" t="s">
        <v>1906</v>
      </c>
      <c r="G56" s="10"/>
      <c r="H56" s="10"/>
      <c r="I56" s="10"/>
      <c r="J56" s="10"/>
      <c r="K56" s="10"/>
    </row>
    <row r="57" spans="1:11" ht="15.5">
      <c r="A57" s="442">
        <v>34</v>
      </c>
      <c r="B57" s="331" t="s">
        <v>1906</v>
      </c>
      <c r="C57" s="14" t="s">
        <v>1905</v>
      </c>
      <c r="D57" s="331" t="s">
        <v>1906</v>
      </c>
      <c r="E57" s="14" t="s">
        <v>1904</v>
      </c>
      <c r="F57" s="331" t="s">
        <v>1906</v>
      </c>
      <c r="G57" s="10"/>
      <c r="H57" s="10"/>
      <c r="I57" s="10"/>
      <c r="J57" s="10"/>
      <c r="K57" s="10"/>
    </row>
    <row r="58" spans="1:11" ht="15.5">
      <c r="A58" s="442">
        <v>35</v>
      </c>
      <c r="B58" s="331" t="s">
        <v>1906</v>
      </c>
      <c r="C58" s="14" t="s">
        <v>1905</v>
      </c>
      <c r="D58" s="331" t="s">
        <v>1906</v>
      </c>
      <c r="E58" s="14" t="s">
        <v>1905</v>
      </c>
      <c r="F58" s="14"/>
      <c r="G58" s="10"/>
      <c r="H58" s="10"/>
      <c r="I58" s="10"/>
      <c r="J58" s="10"/>
      <c r="K58" s="10"/>
    </row>
    <row r="59" spans="1:11" ht="15.5">
      <c r="A59" s="442">
        <v>36</v>
      </c>
      <c r="B59" s="331" t="s">
        <v>1906</v>
      </c>
      <c r="C59" s="331" t="s">
        <v>1906</v>
      </c>
      <c r="D59" s="331" t="s">
        <v>1906</v>
      </c>
      <c r="E59" s="14" t="s">
        <v>1904</v>
      </c>
      <c r="F59" s="14"/>
      <c r="G59" s="10"/>
      <c r="H59" s="10"/>
      <c r="I59" s="10"/>
      <c r="J59" s="10"/>
      <c r="K59" s="10"/>
    </row>
    <row r="60" spans="1:11" ht="15.5">
      <c r="A60" s="442">
        <v>37</v>
      </c>
      <c r="B60" s="331" t="s">
        <v>1906</v>
      </c>
      <c r="C60" s="331" t="s">
        <v>1906</v>
      </c>
      <c r="D60" s="14"/>
      <c r="E60" s="14" t="s">
        <v>1905</v>
      </c>
      <c r="F60" s="14"/>
      <c r="G60" s="10"/>
      <c r="H60" s="10"/>
      <c r="I60" s="10"/>
      <c r="J60" s="10"/>
      <c r="K60" s="10"/>
    </row>
    <row r="61" spans="1:11" ht="15.5">
      <c r="A61" s="442">
        <v>38</v>
      </c>
      <c r="B61" s="14"/>
      <c r="C61" s="331" t="s">
        <v>1906</v>
      </c>
      <c r="D61" s="14"/>
      <c r="E61" s="14" t="s">
        <v>1905</v>
      </c>
      <c r="F61" s="14"/>
      <c r="G61" s="10"/>
      <c r="H61" s="10"/>
      <c r="I61" s="10"/>
      <c r="J61" s="10"/>
      <c r="K61" s="10"/>
    </row>
    <row r="62" spans="1:11" ht="15.5">
      <c r="A62" s="442">
        <v>39</v>
      </c>
      <c r="B62" s="14"/>
      <c r="C62" s="331" t="s">
        <v>1906</v>
      </c>
      <c r="D62" s="14"/>
      <c r="E62" s="14" t="s">
        <v>1905</v>
      </c>
      <c r="F62" s="14"/>
      <c r="G62" s="10"/>
      <c r="H62" s="10"/>
      <c r="I62" s="10"/>
      <c r="J62" s="10"/>
      <c r="K62" s="10"/>
    </row>
    <row r="63" spans="1:11" ht="15.5">
      <c r="A63" s="442">
        <v>40</v>
      </c>
      <c r="B63" s="14"/>
      <c r="C63" s="331" t="s">
        <v>1906</v>
      </c>
      <c r="D63" s="14"/>
      <c r="E63" s="14" t="s">
        <v>1904</v>
      </c>
      <c r="F63" s="14"/>
      <c r="G63" s="10"/>
      <c r="H63" s="10"/>
      <c r="I63" s="10"/>
      <c r="J63" s="10"/>
      <c r="K63" s="10"/>
    </row>
    <row r="64" spans="1:11" ht="15.5">
      <c r="A64" s="442">
        <v>41</v>
      </c>
      <c r="B64" s="14"/>
      <c r="C64" s="331" t="s">
        <v>1906</v>
      </c>
      <c r="D64" s="14"/>
      <c r="E64" s="14" t="s">
        <v>1905</v>
      </c>
      <c r="F64" s="14"/>
      <c r="G64" s="10"/>
      <c r="H64" s="10"/>
      <c r="I64" s="10"/>
      <c r="J64" s="10"/>
      <c r="K64" s="10"/>
    </row>
    <row r="65" spans="1:11" ht="15.5">
      <c r="A65" s="442">
        <v>42</v>
      </c>
      <c r="B65" s="14"/>
      <c r="C65" s="14"/>
      <c r="D65" s="14"/>
      <c r="E65" s="14" t="s">
        <v>1905</v>
      </c>
      <c r="F65" s="14"/>
      <c r="G65" s="10"/>
      <c r="H65" s="10"/>
      <c r="I65" s="10"/>
      <c r="J65" s="10"/>
      <c r="K65" s="10"/>
    </row>
    <row r="66" spans="1:11" ht="15.5">
      <c r="A66" s="442"/>
      <c r="B66" s="21"/>
      <c r="C66" s="21"/>
      <c r="D66" s="21"/>
      <c r="E66" s="21"/>
      <c r="F66" s="21"/>
      <c r="G66" s="10"/>
      <c r="H66" s="10"/>
      <c r="I66" s="10"/>
      <c r="J66" s="10"/>
      <c r="K66" s="10"/>
    </row>
    <row r="67" spans="1:11" ht="15.5">
      <c r="A67" s="442"/>
      <c r="B67" s="21"/>
      <c r="C67" s="21"/>
      <c r="D67" s="21"/>
      <c r="E67" s="21"/>
      <c r="F67" s="21"/>
      <c r="G67" s="10"/>
      <c r="H67" s="10"/>
      <c r="I67" s="10"/>
      <c r="J67" s="10"/>
      <c r="K67" s="10"/>
    </row>
    <row r="68" spans="1:11" ht="15.5">
      <c r="A68" s="551" t="s">
        <v>17</v>
      </c>
      <c r="B68" s="21"/>
      <c r="C68" s="21"/>
      <c r="D68" s="21"/>
      <c r="E68" s="21"/>
      <c r="F68" s="21"/>
      <c r="G68" s="10"/>
      <c r="H68" s="10"/>
      <c r="I68" s="10"/>
      <c r="J68" s="10"/>
      <c r="K68" s="10"/>
    </row>
    <row r="69" spans="1:11" ht="16" thickBot="1">
      <c r="A69" s="521"/>
      <c r="B69" s="521"/>
      <c r="C69" s="27"/>
      <c r="D69" s="27"/>
      <c r="E69" s="27"/>
      <c r="F69" s="27"/>
      <c r="G69" s="38"/>
      <c r="H69" s="38"/>
      <c r="I69" s="38"/>
      <c r="J69" s="38"/>
      <c r="K69" s="38"/>
    </row>
    <row r="70" spans="1:11" ht="16.5" thickTop="1" thickBot="1">
      <c r="A70" s="50" t="s">
        <v>8</v>
      </c>
      <c r="B70" s="51" t="s">
        <v>1975</v>
      </c>
      <c r="C70" s="52" t="s">
        <v>13</v>
      </c>
      <c r="D70" s="38"/>
      <c r="E70" s="38"/>
      <c r="F70" s="38"/>
    </row>
    <row r="71" spans="1:11" ht="23.15" customHeight="1">
      <c r="A71" s="53" t="s">
        <v>2</v>
      </c>
      <c r="B71" s="109">
        <v>20</v>
      </c>
      <c r="C71" s="110">
        <v>514</v>
      </c>
      <c r="D71" s="10"/>
      <c r="E71" s="10"/>
      <c r="F71" s="10"/>
    </row>
    <row r="72" spans="1:11" ht="22" customHeight="1">
      <c r="A72" s="53" t="s">
        <v>6</v>
      </c>
      <c r="B72" s="22">
        <v>24</v>
      </c>
      <c r="C72" s="102">
        <v>524</v>
      </c>
      <c r="D72" s="10"/>
      <c r="E72" s="10"/>
      <c r="F72" s="10"/>
    </row>
    <row r="73" spans="1:11" ht="23.9" customHeight="1">
      <c r="A73" s="53" t="s">
        <v>5</v>
      </c>
      <c r="B73" s="22">
        <v>9</v>
      </c>
      <c r="C73" s="102">
        <v>447</v>
      </c>
      <c r="D73" s="10"/>
      <c r="E73" s="10"/>
      <c r="F73" s="10"/>
    </row>
    <row r="74" spans="1:11" ht="22.4" customHeight="1">
      <c r="A74" s="53" t="s">
        <v>4</v>
      </c>
      <c r="B74" s="22">
        <v>36</v>
      </c>
      <c r="C74" s="102">
        <v>615</v>
      </c>
      <c r="D74" s="10"/>
      <c r="E74" s="10"/>
      <c r="F74" s="10"/>
    </row>
    <row r="75" spans="1:11" ht="24" customHeight="1" thickBot="1">
      <c r="A75" s="1458" t="s">
        <v>3</v>
      </c>
      <c r="B75" s="1459">
        <v>13</v>
      </c>
      <c r="C75" s="1460">
        <v>456</v>
      </c>
      <c r="D75" s="10"/>
      <c r="E75" s="10"/>
      <c r="F75" s="10"/>
    </row>
    <row r="76" spans="1:11" ht="16" thickTop="1">
      <c r="A76" s="21"/>
      <c r="B76" s="21"/>
      <c r="C76" s="21"/>
      <c r="D76" s="21"/>
      <c r="E76" s="21"/>
      <c r="F76" s="21"/>
      <c r="G76" s="10"/>
      <c r="H76" s="10"/>
      <c r="I76" s="10"/>
      <c r="J76" s="10"/>
      <c r="K76" s="10"/>
    </row>
    <row r="77" spans="1:11" ht="15.5">
      <c r="A77" s="21"/>
      <c r="B77" s="21"/>
      <c r="C77" s="21"/>
      <c r="D77" s="21"/>
      <c r="E77" s="21"/>
      <c r="F77" s="21"/>
      <c r="G77" s="10"/>
      <c r="H77" s="10"/>
      <c r="I77" s="10"/>
      <c r="J77" s="10"/>
      <c r="K77" s="10"/>
    </row>
    <row r="78" spans="1:11" ht="21.5" thickBot="1">
      <c r="A78" s="112" t="s">
        <v>491</v>
      </c>
      <c r="B78" s="21"/>
      <c r="C78" s="21"/>
      <c r="D78" s="21"/>
      <c r="E78" s="21"/>
      <c r="F78" s="21"/>
      <c r="G78" s="10"/>
      <c r="H78" s="10"/>
      <c r="I78" s="10"/>
      <c r="J78" s="10"/>
      <c r="K78" s="10"/>
    </row>
    <row r="79" spans="1:11" ht="15" thickBot="1">
      <c r="A79" s="423" t="s">
        <v>85</v>
      </c>
      <c r="B79" s="97" t="s">
        <v>75</v>
      </c>
      <c r="C79" s="98" t="s">
        <v>76</v>
      </c>
      <c r="D79" s="97" t="s">
        <v>79</v>
      </c>
      <c r="E79" s="98" t="s">
        <v>77</v>
      </c>
      <c r="F79" s="99" t="s">
        <v>78</v>
      </c>
    </row>
    <row r="80" spans="1:11">
      <c r="A80" s="598" t="s">
        <v>64</v>
      </c>
      <c r="B80" s="91">
        <v>514</v>
      </c>
      <c r="C80" s="405">
        <v>524</v>
      </c>
      <c r="D80" s="91">
        <v>10</v>
      </c>
      <c r="E80" s="5" t="s">
        <v>56</v>
      </c>
      <c r="F80" s="92"/>
    </row>
    <row r="81" spans="1:9">
      <c r="A81" s="598" t="s">
        <v>65</v>
      </c>
      <c r="B81" s="91">
        <v>514</v>
      </c>
      <c r="C81" s="405">
        <v>447</v>
      </c>
      <c r="D81" s="91">
        <v>67</v>
      </c>
      <c r="E81" s="730" t="s">
        <v>36</v>
      </c>
      <c r="F81" s="92"/>
    </row>
    <row r="82" spans="1:9">
      <c r="A82" s="598" t="s">
        <v>66</v>
      </c>
      <c r="B82" s="91">
        <v>514</v>
      </c>
      <c r="C82" s="405">
        <v>615</v>
      </c>
      <c r="D82" s="91">
        <v>101</v>
      </c>
      <c r="E82" s="730" t="s">
        <v>36</v>
      </c>
      <c r="F82" s="93"/>
    </row>
    <row r="83" spans="1:9">
      <c r="A83" s="598" t="s">
        <v>67</v>
      </c>
      <c r="B83" s="91">
        <v>514</v>
      </c>
      <c r="C83" s="405">
        <v>456</v>
      </c>
      <c r="D83" s="91">
        <v>7</v>
      </c>
      <c r="E83" s="730" t="s">
        <v>36</v>
      </c>
      <c r="F83" s="92"/>
    </row>
    <row r="84" spans="1:9">
      <c r="A84" s="598" t="s">
        <v>68</v>
      </c>
      <c r="B84" s="91">
        <v>524</v>
      </c>
      <c r="C84" s="405">
        <v>447</v>
      </c>
      <c r="D84" s="91">
        <v>58</v>
      </c>
      <c r="E84" s="730" t="s">
        <v>36</v>
      </c>
      <c r="F84" s="92"/>
    </row>
    <row r="85" spans="1:9">
      <c r="A85" s="598" t="s">
        <v>69</v>
      </c>
      <c r="B85" s="91">
        <v>524</v>
      </c>
      <c r="C85" s="405">
        <v>615</v>
      </c>
      <c r="D85" s="91">
        <v>12</v>
      </c>
      <c r="E85" s="730" t="s">
        <v>36</v>
      </c>
      <c r="F85" s="92"/>
    </row>
    <row r="86" spans="1:9">
      <c r="A86" s="598" t="s">
        <v>70</v>
      </c>
      <c r="B86" s="91">
        <v>524</v>
      </c>
      <c r="C86" s="405">
        <v>456</v>
      </c>
      <c r="D86" s="91">
        <v>91</v>
      </c>
      <c r="E86" s="730" t="s">
        <v>36</v>
      </c>
      <c r="F86" s="92"/>
    </row>
    <row r="87" spans="1:9">
      <c r="A87" s="598" t="s">
        <v>72</v>
      </c>
      <c r="B87" s="91">
        <v>447</v>
      </c>
      <c r="C87" s="405">
        <v>615</v>
      </c>
      <c r="D87" s="91">
        <v>168</v>
      </c>
      <c r="E87" s="730" t="s">
        <v>36</v>
      </c>
      <c r="F87" s="92"/>
      <c r="H87" s="5"/>
    </row>
    <row r="88" spans="1:9">
      <c r="A88" s="598" t="s">
        <v>71</v>
      </c>
      <c r="B88" s="91">
        <v>447</v>
      </c>
      <c r="C88" s="405">
        <v>456</v>
      </c>
      <c r="D88" s="91">
        <v>9</v>
      </c>
      <c r="E88" s="5" t="s">
        <v>56</v>
      </c>
      <c r="F88" s="92"/>
    </row>
    <row r="89" spans="1:9" ht="15" thickBot="1">
      <c r="A89" s="599" t="s">
        <v>73</v>
      </c>
      <c r="B89" s="94">
        <v>615</v>
      </c>
      <c r="C89" s="90">
        <v>456</v>
      </c>
      <c r="D89" s="94">
        <v>159</v>
      </c>
      <c r="E89" s="732" t="s">
        <v>36</v>
      </c>
      <c r="F89" s="95"/>
    </row>
    <row r="90" spans="1:9">
      <c r="E90" s="74"/>
    </row>
    <row r="91" spans="1:9">
      <c r="I91" s="74"/>
    </row>
    <row r="92" spans="1:9" ht="21">
      <c r="A92" s="313" t="s">
        <v>108</v>
      </c>
      <c r="B92" s="287" t="s">
        <v>506</v>
      </c>
      <c r="I92" s="74"/>
    </row>
    <row r="93" spans="1:9">
      <c r="A93" t="s">
        <v>109</v>
      </c>
      <c r="I93" s="74"/>
    </row>
    <row r="94" spans="1:9">
      <c r="A94" s="159" t="s">
        <v>110</v>
      </c>
      <c r="C94" s="5"/>
      <c r="D94" s="74"/>
      <c r="E94" s="74"/>
      <c r="G94" s="157"/>
    </row>
    <row r="95" spans="1:9">
      <c r="A95" s="159" t="s">
        <v>111</v>
      </c>
      <c r="C95" s="5"/>
      <c r="D95" s="74"/>
      <c r="E95" s="74"/>
      <c r="G95" s="157"/>
    </row>
    <row r="96" spans="1:9">
      <c r="A96" s="159"/>
      <c r="C96" s="5"/>
      <c r="D96" s="74"/>
      <c r="E96" s="74"/>
      <c r="G96" s="157"/>
    </row>
    <row r="97" spans="1:8" ht="19" thickBot="1">
      <c r="A97" s="114" t="s">
        <v>112</v>
      </c>
      <c r="C97" s="5"/>
      <c r="D97" s="74"/>
      <c r="E97" s="74"/>
      <c r="G97" s="193"/>
      <c r="H97" s="74"/>
    </row>
    <row r="98" spans="1:8">
      <c r="A98" s="1494" t="s">
        <v>425</v>
      </c>
      <c r="B98" s="1495"/>
      <c r="C98" s="1495"/>
      <c r="D98" s="1495"/>
      <c r="E98" s="1495"/>
      <c r="F98" s="1496"/>
      <c r="G98" s="193"/>
      <c r="H98" s="74"/>
    </row>
    <row r="99" spans="1:8" ht="14.9" customHeight="1">
      <c r="A99" s="1497" t="s">
        <v>114</v>
      </c>
      <c r="B99" s="1507"/>
      <c r="C99" s="1507"/>
      <c r="D99" s="1507"/>
      <c r="E99" s="1507"/>
      <c r="F99" s="1499"/>
      <c r="G99" s="193"/>
      <c r="H99" s="74"/>
    </row>
    <row r="100" spans="1:8" ht="15" customHeight="1" thickBot="1">
      <c r="A100" s="1500" t="s">
        <v>426</v>
      </c>
      <c r="B100" s="1501"/>
      <c r="C100" s="1501"/>
      <c r="D100" s="1501"/>
      <c r="E100" s="1501"/>
      <c r="F100" s="1502"/>
      <c r="G100" s="193"/>
      <c r="H100" s="74"/>
    </row>
    <row r="101" spans="1:8" ht="15" customHeight="1" thickBot="1">
      <c r="A101" s="115"/>
      <c r="B101" s="243" t="s">
        <v>427</v>
      </c>
      <c r="C101" s="244"/>
      <c r="D101" s="244"/>
      <c r="E101" s="544"/>
      <c r="F101" s="245"/>
      <c r="G101" s="193"/>
      <c r="H101" s="74"/>
    </row>
    <row r="102" spans="1:8" ht="15" thickBot="1">
      <c r="A102" s="115" t="s">
        <v>116</v>
      </c>
      <c r="B102" s="116" t="s">
        <v>118</v>
      </c>
      <c r="C102" s="117" t="s">
        <v>119</v>
      </c>
      <c r="D102" s="116" t="s">
        <v>120</v>
      </c>
      <c r="E102" s="116" t="s">
        <v>121</v>
      </c>
      <c r="F102" s="116" t="s">
        <v>122</v>
      </c>
      <c r="G102" s="193"/>
      <c r="H102" s="74"/>
    </row>
    <row r="103" spans="1:8">
      <c r="A103" s="542" t="s">
        <v>123</v>
      </c>
      <c r="B103" s="545">
        <v>0</v>
      </c>
      <c r="C103" s="545" t="s">
        <v>126</v>
      </c>
      <c r="D103" s="545" t="s">
        <v>428</v>
      </c>
      <c r="E103" s="545" t="s">
        <v>126</v>
      </c>
      <c r="F103" s="543" t="s">
        <v>126</v>
      </c>
      <c r="G103" s="193"/>
      <c r="H103" s="74"/>
    </row>
    <row r="104" spans="1:8">
      <c r="A104" s="542" t="s">
        <v>127</v>
      </c>
      <c r="B104" s="545" t="s">
        <v>429</v>
      </c>
      <c r="C104" s="545">
        <v>3</v>
      </c>
      <c r="D104" s="545">
        <v>4</v>
      </c>
      <c r="E104" s="545">
        <v>3</v>
      </c>
      <c r="F104" s="543" t="s">
        <v>129</v>
      </c>
      <c r="G104" s="193"/>
      <c r="H104" s="74"/>
    </row>
    <row r="105" spans="1:8">
      <c r="A105" s="542" t="s">
        <v>130</v>
      </c>
      <c r="B105" s="545">
        <v>3</v>
      </c>
      <c r="C105" s="545">
        <v>4</v>
      </c>
      <c r="D105" s="545">
        <v>5</v>
      </c>
      <c r="E105" s="545">
        <v>4</v>
      </c>
      <c r="F105" s="543">
        <v>3</v>
      </c>
      <c r="G105" s="193"/>
      <c r="H105" s="74"/>
    </row>
    <row r="106" spans="1:8">
      <c r="A106" s="542" t="s">
        <v>131</v>
      </c>
      <c r="B106" s="545" t="s">
        <v>132</v>
      </c>
      <c r="C106" s="545" t="s">
        <v>129</v>
      </c>
      <c r="D106" s="545">
        <v>6</v>
      </c>
      <c r="E106" s="545" t="s">
        <v>129</v>
      </c>
      <c r="F106" s="543" t="s">
        <v>132</v>
      </c>
      <c r="G106" s="193"/>
      <c r="H106" s="74"/>
    </row>
    <row r="107" spans="1:8">
      <c r="A107" s="542" t="s">
        <v>133</v>
      </c>
      <c r="B107" s="545" t="s">
        <v>134</v>
      </c>
      <c r="C107" s="545">
        <v>5</v>
      </c>
      <c r="D107" s="545">
        <v>7</v>
      </c>
      <c r="E107" s="545">
        <v>5</v>
      </c>
      <c r="F107" s="543" t="s">
        <v>134</v>
      </c>
      <c r="G107" s="193"/>
      <c r="H107" s="74"/>
    </row>
    <row r="108" spans="1:8" ht="29.15" customHeight="1">
      <c r="A108" s="542" t="s">
        <v>135</v>
      </c>
      <c r="B108" s="545" t="s">
        <v>136</v>
      </c>
      <c r="C108" s="545">
        <v>6</v>
      </c>
      <c r="D108" s="545" t="s">
        <v>129</v>
      </c>
      <c r="E108" s="545">
        <v>6</v>
      </c>
      <c r="F108" s="543">
        <v>8</v>
      </c>
      <c r="G108" s="193"/>
      <c r="H108" s="74"/>
    </row>
    <row r="109" spans="1:8">
      <c r="A109" s="542" t="s">
        <v>137</v>
      </c>
      <c r="B109" s="545" t="s">
        <v>141</v>
      </c>
      <c r="C109" s="545" t="s">
        <v>430</v>
      </c>
      <c r="D109" s="545">
        <v>8</v>
      </c>
      <c r="E109" s="545">
        <v>7</v>
      </c>
      <c r="F109" s="543" t="s">
        <v>138</v>
      </c>
      <c r="G109" s="193"/>
      <c r="H109" s="74"/>
    </row>
    <row r="110" spans="1:8">
      <c r="A110" s="121" t="s">
        <v>139</v>
      </c>
      <c r="B110" s="545">
        <v>12</v>
      </c>
      <c r="C110" s="545">
        <v>9</v>
      </c>
      <c r="D110" s="122">
        <v>9</v>
      </c>
      <c r="E110" s="545">
        <v>8</v>
      </c>
      <c r="F110" s="543">
        <v>11</v>
      </c>
      <c r="G110" s="193"/>
      <c r="H110" s="74"/>
    </row>
    <row r="111" spans="1:8">
      <c r="A111" s="288" t="s">
        <v>142</v>
      </c>
      <c r="B111" s="545" t="s">
        <v>143</v>
      </c>
      <c r="C111" s="545" t="s">
        <v>141</v>
      </c>
      <c r="D111" s="545" t="s">
        <v>141</v>
      </c>
      <c r="E111" s="545" t="s">
        <v>138</v>
      </c>
      <c r="F111" s="120" t="s">
        <v>144</v>
      </c>
      <c r="G111" s="193"/>
      <c r="H111" s="74"/>
    </row>
    <row r="112" spans="1:8">
      <c r="A112" s="542" t="s">
        <v>145</v>
      </c>
      <c r="B112" s="545" t="s">
        <v>146</v>
      </c>
      <c r="C112" s="545">
        <v>12</v>
      </c>
      <c r="D112" s="545">
        <v>12</v>
      </c>
      <c r="E112" s="545">
        <v>11</v>
      </c>
      <c r="F112" s="543">
        <v>14</v>
      </c>
      <c r="G112" s="193"/>
      <c r="H112" s="74"/>
    </row>
    <row r="113" spans="1:8">
      <c r="A113" s="542" t="s">
        <v>147</v>
      </c>
      <c r="B113" s="545">
        <v>17</v>
      </c>
      <c r="C113" s="545" t="s">
        <v>143</v>
      </c>
      <c r="D113" s="545">
        <v>13</v>
      </c>
      <c r="E113" s="545" t="s">
        <v>144</v>
      </c>
      <c r="F113" s="543" t="s">
        <v>146</v>
      </c>
      <c r="G113" s="193"/>
      <c r="H113" s="74"/>
    </row>
    <row r="114" spans="1:8" ht="29.15" customHeight="1">
      <c r="A114" s="542" t="s">
        <v>148</v>
      </c>
      <c r="B114" s="545" t="s">
        <v>149</v>
      </c>
      <c r="C114" s="545" t="s">
        <v>146</v>
      </c>
      <c r="D114" s="545">
        <v>14</v>
      </c>
      <c r="E114" s="545">
        <v>14</v>
      </c>
      <c r="F114" s="543">
        <v>17</v>
      </c>
      <c r="G114" s="193"/>
      <c r="H114" s="74"/>
    </row>
    <row r="115" spans="1:8">
      <c r="A115" s="118" t="s">
        <v>150</v>
      </c>
      <c r="B115" s="119" t="s">
        <v>151</v>
      </c>
      <c r="C115" s="545">
        <v>17</v>
      </c>
      <c r="D115" s="545" t="s">
        <v>146</v>
      </c>
      <c r="E115" s="545" t="s">
        <v>146</v>
      </c>
      <c r="F115" s="543">
        <v>18</v>
      </c>
      <c r="G115" s="193"/>
      <c r="H115" s="74"/>
    </row>
    <row r="116" spans="1:8">
      <c r="A116" s="542" t="s">
        <v>152</v>
      </c>
      <c r="B116" s="545">
        <v>22</v>
      </c>
      <c r="C116" s="545" t="s">
        <v>149</v>
      </c>
      <c r="D116" s="545">
        <v>17</v>
      </c>
      <c r="E116" s="545" t="s">
        <v>153</v>
      </c>
      <c r="F116" s="543" t="s">
        <v>157</v>
      </c>
      <c r="G116" s="193"/>
      <c r="H116" s="74"/>
    </row>
    <row r="117" spans="1:8" ht="29.15" customHeight="1">
      <c r="A117" s="542" t="s">
        <v>155</v>
      </c>
      <c r="B117" s="545" t="s">
        <v>156</v>
      </c>
      <c r="C117" s="545" t="s">
        <v>151</v>
      </c>
      <c r="D117" s="545" t="s">
        <v>149</v>
      </c>
      <c r="E117" s="545" t="s">
        <v>157</v>
      </c>
      <c r="F117" s="543">
        <v>21</v>
      </c>
      <c r="G117" s="193"/>
      <c r="H117" s="74"/>
    </row>
    <row r="118" spans="1:8">
      <c r="A118" s="542" t="s">
        <v>158</v>
      </c>
      <c r="B118" s="545">
        <v>25</v>
      </c>
      <c r="C118" s="545">
        <v>22</v>
      </c>
      <c r="D118" s="545">
        <v>20</v>
      </c>
      <c r="E118" s="545" t="s">
        <v>431</v>
      </c>
      <c r="F118" s="543">
        <v>22</v>
      </c>
      <c r="G118" s="193"/>
      <c r="H118" s="74"/>
    </row>
    <row r="119" spans="1:8" ht="29.15" customHeight="1">
      <c r="A119" s="123" t="s">
        <v>159</v>
      </c>
      <c r="B119" s="545" t="s">
        <v>160</v>
      </c>
      <c r="C119" s="124" t="s">
        <v>156</v>
      </c>
      <c r="D119" s="545" t="s">
        <v>431</v>
      </c>
      <c r="E119" s="545">
        <v>23</v>
      </c>
      <c r="F119" s="543">
        <v>23</v>
      </c>
      <c r="G119" s="193"/>
      <c r="H119" s="74"/>
    </row>
    <row r="120" spans="1:8">
      <c r="A120" s="542" t="s">
        <v>161</v>
      </c>
      <c r="B120" s="545">
        <v>28</v>
      </c>
      <c r="C120" s="545" t="s">
        <v>163</v>
      </c>
      <c r="D120" s="545">
        <v>23</v>
      </c>
      <c r="E120" s="545" t="s">
        <v>165</v>
      </c>
      <c r="F120" s="543">
        <v>24</v>
      </c>
      <c r="G120" s="193"/>
      <c r="H120" s="74"/>
    </row>
    <row r="121" spans="1:8" ht="29.15" customHeight="1">
      <c r="A121" s="542" t="s">
        <v>162</v>
      </c>
      <c r="B121" s="545">
        <v>29</v>
      </c>
      <c r="C121" s="545">
        <v>27</v>
      </c>
      <c r="D121" s="545">
        <v>24</v>
      </c>
      <c r="E121" s="545" t="s">
        <v>160</v>
      </c>
      <c r="F121" s="543">
        <v>25</v>
      </c>
      <c r="G121" s="193"/>
      <c r="H121" s="74"/>
    </row>
    <row r="122" spans="1:8">
      <c r="A122" s="542" t="s">
        <v>164</v>
      </c>
      <c r="B122" s="545">
        <v>30</v>
      </c>
      <c r="C122" s="545" t="s">
        <v>432</v>
      </c>
      <c r="D122" s="545">
        <v>25</v>
      </c>
      <c r="E122" s="545" t="s">
        <v>432</v>
      </c>
      <c r="F122" s="543">
        <v>26</v>
      </c>
      <c r="G122" s="193"/>
      <c r="H122" s="74"/>
    </row>
    <row r="123" spans="1:8" ht="29.15" customHeight="1">
      <c r="A123" s="542" t="s">
        <v>167</v>
      </c>
      <c r="B123" s="545">
        <v>31</v>
      </c>
      <c r="C123" s="545" t="s">
        <v>176</v>
      </c>
      <c r="D123" s="545" t="s">
        <v>160</v>
      </c>
      <c r="E123" s="545" t="s">
        <v>176</v>
      </c>
      <c r="F123" s="543">
        <v>27</v>
      </c>
      <c r="G123" s="193"/>
      <c r="H123" s="74"/>
    </row>
    <row r="124" spans="1:8">
      <c r="A124" s="542" t="s">
        <v>169</v>
      </c>
      <c r="B124" s="545">
        <v>32</v>
      </c>
      <c r="C124" s="545">
        <v>32</v>
      </c>
      <c r="D124" s="545">
        <v>28</v>
      </c>
      <c r="E124" s="545" t="s">
        <v>172</v>
      </c>
      <c r="F124" s="543">
        <v>28</v>
      </c>
      <c r="G124" s="193"/>
      <c r="H124" s="74"/>
    </row>
    <row r="125" spans="1:8" ht="29.15" customHeight="1">
      <c r="A125" s="542" t="s">
        <v>171</v>
      </c>
      <c r="B125" s="545">
        <v>33</v>
      </c>
      <c r="C125" s="545" t="s">
        <v>433</v>
      </c>
      <c r="D125" s="545">
        <v>29</v>
      </c>
      <c r="E125" s="545">
        <v>34</v>
      </c>
      <c r="F125" s="543">
        <v>29</v>
      </c>
      <c r="G125" s="194"/>
      <c r="H125" s="74"/>
    </row>
    <row r="126" spans="1:8" ht="29.15" customHeight="1">
      <c r="A126" s="125" t="s">
        <v>173</v>
      </c>
      <c r="B126" s="545">
        <v>34</v>
      </c>
      <c r="C126" s="545">
        <v>35</v>
      </c>
      <c r="D126" s="545">
        <v>30</v>
      </c>
      <c r="E126" s="126" t="s">
        <v>434</v>
      </c>
      <c r="F126" s="543">
        <v>30</v>
      </c>
      <c r="G126" s="193"/>
      <c r="H126" s="74"/>
    </row>
    <row r="127" spans="1:8" ht="29.15" customHeight="1">
      <c r="A127" s="542" t="s">
        <v>175</v>
      </c>
      <c r="B127" s="545">
        <v>35</v>
      </c>
      <c r="C127" s="545">
        <v>36</v>
      </c>
      <c r="D127" s="545" t="s">
        <v>170</v>
      </c>
      <c r="E127" s="545" t="s">
        <v>435</v>
      </c>
      <c r="F127" s="543" t="s">
        <v>129</v>
      </c>
      <c r="G127" s="193"/>
      <c r="H127" s="74"/>
    </row>
    <row r="128" spans="1:8" ht="29.15" customHeight="1">
      <c r="A128" s="542" t="s">
        <v>178</v>
      </c>
      <c r="B128" s="545">
        <v>36</v>
      </c>
      <c r="C128" s="545" t="s">
        <v>435</v>
      </c>
      <c r="D128" s="545">
        <v>33</v>
      </c>
      <c r="E128" s="545">
        <v>39</v>
      </c>
      <c r="F128" s="543">
        <v>31</v>
      </c>
      <c r="G128" s="193"/>
      <c r="H128" s="74"/>
    </row>
    <row r="129" spans="1:8" ht="29.15" customHeight="1">
      <c r="A129" s="542" t="s">
        <v>179</v>
      </c>
      <c r="B129" s="545" t="s">
        <v>129</v>
      </c>
      <c r="C129" s="545">
        <v>39</v>
      </c>
      <c r="D129" s="545">
        <v>34</v>
      </c>
      <c r="E129" s="545">
        <v>40</v>
      </c>
      <c r="F129" s="543">
        <v>32</v>
      </c>
      <c r="G129" s="193"/>
      <c r="H129" s="74"/>
    </row>
    <row r="130" spans="1:8" ht="29.15" customHeight="1">
      <c r="A130" s="542" t="s">
        <v>182</v>
      </c>
      <c r="B130" s="545">
        <v>37</v>
      </c>
      <c r="C130" s="545">
        <v>40</v>
      </c>
      <c r="D130" s="545" t="s">
        <v>129</v>
      </c>
      <c r="E130" s="545">
        <v>41</v>
      </c>
      <c r="F130" s="543" t="s">
        <v>129</v>
      </c>
      <c r="G130" s="193"/>
      <c r="H130" s="74"/>
    </row>
    <row r="131" spans="1:8" ht="29.15" customHeight="1">
      <c r="A131" s="542" t="s">
        <v>183</v>
      </c>
      <c r="B131" s="545" t="s">
        <v>129</v>
      </c>
      <c r="C131" s="545">
        <v>41</v>
      </c>
      <c r="D131" s="545">
        <v>35</v>
      </c>
      <c r="E131" s="545">
        <v>42</v>
      </c>
      <c r="F131" s="543">
        <v>33</v>
      </c>
      <c r="G131" s="193"/>
      <c r="H131" s="74"/>
    </row>
    <row r="132" spans="1:8" ht="29.9" customHeight="1" thickBot="1">
      <c r="A132" s="237" t="s">
        <v>184</v>
      </c>
      <c r="B132" s="238" t="s">
        <v>129</v>
      </c>
      <c r="C132" s="238" t="s">
        <v>129</v>
      </c>
      <c r="D132" s="238">
        <v>36</v>
      </c>
      <c r="E132" s="238" t="s">
        <v>129</v>
      </c>
      <c r="F132" s="239">
        <v>34</v>
      </c>
      <c r="G132" s="193"/>
      <c r="H132" s="74"/>
    </row>
    <row r="133" spans="1:8" ht="15" customHeight="1" thickBot="1">
      <c r="A133" s="246" t="s">
        <v>185</v>
      </c>
      <c r="B133" s="538"/>
      <c r="C133" s="538"/>
      <c r="D133" s="538"/>
      <c r="E133" s="261"/>
      <c r="F133" s="539"/>
      <c r="G133" s="193"/>
      <c r="H133" s="74"/>
    </row>
    <row r="134" spans="1:8">
      <c r="A134" s="128"/>
      <c r="B134" s="547"/>
      <c r="C134" s="5"/>
      <c r="D134" s="74"/>
      <c r="E134" s="74"/>
      <c r="G134" s="193"/>
      <c r="H134" s="74"/>
    </row>
    <row r="135" spans="1:8" ht="19" thickBot="1">
      <c r="A135" s="114" t="s">
        <v>186</v>
      </c>
      <c r="B135" s="547"/>
      <c r="C135" s="5"/>
      <c r="D135" s="74"/>
      <c r="E135" s="74"/>
      <c r="G135" s="193"/>
      <c r="H135" s="74"/>
    </row>
    <row r="136" spans="1:8">
      <c r="A136" s="247" t="s">
        <v>187</v>
      </c>
      <c r="B136" s="248"/>
      <c r="C136" s="5"/>
      <c r="D136" s="74"/>
      <c r="E136" s="74"/>
      <c r="G136" s="193"/>
      <c r="H136" s="74"/>
    </row>
    <row r="137" spans="1:8" s="127" customFormat="1" ht="73.400000000000006" customHeight="1" thickBot="1">
      <c r="A137" s="129" t="s">
        <v>188</v>
      </c>
      <c r="B137" s="117" t="s">
        <v>189</v>
      </c>
      <c r="C137" s="251"/>
      <c r="D137" s="252"/>
      <c r="E137" s="253"/>
      <c r="G137" s="194"/>
      <c r="H137" s="253"/>
    </row>
    <row r="138" spans="1:8" s="127" customFormat="1" ht="43.5">
      <c r="A138" s="131" t="s">
        <v>190</v>
      </c>
      <c r="B138" s="480"/>
      <c r="C138" s="133" t="s">
        <v>454</v>
      </c>
      <c r="D138" s="228" t="s">
        <v>191</v>
      </c>
      <c r="E138" s="132" t="s">
        <v>461</v>
      </c>
      <c r="F138" s="231" t="s">
        <v>456</v>
      </c>
    </row>
    <row r="139" spans="1:8" ht="15.5">
      <c r="A139" s="170" t="s">
        <v>192</v>
      </c>
      <c r="B139" s="481" t="s">
        <v>193</v>
      </c>
      <c r="C139" s="74" t="s">
        <v>150</v>
      </c>
      <c r="D139" s="331" t="s">
        <v>1906</v>
      </c>
      <c r="E139" s="193"/>
      <c r="F139" s="74"/>
    </row>
    <row r="140" spans="1:8" ht="15.5">
      <c r="A140" s="170" t="s">
        <v>194</v>
      </c>
      <c r="B140" s="481" t="s">
        <v>193</v>
      </c>
      <c r="C140" s="74" t="s">
        <v>150</v>
      </c>
      <c r="D140" s="331" t="s">
        <v>1906</v>
      </c>
      <c r="E140" s="193"/>
      <c r="F140" s="74"/>
    </row>
    <row r="141" spans="1:8" ht="15.5">
      <c r="A141" s="170" t="s">
        <v>195</v>
      </c>
      <c r="B141" s="481" t="s">
        <v>196</v>
      </c>
      <c r="C141" s="74" t="s">
        <v>150</v>
      </c>
      <c r="D141" s="331" t="s">
        <v>1906</v>
      </c>
      <c r="E141" s="193"/>
      <c r="F141" s="74"/>
    </row>
    <row r="142" spans="1:8" ht="15.5">
      <c r="A142" s="170" t="s">
        <v>197</v>
      </c>
      <c r="B142" s="481" t="s">
        <v>196</v>
      </c>
      <c r="C142" s="74" t="s">
        <v>150</v>
      </c>
      <c r="D142" s="331" t="s">
        <v>1906</v>
      </c>
      <c r="E142" s="156"/>
      <c r="F142" s="74"/>
    </row>
    <row r="143" spans="1:8" ht="16" thickBot="1">
      <c r="A143" s="171" t="s">
        <v>198</v>
      </c>
      <c r="B143" s="482" t="s">
        <v>199</v>
      </c>
      <c r="C143" s="74" t="s">
        <v>150</v>
      </c>
      <c r="D143" s="331" t="s">
        <v>1906</v>
      </c>
      <c r="E143" s="156"/>
      <c r="F143" s="74"/>
    </row>
    <row r="144" spans="1:8" ht="15.5">
      <c r="A144" s="170" t="s">
        <v>200</v>
      </c>
      <c r="B144" s="481" t="s">
        <v>199</v>
      </c>
      <c r="C144" s="74" t="s">
        <v>150</v>
      </c>
      <c r="D144" s="14" t="s">
        <v>30</v>
      </c>
      <c r="E144" s="156"/>
      <c r="F144" s="74"/>
    </row>
    <row r="145" spans="1:6" ht="15.5">
      <c r="A145" s="170" t="s">
        <v>201</v>
      </c>
      <c r="B145" s="481" t="s">
        <v>202</v>
      </c>
      <c r="C145" s="74" t="s">
        <v>150</v>
      </c>
      <c r="D145" s="14" t="s">
        <v>30</v>
      </c>
      <c r="E145" s="156"/>
      <c r="F145" s="74"/>
    </row>
    <row r="146" spans="1:6" ht="15.5">
      <c r="A146" s="170" t="s">
        <v>203</v>
      </c>
      <c r="B146" s="481" t="s">
        <v>202</v>
      </c>
      <c r="C146" s="74" t="s">
        <v>150</v>
      </c>
      <c r="D146" s="14" t="s">
        <v>30</v>
      </c>
      <c r="E146" s="156"/>
      <c r="F146" s="74"/>
    </row>
    <row r="147" spans="1:6" ht="15.5">
      <c r="A147" s="170" t="s">
        <v>204</v>
      </c>
      <c r="B147" s="481" t="s">
        <v>205</v>
      </c>
      <c r="C147" s="74" t="s">
        <v>150</v>
      </c>
      <c r="D147" s="14" t="s">
        <v>30</v>
      </c>
      <c r="E147" s="156"/>
      <c r="F147" s="74"/>
    </row>
    <row r="148" spans="1:6" ht="16" thickBot="1">
      <c r="A148" s="171" t="s">
        <v>206</v>
      </c>
      <c r="B148" s="482" t="s">
        <v>205</v>
      </c>
      <c r="C148" s="74" t="s">
        <v>150</v>
      </c>
      <c r="D148" s="14" t="s">
        <v>30</v>
      </c>
      <c r="E148" s="156"/>
      <c r="F148" s="74"/>
    </row>
    <row r="149" spans="1:6" ht="15.5">
      <c r="A149" s="170" t="s">
        <v>207</v>
      </c>
      <c r="B149" s="481" t="s">
        <v>208</v>
      </c>
      <c r="C149" s="74" t="s">
        <v>150</v>
      </c>
      <c r="D149" s="14" t="s">
        <v>30</v>
      </c>
      <c r="E149" s="156"/>
      <c r="F149" s="74"/>
    </row>
    <row r="150" spans="1:6" ht="15.5">
      <c r="A150" s="170" t="s">
        <v>209</v>
      </c>
      <c r="B150" s="481" t="s">
        <v>208</v>
      </c>
      <c r="C150" s="74" t="s">
        <v>150</v>
      </c>
      <c r="D150" s="14" t="s">
        <v>30</v>
      </c>
      <c r="E150" s="156"/>
      <c r="F150" s="74"/>
    </row>
    <row r="151" spans="1:6" ht="15.5">
      <c r="A151" s="170" t="s">
        <v>210</v>
      </c>
      <c r="B151" s="481" t="s">
        <v>208</v>
      </c>
      <c r="C151" s="74" t="s">
        <v>150</v>
      </c>
      <c r="D151" s="14" t="s">
        <v>30</v>
      </c>
      <c r="E151" s="156"/>
      <c r="F151" s="74"/>
    </row>
    <row r="152" spans="1:6" ht="15.5">
      <c r="A152" s="170" t="s">
        <v>211</v>
      </c>
      <c r="B152" s="481" t="s">
        <v>212</v>
      </c>
      <c r="C152" s="74" t="s">
        <v>150</v>
      </c>
      <c r="D152" s="14" t="s">
        <v>30</v>
      </c>
      <c r="E152" s="156"/>
      <c r="F152" s="74"/>
    </row>
    <row r="153" spans="1:6" ht="16" thickBot="1">
      <c r="A153" s="171" t="s">
        <v>213</v>
      </c>
      <c r="B153" s="482" t="s">
        <v>212</v>
      </c>
      <c r="C153" s="74" t="s">
        <v>150</v>
      </c>
      <c r="D153" s="14" t="s">
        <v>30</v>
      </c>
      <c r="E153" s="193"/>
      <c r="F153" s="74"/>
    </row>
    <row r="154" spans="1:6" ht="15.5">
      <c r="A154" s="173" t="s">
        <v>214</v>
      </c>
      <c r="B154" s="483" t="s">
        <v>215</v>
      </c>
      <c r="C154" s="74" t="s">
        <v>150</v>
      </c>
      <c r="D154" s="14" t="s">
        <v>31</v>
      </c>
      <c r="E154" s="193">
        <v>16</v>
      </c>
      <c r="F154" s="74" t="s">
        <v>419</v>
      </c>
    </row>
    <row r="155" spans="1:6" ht="15.5">
      <c r="A155" s="173" t="s">
        <v>216</v>
      </c>
      <c r="B155" s="483" t="s">
        <v>215</v>
      </c>
      <c r="C155" s="74" t="s">
        <v>150</v>
      </c>
      <c r="D155" s="14" t="s">
        <v>30</v>
      </c>
      <c r="E155" s="193"/>
      <c r="F155" s="74"/>
    </row>
    <row r="156" spans="1:6" ht="15.5">
      <c r="A156" s="170" t="s">
        <v>217</v>
      </c>
      <c r="B156" s="481" t="s">
        <v>218</v>
      </c>
      <c r="C156" s="74" t="s">
        <v>150</v>
      </c>
      <c r="D156" s="14" t="s">
        <v>31</v>
      </c>
      <c r="E156" s="193">
        <v>18</v>
      </c>
      <c r="F156" s="74" t="s">
        <v>419</v>
      </c>
    </row>
    <row r="157" spans="1:6" ht="15.5">
      <c r="A157" s="170" t="s">
        <v>219</v>
      </c>
      <c r="B157" s="481" t="s">
        <v>218</v>
      </c>
      <c r="C157" s="74" t="s">
        <v>150</v>
      </c>
      <c r="D157" s="14" t="s">
        <v>30</v>
      </c>
      <c r="E157" s="193"/>
      <c r="F157" s="74"/>
    </row>
    <row r="158" spans="1:6" ht="16" thickBot="1">
      <c r="A158" s="171" t="s">
        <v>220</v>
      </c>
      <c r="B158" s="482" t="s">
        <v>218</v>
      </c>
      <c r="C158" s="74" t="s">
        <v>150</v>
      </c>
      <c r="D158" s="14" t="s">
        <v>30</v>
      </c>
      <c r="E158" s="193"/>
      <c r="F158" s="74"/>
    </row>
    <row r="159" spans="1:6" ht="15.5">
      <c r="A159" s="170" t="s">
        <v>221</v>
      </c>
      <c r="B159" s="481" t="s">
        <v>222</v>
      </c>
      <c r="C159" s="5"/>
      <c r="D159" s="14" t="s">
        <v>30</v>
      </c>
      <c r="E159" s="193"/>
      <c r="F159" s="74"/>
    </row>
    <row r="160" spans="1:6" ht="15.5">
      <c r="A160" s="170" t="s">
        <v>223</v>
      </c>
      <c r="B160" s="481" t="s">
        <v>224</v>
      </c>
      <c r="C160" s="5"/>
      <c r="D160" s="14" t="s">
        <v>30</v>
      </c>
      <c r="E160" s="193"/>
      <c r="F160" s="74"/>
    </row>
    <row r="161" spans="1:6" ht="15.5">
      <c r="A161" s="170" t="s">
        <v>225</v>
      </c>
      <c r="B161" s="481" t="s">
        <v>224</v>
      </c>
      <c r="C161" s="5"/>
      <c r="D161" s="14" t="s">
        <v>31</v>
      </c>
      <c r="E161" s="193"/>
      <c r="F161" s="74">
        <v>23</v>
      </c>
    </row>
    <row r="162" spans="1:6" ht="15.5">
      <c r="A162" s="170" t="s">
        <v>226</v>
      </c>
      <c r="B162" s="481" t="s">
        <v>224</v>
      </c>
      <c r="C162" s="5"/>
      <c r="D162" s="14" t="s">
        <v>31</v>
      </c>
      <c r="E162" s="193"/>
      <c r="F162" s="74">
        <v>24</v>
      </c>
    </row>
    <row r="163" spans="1:6" ht="16" thickBot="1">
      <c r="A163" s="171" t="s">
        <v>227</v>
      </c>
      <c r="B163" s="482" t="s">
        <v>228</v>
      </c>
      <c r="C163" s="5"/>
      <c r="D163" s="14" t="s">
        <v>31</v>
      </c>
      <c r="E163" s="193"/>
      <c r="F163" s="74">
        <v>25</v>
      </c>
    </row>
    <row r="164" spans="1:6" ht="15.5">
      <c r="A164" s="170" t="s">
        <v>229</v>
      </c>
      <c r="B164" s="481" t="s">
        <v>228</v>
      </c>
      <c r="C164" s="5"/>
      <c r="D164" s="14" t="s">
        <v>31</v>
      </c>
      <c r="E164" s="193"/>
      <c r="F164" s="74"/>
    </row>
    <row r="165" spans="1:6" ht="15.5">
      <c r="A165" s="170" t="s">
        <v>230</v>
      </c>
      <c r="B165" s="481" t="s">
        <v>231</v>
      </c>
      <c r="C165" s="5"/>
      <c r="D165" s="14" t="s">
        <v>31</v>
      </c>
      <c r="E165" s="193"/>
      <c r="F165" s="74"/>
    </row>
    <row r="166" spans="1:6" ht="15.5">
      <c r="A166" s="170" t="s">
        <v>232</v>
      </c>
      <c r="B166" s="481" t="s">
        <v>231</v>
      </c>
      <c r="C166" s="5"/>
      <c r="D166" s="14" t="s">
        <v>31</v>
      </c>
      <c r="E166" s="193"/>
      <c r="F166" s="74"/>
    </row>
    <row r="167" spans="1:6" ht="15.5">
      <c r="A167" s="170" t="s">
        <v>233</v>
      </c>
      <c r="B167" s="481" t="s">
        <v>231</v>
      </c>
      <c r="C167" s="5"/>
      <c r="D167" s="14" t="s">
        <v>31</v>
      </c>
      <c r="E167" s="193"/>
      <c r="F167" s="74"/>
    </row>
    <row r="168" spans="1:6" ht="16" thickBot="1">
      <c r="A168" s="171" t="s">
        <v>234</v>
      </c>
      <c r="B168" s="482" t="s">
        <v>231</v>
      </c>
      <c r="C168" s="5"/>
      <c r="D168" s="14" t="s">
        <v>31</v>
      </c>
      <c r="E168" s="193"/>
      <c r="F168" s="74"/>
    </row>
    <row r="169" spans="1:6" ht="15.5">
      <c r="A169" s="170" t="s">
        <v>235</v>
      </c>
      <c r="B169" s="481" t="s">
        <v>236</v>
      </c>
      <c r="C169" s="5"/>
      <c r="D169" s="331" t="s">
        <v>1906</v>
      </c>
      <c r="E169" s="193"/>
      <c r="F169" s="74"/>
    </row>
    <row r="170" spans="1:6" ht="15.5">
      <c r="A170" s="170" t="s">
        <v>237</v>
      </c>
      <c r="B170" s="481" t="s">
        <v>236</v>
      </c>
      <c r="C170" s="5"/>
      <c r="D170" s="331" t="s">
        <v>1906</v>
      </c>
      <c r="E170" s="193"/>
      <c r="F170" s="74"/>
    </row>
    <row r="171" spans="1:6" ht="15.5">
      <c r="A171" s="170" t="s">
        <v>238</v>
      </c>
      <c r="B171" s="481" t="s">
        <v>239</v>
      </c>
      <c r="C171" s="5"/>
      <c r="D171" s="331" t="s">
        <v>1906</v>
      </c>
      <c r="E171" s="193"/>
      <c r="F171" s="74"/>
    </row>
    <row r="172" spans="1:6" ht="15.5">
      <c r="A172" s="196" t="s">
        <v>420</v>
      </c>
      <c r="B172" s="484" t="s">
        <v>241</v>
      </c>
      <c r="C172" s="5"/>
      <c r="D172" s="331" t="s">
        <v>1906</v>
      </c>
      <c r="E172" s="193"/>
      <c r="F172" s="74"/>
    </row>
    <row r="173" spans="1:6" ht="15.5">
      <c r="A173" s="285" t="s">
        <v>242</v>
      </c>
      <c r="B173" s="485" t="s">
        <v>241</v>
      </c>
      <c r="C173" s="5"/>
      <c r="D173" s="331" t="s">
        <v>1906</v>
      </c>
      <c r="E173" s="193"/>
      <c r="F173" s="74"/>
    </row>
    <row r="174" spans="1:6" ht="15.5">
      <c r="A174" s="170" t="s">
        <v>243</v>
      </c>
      <c r="B174" s="481" t="s">
        <v>244</v>
      </c>
      <c r="C174" s="5"/>
      <c r="D174" s="331" t="s">
        <v>1906</v>
      </c>
      <c r="E174" s="193"/>
      <c r="F174" s="74"/>
    </row>
    <row r="175" spans="1:6" ht="16" thickBot="1">
      <c r="A175" s="171" t="s">
        <v>245</v>
      </c>
      <c r="B175" s="482" t="s">
        <v>244</v>
      </c>
      <c r="C175" s="5"/>
      <c r="D175" s="331" t="s">
        <v>1906</v>
      </c>
      <c r="E175" s="193"/>
      <c r="F175" s="74"/>
    </row>
    <row r="176" spans="1:6" s="127" customFormat="1" ht="43.5">
      <c r="A176" s="174" t="s">
        <v>246</v>
      </c>
      <c r="B176" s="486"/>
      <c r="C176" s="138" t="s">
        <v>454</v>
      </c>
      <c r="D176" s="138" t="s">
        <v>465</v>
      </c>
      <c r="E176" s="132" t="s">
        <v>461</v>
      </c>
      <c r="F176" s="231" t="s">
        <v>456</v>
      </c>
    </row>
    <row r="177" spans="1:6" ht="15.5">
      <c r="A177" s="170" t="s">
        <v>247</v>
      </c>
      <c r="B177" s="481" t="s">
        <v>193</v>
      </c>
      <c r="C177" s="5" t="s">
        <v>159</v>
      </c>
      <c r="D177" s="331" t="s">
        <v>1906</v>
      </c>
      <c r="E177" s="193"/>
      <c r="F177" s="74"/>
    </row>
    <row r="178" spans="1:6" ht="15.5">
      <c r="A178" s="170" t="s">
        <v>248</v>
      </c>
      <c r="B178" s="481" t="s">
        <v>193</v>
      </c>
      <c r="C178" s="74" t="s">
        <v>159</v>
      </c>
      <c r="D178" s="331" t="s">
        <v>1906</v>
      </c>
      <c r="E178" s="193"/>
      <c r="F178" s="74"/>
    </row>
    <row r="179" spans="1:6" ht="15.5">
      <c r="A179" s="170" t="s">
        <v>249</v>
      </c>
      <c r="B179" s="481" t="s">
        <v>196</v>
      </c>
      <c r="C179" s="74" t="s">
        <v>159</v>
      </c>
      <c r="D179" s="331" t="s">
        <v>1906</v>
      </c>
      <c r="E179" s="193"/>
      <c r="F179" s="74"/>
    </row>
    <row r="180" spans="1:6" ht="15.5">
      <c r="A180" s="170" t="s">
        <v>250</v>
      </c>
      <c r="B180" s="481" t="s">
        <v>196</v>
      </c>
      <c r="C180" s="5" t="s">
        <v>159</v>
      </c>
      <c r="D180" s="331" t="s">
        <v>1906</v>
      </c>
      <c r="E180" s="193"/>
      <c r="F180" s="74"/>
    </row>
    <row r="181" spans="1:6" ht="16" thickBot="1">
      <c r="A181" s="171" t="s">
        <v>251</v>
      </c>
      <c r="B181" s="482" t="s">
        <v>199</v>
      </c>
      <c r="C181" s="74" t="s">
        <v>159</v>
      </c>
      <c r="D181" s="331" t="s">
        <v>1906</v>
      </c>
      <c r="E181" s="193"/>
      <c r="F181" s="74"/>
    </row>
    <row r="182" spans="1:6" ht="15.5">
      <c r="A182" s="170" t="s">
        <v>252</v>
      </c>
      <c r="B182" s="481" t="s">
        <v>253</v>
      </c>
      <c r="C182" s="74" t="s">
        <v>159</v>
      </c>
      <c r="D182" s="14" t="s">
        <v>30</v>
      </c>
      <c r="E182" s="193"/>
      <c r="F182" s="74"/>
    </row>
    <row r="183" spans="1:6" ht="15.5">
      <c r="A183" s="170" t="s">
        <v>254</v>
      </c>
      <c r="B183" s="481" t="s">
        <v>202</v>
      </c>
      <c r="C183" s="5" t="s">
        <v>159</v>
      </c>
      <c r="D183" s="14" t="s">
        <v>30</v>
      </c>
      <c r="E183" s="193"/>
      <c r="F183" s="74"/>
    </row>
    <row r="184" spans="1:6" ht="15.5">
      <c r="A184" s="170" t="s">
        <v>255</v>
      </c>
      <c r="B184" s="481" t="s">
        <v>202</v>
      </c>
      <c r="C184" s="74" t="s">
        <v>159</v>
      </c>
      <c r="D184" s="14" t="s">
        <v>30</v>
      </c>
      <c r="E184" s="193"/>
      <c r="F184" s="74"/>
    </row>
    <row r="185" spans="1:6" ht="15.5">
      <c r="A185" s="170" t="s">
        <v>256</v>
      </c>
      <c r="B185" s="481" t="s">
        <v>208</v>
      </c>
      <c r="C185" s="74" t="s">
        <v>159</v>
      </c>
      <c r="D185" s="14" t="s">
        <v>30</v>
      </c>
      <c r="E185" s="193"/>
      <c r="F185" s="74"/>
    </row>
    <row r="186" spans="1:6" ht="16" thickBot="1">
      <c r="A186" s="171" t="s">
        <v>257</v>
      </c>
      <c r="B186" s="482" t="s">
        <v>212</v>
      </c>
      <c r="C186" s="5" t="s">
        <v>159</v>
      </c>
      <c r="D186" s="14" t="s">
        <v>30</v>
      </c>
      <c r="E186" s="193"/>
      <c r="F186" s="74"/>
    </row>
    <row r="187" spans="1:6" ht="15.5">
      <c r="A187" s="170" t="s">
        <v>258</v>
      </c>
      <c r="B187" s="481" t="s">
        <v>215</v>
      </c>
      <c r="C187" s="74" t="s">
        <v>159</v>
      </c>
      <c r="D187" s="14" t="s">
        <v>30</v>
      </c>
      <c r="E187" s="193"/>
      <c r="F187" s="74"/>
    </row>
    <row r="188" spans="1:6" ht="15.5">
      <c r="A188" s="170" t="s">
        <v>259</v>
      </c>
      <c r="B188" s="481" t="s">
        <v>215</v>
      </c>
      <c r="C188" s="74" t="s">
        <v>159</v>
      </c>
      <c r="D188" s="14" t="s">
        <v>30</v>
      </c>
      <c r="E188" s="193"/>
      <c r="F188" s="74"/>
    </row>
    <row r="189" spans="1:6" ht="15.5">
      <c r="A189" s="170" t="s">
        <v>260</v>
      </c>
      <c r="B189" s="481" t="s">
        <v>218</v>
      </c>
      <c r="C189" s="5" t="s">
        <v>159</v>
      </c>
      <c r="D189" s="14" t="s">
        <v>30</v>
      </c>
      <c r="E189" s="193"/>
      <c r="F189" s="74"/>
    </row>
    <row r="190" spans="1:6" ht="15.5">
      <c r="A190" s="170" t="s">
        <v>261</v>
      </c>
      <c r="B190" s="481" t="s">
        <v>262</v>
      </c>
      <c r="C190" s="74" t="s">
        <v>159</v>
      </c>
      <c r="D190" s="14" t="s">
        <v>30</v>
      </c>
      <c r="E190" s="193"/>
      <c r="F190" s="74"/>
    </row>
    <row r="191" spans="1:6" ht="16" thickBot="1">
      <c r="A191" s="171" t="s">
        <v>263</v>
      </c>
      <c r="B191" s="482" t="s">
        <v>262</v>
      </c>
      <c r="C191" s="74" t="s">
        <v>159</v>
      </c>
      <c r="D191" s="14" t="s">
        <v>30</v>
      </c>
      <c r="E191" s="193"/>
      <c r="F191" s="74"/>
    </row>
    <row r="192" spans="1:6" ht="15.5">
      <c r="A192" s="170" t="s">
        <v>264</v>
      </c>
      <c r="B192" s="481" t="s">
        <v>262</v>
      </c>
      <c r="C192" s="5" t="s">
        <v>159</v>
      </c>
      <c r="D192" s="14" t="s">
        <v>30</v>
      </c>
      <c r="E192" s="193"/>
      <c r="F192" s="74"/>
    </row>
    <row r="193" spans="1:6" ht="15.5">
      <c r="A193" s="170" t="s">
        <v>265</v>
      </c>
      <c r="B193" s="481" t="s">
        <v>222</v>
      </c>
      <c r="C193" s="74" t="s">
        <v>159</v>
      </c>
      <c r="D193" s="14" t="s">
        <v>30</v>
      </c>
      <c r="E193" s="193"/>
      <c r="F193" s="74"/>
    </row>
    <row r="194" spans="1:6" ht="15.5">
      <c r="A194" s="170" t="s">
        <v>266</v>
      </c>
      <c r="B194" s="481" t="s">
        <v>222</v>
      </c>
      <c r="C194" s="74" t="s">
        <v>159</v>
      </c>
      <c r="D194" s="14" t="s">
        <v>30</v>
      </c>
      <c r="E194" s="193"/>
      <c r="F194" s="74"/>
    </row>
    <row r="195" spans="1:6" ht="15.5">
      <c r="A195" s="170" t="s">
        <v>267</v>
      </c>
      <c r="B195" s="481" t="s">
        <v>222</v>
      </c>
      <c r="C195" s="5" t="s">
        <v>159</v>
      </c>
      <c r="D195" s="14" t="s">
        <v>30</v>
      </c>
      <c r="E195" s="193"/>
      <c r="F195" s="74"/>
    </row>
    <row r="196" spans="1:6" ht="16" thickBot="1">
      <c r="A196" s="175" t="s">
        <v>268</v>
      </c>
      <c r="B196" s="487" t="s">
        <v>269</v>
      </c>
      <c r="C196" s="74" t="s">
        <v>159</v>
      </c>
      <c r="D196" s="14" t="s">
        <v>30</v>
      </c>
      <c r="E196" s="193"/>
      <c r="F196" s="74"/>
    </row>
    <row r="197" spans="1:6" ht="15.5">
      <c r="A197" s="170" t="s">
        <v>270</v>
      </c>
      <c r="B197" s="481" t="s">
        <v>224</v>
      </c>
      <c r="C197" s="74" t="s">
        <v>159</v>
      </c>
      <c r="D197" s="14" t="s">
        <v>31</v>
      </c>
      <c r="E197" s="193">
        <v>21</v>
      </c>
      <c r="F197" s="74" t="s">
        <v>419</v>
      </c>
    </row>
    <row r="198" spans="1:6" ht="15.5">
      <c r="A198" s="170" t="s">
        <v>271</v>
      </c>
      <c r="B198" s="481" t="s">
        <v>228</v>
      </c>
      <c r="C198" s="5" t="s">
        <v>159</v>
      </c>
      <c r="D198" s="14" t="s">
        <v>30</v>
      </c>
      <c r="E198" s="193"/>
      <c r="F198" s="74"/>
    </row>
    <row r="199" spans="1:6" ht="15.5">
      <c r="A199" s="170" t="s">
        <v>272</v>
      </c>
      <c r="B199" s="481" t="s">
        <v>228</v>
      </c>
      <c r="C199" s="74" t="s">
        <v>159</v>
      </c>
      <c r="D199" s="14" t="s">
        <v>31</v>
      </c>
      <c r="E199" s="193"/>
      <c r="F199" s="74">
        <v>23</v>
      </c>
    </row>
    <row r="200" spans="1:6" ht="15.5">
      <c r="A200" s="170" t="s">
        <v>273</v>
      </c>
      <c r="B200" s="481" t="s">
        <v>231</v>
      </c>
      <c r="C200" s="5"/>
      <c r="D200" s="14" t="s">
        <v>30</v>
      </c>
      <c r="E200" s="193"/>
      <c r="F200" s="74"/>
    </row>
    <row r="201" spans="1:6" ht="16" thickBot="1">
      <c r="A201" s="171" t="s">
        <v>274</v>
      </c>
      <c r="B201" s="482" t="s">
        <v>231</v>
      </c>
      <c r="C201" s="5"/>
      <c r="D201" s="14" t="s">
        <v>31</v>
      </c>
      <c r="E201" s="193"/>
      <c r="F201" s="74">
        <v>25</v>
      </c>
    </row>
    <row r="202" spans="1:6" ht="15.5">
      <c r="A202" s="170" t="s">
        <v>275</v>
      </c>
      <c r="B202" s="481" t="s">
        <v>231</v>
      </c>
      <c r="C202" s="5"/>
      <c r="D202" s="14" t="s">
        <v>31</v>
      </c>
      <c r="E202" s="193"/>
      <c r="F202" s="74">
        <v>26</v>
      </c>
    </row>
    <row r="203" spans="1:6" ht="15.5">
      <c r="A203" s="170" t="s">
        <v>276</v>
      </c>
      <c r="B203" s="481" t="s">
        <v>231</v>
      </c>
      <c r="C203" s="5"/>
      <c r="D203" s="14" t="s">
        <v>31</v>
      </c>
      <c r="E203" s="193"/>
      <c r="F203" s="74"/>
    </row>
    <row r="204" spans="1:6" ht="15.5">
      <c r="A204" s="170" t="s">
        <v>277</v>
      </c>
      <c r="B204" s="481" t="s">
        <v>231</v>
      </c>
      <c r="C204" s="5"/>
      <c r="D204" s="14" t="s">
        <v>30</v>
      </c>
      <c r="E204" s="193"/>
      <c r="F204" s="74"/>
    </row>
    <row r="205" spans="1:6" ht="15.5">
      <c r="A205" s="170" t="s">
        <v>278</v>
      </c>
      <c r="B205" s="481" t="s">
        <v>239</v>
      </c>
      <c r="C205" s="5"/>
      <c r="D205" s="14" t="s">
        <v>30</v>
      </c>
      <c r="E205" s="193"/>
      <c r="F205" s="74"/>
    </row>
    <row r="206" spans="1:6" ht="16" thickBot="1">
      <c r="A206" s="171" t="s">
        <v>279</v>
      </c>
      <c r="B206" s="482" t="s">
        <v>280</v>
      </c>
      <c r="C206" s="5"/>
      <c r="D206" s="14" t="s">
        <v>31</v>
      </c>
      <c r="E206" s="193"/>
      <c r="F206" s="74"/>
    </row>
    <row r="207" spans="1:6" ht="15.5">
      <c r="A207" s="170" t="s">
        <v>281</v>
      </c>
      <c r="B207" s="481" t="s">
        <v>282</v>
      </c>
      <c r="C207" s="5"/>
      <c r="D207" s="14" t="s">
        <v>31</v>
      </c>
      <c r="E207" s="193"/>
      <c r="F207" s="74"/>
    </row>
    <row r="208" spans="1:6" ht="15.5">
      <c r="A208" s="170" t="s">
        <v>283</v>
      </c>
      <c r="B208" s="481" t="s">
        <v>241</v>
      </c>
      <c r="C208" s="5"/>
      <c r="D208" s="14" t="s">
        <v>31</v>
      </c>
      <c r="E208" s="193"/>
      <c r="F208" s="74"/>
    </row>
    <row r="209" spans="1:6" ht="15.5">
      <c r="A209" s="170" t="s">
        <v>284</v>
      </c>
      <c r="B209" s="481" t="s">
        <v>244</v>
      </c>
      <c r="C209" s="5"/>
      <c r="D209" s="14" t="s">
        <v>31</v>
      </c>
      <c r="E209" s="193"/>
      <c r="F209" s="74"/>
    </row>
    <row r="210" spans="1:6" ht="15.5">
      <c r="A210" s="170" t="s">
        <v>285</v>
      </c>
      <c r="B210" s="481" t="s">
        <v>244</v>
      </c>
      <c r="C210" s="5"/>
      <c r="D210" s="14" t="s">
        <v>31</v>
      </c>
      <c r="E210" s="193"/>
      <c r="F210" s="74"/>
    </row>
    <row r="211" spans="1:6" ht="16" thickBot="1">
      <c r="A211" s="171" t="s">
        <v>286</v>
      </c>
      <c r="B211" s="482" t="s">
        <v>287</v>
      </c>
      <c r="C211" s="5"/>
      <c r="D211" s="14" t="s">
        <v>31</v>
      </c>
      <c r="E211" s="193"/>
      <c r="F211" s="74"/>
    </row>
    <row r="212" spans="1:6" ht="15.5">
      <c r="A212" s="170" t="s">
        <v>288</v>
      </c>
      <c r="B212" s="481" t="s">
        <v>287</v>
      </c>
      <c r="C212" s="5"/>
      <c r="D212" s="331" t="s">
        <v>1906</v>
      </c>
      <c r="E212" s="193"/>
      <c r="F212" s="74"/>
    </row>
    <row r="213" spans="1:6" ht="15.5">
      <c r="A213" s="170" t="s">
        <v>289</v>
      </c>
      <c r="B213" s="481" t="s">
        <v>287</v>
      </c>
      <c r="C213" s="5"/>
      <c r="D213" s="331" t="s">
        <v>1906</v>
      </c>
      <c r="E213" s="193"/>
      <c r="F213" s="74"/>
    </row>
    <row r="214" spans="1:6" ht="15.5">
      <c r="A214" s="196" t="s">
        <v>421</v>
      </c>
      <c r="B214" s="484" t="s">
        <v>287</v>
      </c>
      <c r="C214" s="5"/>
      <c r="D214" s="331" t="s">
        <v>1906</v>
      </c>
      <c r="E214" s="193"/>
      <c r="F214" s="74"/>
    </row>
    <row r="215" spans="1:6" ht="15.5">
      <c r="A215" s="170" t="s">
        <v>291</v>
      </c>
      <c r="B215" s="481" t="s">
        <v>287</v>
      </c>
      <c r="C215" s="5"/>
      <c r="D215" s="331" t="s">
        <v>1906</v>
      </c>
      <c r="E215" s="193"/>
      <c r="F215" s="74"/>
    </row>
    <row r="216" spans="1:6" ht="16" thickBot="1">
      <c r="A216" s="171" t="s">
        <v>292</v>
      </c>
      <c r="B216" s="482" t="s">
        <v>287</v>
      </c>
      <c r="C216" s="5"/>
      <c r="D216" s="331" t="s">
        <v>1906</v>
      </c>
      <c r="E216" s="193"/>
      <c r="F216" s="74"/>
    </row>
    <row r="217" spans="1:6" ht="16" thickBot="1">
      <c r="A217" s="171" t="s">
        <v>293</v>
      </c>
      <c r="B217" s="482" t="s">
        <v>287</v>
      </c>
      <c r="C217" s="5"/>
      <c r="D217" s="331" t="s">
        <v>1906</v>
      </c>
      <c r="E217" s="193"/>
      <c r="F217" s="74"/>
    </row>
    <row r="218" spans="1:6" s="127" customFormat="1" ht="43" customHeight="1">
      <c r="A218" s="139" t="s">
        <v>294</v>
      </c>
      <c r="B218" s="486"/>
      <c r="C218" s="141" t="s">
        <v>454</v>
      </c>
      <c r="D218" s="254" t="s">
        <v>295</v>
      </c>
      <c r="E218" s="132" t="s">
        <v>461</v>
      </c>
      <c r="F218" s="231" t="s">
        <v>456</v>
      </c>
    </row>
    <row r="219" spans="1:6" s="323" customFormat="1" ht="29.15" customHeight="1">
      <c r="A219" s="170" t="s">
        <v>296</v>
      </c>
      <c r="B219" s="481" t="s">
        <v>297</v>
      </c>
      <c r="C219" s="615" t="s">
        <v>139</v>
      </c>
      <c r="D219" s="14" t="s">
        <v>30</v>
      </c>
      <c r="E219" s="616"/>
      <c r="F219" s="615"/>
    </row>
    <row r="220" spans="1:6" s="323" customFormat="1" ht="29.15" customHeight="1">
      <c r="A220" s="170" t="s">
        <v>298</v>
      </c>
      <c r="B220" s="481" t="s">
        <v>297</v>
      </c>
      <c r="C220" s="615" t="s">
        <v>139</v>
      </c>
      <c r="D220" s="14" t="s">
        <v>30</v>
      </c>
      <c r="E220" s="616"/>
      <c r="F220" s="615"/>
    </row>
    <row r="221" spans="1:6" s="323" customFormat="1" ht="29.15" customHeight="1">
      <c r="A221" s="170" t="s">
        <v>299</v>
      </c>
      <c r="B221" s="481" t="s">
        <v>193</v>
      </c>
      <c r="C221" s="615" t="s">
        <v>139</v>
      </c>
      <c r="D221" s="14" t="s">
        <v>30</v>
      </c>
      <c r="E221" s="616"/>
      <c r="F221" s="615"/>
    </row>
    <row r="222" spans="1:6" s="323" customFormat="1" ht="29.15" customHeight="1">
      <c r="A222" s="170" t="s">
        <v>300</v>
      </c>
      <c r="B222" s="481" t="s">
        <v>193</v>
      </c>
      <c r="C222" s="615" t="s">
        <v>139</v>
      </c>
      <c r="D222" s="14" t="s">
        <v>30</v>
      </c>
      <c r="E222" s="616"/>
      <c r="F222" s="615"/>
    </row>
    <row r="223" spans="1:6" s="323" customFormat="1" ht="29.9" customHeight="1" thickBot="1">
      <c r="A223" s="171" t="s">
        <v>301</v>
      </c>
      <c r="B223" s="482" t="s">
        <v>199</v>
      </c>
      <c r="C223" s="615" t="s">
        <v>139</v>
      </c>
      <c r="D223" s="14" t="s">
        <v>30</v>
      </c>
      <c r="E223" s="616"/>
      <c r="F223" s="615"/>
    </row>
    <row r="224" spans="1:6" s="323" customFormat="1" ht="29.15" customHeight="1">
      <c r="A224" s="170" t="s">
        <v>302</v>
      </c>
      <c r="B224" s="481" t="s">
        <v>199</v>
      </c>
      <c r="C224" s="615" t="s">
        <v>139</v>
      </c>
      <c r="D224" s="14" t="s">
        <v>31</v>
      </c>
      <c r="E224" s="616">
        <v>6</v>
      </c>
      <c r="F224" s="615" t="s">
        <v>419</v>
      </c>
    </row>
    <row r="225" spans="1:11" s="323" customFormat="1" ht="29.15" customHeight="1">
      <c r="A225" s="170" t="s">
        <v>303</v>
      </c>
      <c r="B225" s="481" t="s">
        <v>199</v>
      </c>
      <c r="C225" s="615" t="s">
        <v>139</v>
      </c>
      <c r="D225" s="14" t="s">
        <v>30</v>
      </c>
      <c r="E225" s="616"/>
      <c r="F225" s="615"/>
    </row>
    <row r="226" spans="1:11" s="323" customFormat="1" ht="29.15" customHeight="1">
      <c r="A226" s="170" t="s">
        <v>304</v>
      </c>
      <c r="B226" s="481" t="s">
        <v>202</v>
      </c>
      <c r="C226" s="615" t="s">
        <v>139</v>
      </c>
      <c r="D226" s="14" t="s">
        <v>31</v>
      </c>
      <c r="E226" s="616">
        <v>8</v>
      </c>
      <c r="F226" s="615" t="s">
        <v>419</v>
      </c>
    </row>
    <row r="227" spans="1:11" s="323" customFormat="1" ht="29.15" customHeight="1">
      <c r="A227" s="170" t="s">
        <v>305</v>
      </c>
      <c r="B227" s="481" t="s">
        <v>202</v>
      </c>
      <c r="C227" s="615" t="s">
        <v>139</v>
      </c>
      <c r="D227" s="14" t="s">
        <v>31</v>
      </c>
      <c r="E227" s="616">
        <v>9</v>
      </c>
      <c r="F227" s="615" t="s">
        <v>419</v>
      </c>
    </row>
    <row r="228" spans="1:11" s="323" customFormat="1" ht="29.9" customHeight="1" thickBot="1">
      <c r="A228" s="171" t="s">
        <v>306</v>
      </c>
      <c r="B228" s="482" t="s">
        <v>205</v>
      </c>
      <c r="C228" s="615" t="s">
        <v>139</v>
      </c>
      <c r="D228" s="14" t="s">
        <v>31</v>
      </c>
      <c r="E228" s="616">
        <v>10</v>
      </c>
      <c r="F228" s="615" t="s">
        <v>419</v>
      </c>
    </row>
    <row r="229" spans="1:11" s="323" customFormat="1" ht="29.15" customHeight="1">
      <c r="A229" s="170" t="s">
        <v>307</v>
      </c>
      <c r="B229" s="481" t="s">
        <v>205</v>
      </c>
      <c r="C229" s="615" t="s">
        <v>139</v>
      </c>
      <c r="D229" s="14" t="s">
        <v>31</v>
      </c>
      <c r="E229" s="616">
        <v>11</v>
      </c>
      <c r="F229" s="615" t="s">
        <v>419</v>
      </c>
    </row>
    <row r="230" spans="1:11" s="323" customFormat="1" ht="29.15" customHeight="1">
      <c r="A230" s="170" t="s">
        <v>309</v>
      </c>
      <c r="B230" s="481" t="s">
        <v>215</v>
      </c>
      <c r="C230" s="615"/>
      <c r="D230" s="14" t="s">
        <v>30</v>
      </c>
      <c r="E230" s="616"/>
      <c r="F230" s="615"/>
    </row>
    <row r="231" spans="1:11" s="323" customFormat="1" ht="29.15" customHeight="1">
      <c r="A231" s="170" t="s">
        <v>310</v>
      </c>
      <c r="B231" s="481" t="s">
        <v>215</v>
      </c>
      <c r="C231" s="615"/>
      <c r="D231" s="14" t="s">
        <v>31</v>
      </c>
      <c r="E231" s="616"/>
      <c r="F231" s="615">
        <v>13</v>
      </c>
    </row>
    <row r="232" spans="1:11" s="323" customFormat="1" ht="29.15" customHeight="1">
      <c r="A232" s="170" t="s">
        <v>311</v>
      </c>
      <c r="B232" s="481" t="s">
        <v>312</v>
      </c>
      <c r="C232" s="617"/>
      <c r="D232" s="14" t="s">
        <v>30</v>
      </c>
      <c r="E232" s="617"/>
      <c r="F232" s="615"/>
    </row>
    <row r="233" spans="1:11" s="323" customFormat="1" ht="29.9" customHeight="1" thickBot="1">
      <c r="A233" s="171" t="s">
        <v>313</v>
      </c>
      <c r="B233" s="482" t="s">
        <v>222</v>
      </c>
      <c r="C233" s="615"/>
      <c r="D233" s="14" t="s">
        <v>30</v>
      </c>
      <c r="E233" s="616"/>
      <c r="F233" s="615"/>
    </row>
    <row r="234" spans="1:11" s="323" customFormat="1" ht="29.15" customHeight="1">
      <c r="A234" s="170" t="s">
        <v>314</v>
      </c>
      <c r="B234" s="481" t="s">
        <v>269</v>
      </c>
      <c r="C234" s="615"/>
      <c r="D234" s="14" t="s">
        <v>31</v>
      </c>
      <c r="E234" s="616"/>
      <c r="F234" s="615">
        <v>16</v>
      </c>
    </row>
    <row r="235" spans="1:11" s="323" customFormat="1" ht="29.15" customHeight="1">
      <c r="A235" s="170" t="s">
        <v>315</v>
      </c>
      <c r="B235" s="481" t="s">
        <v>269</v>
      </c>
      <c r="C235" s="615"/>
      <c r="D235" s="14" t="s">
        <v>31</v>
      </c>
      <c r="E235" s="616"/>
      <c r="F235" s="615">
        <v>17</v>
      </c>
    </row>
    <row r="236" spans="1:11" s="323" customFormat="1" ht="29.15" customHeight="1">
      <c r="A236" s="170" t="s">
        <v>316</v>
      </c>
      <c r="B236" s="481" t="s">
        <v>224</v>
      </c>
      <c r="C236" s="615"/>
      <c r="D236" s="14" t="s">
        <v>31</v>
      </c>
      <c r="E236" s="616"/>
      <c r="F236" s="615"/>
    </row>
    <row r="237" spans="1:11" s="323" customFormat="1" ht="29.15" customHeight="1">
      <c r="A237" s="170" t="s">
        <v>317</v>
      </c>
      <c r="B237" s="481" t="s">
        <v>228</v>
      </c>
      <c r="C237" s="615"/>
      <c r="D237" s="14" t="s">
        <v>31</v>
      </c>
      <c r="E237" s="616"/>
      <c r="F237" s="615"/>
    </row>
    <row r="238" spans="1:11" s="323" customFormat="1" ht="29.9" customHeight="1" thickBot="1">
      <c r="A238" s="171" t="s">
        <v>318</v>
      </c>
      <c r="B238" s="482" t="s">
        <v>228</v>
      </c>
      <c r="C238" s="615"/>
      <c r="D238" s="14" t="s">
        <v>31</v>
      </c>
      <c r="E238" s="616"/>
      <c r="F238" s="615"/>
    </row>
    <row r="239" spans="1:11" ht="15.5">
      <c r="A239" s="170" t="s">
        <v>319</v>
      </c>
      <c r="B239" s="481" t="s">
        <v>231</v>
      </c>
      <c r="C239" s="251"/>
      <c r="D239" s="14" t="s">
        <v>31</v>
      </c>
      <c r="E239" s="194"/>
      <c r="F239" s="253"/>
      <c r="G239" s="127"/>
      <c r="H239" s="127"/>
      <c r="I239" s="127"/>
      <c r="J239" s="127"/>
      <c r="K239" s="127"/>
    </row>
    <row r="240" spans="1:11" ht="15.5">
      <c r="A240" s="170" t="s">
        <v>320</v>
      </c>
      <c r="B240" s="481" t="s">
        <v>236</v>
      </c>
      <c r="C240" s="251"/>
      <c r="D240" s="14" t="s">
        <v>31</v>
      </c>
      <c r="E240" s="194"/>
      <c r="F240" s="253"/>
      <c r="G240" s="127"/>
      <c r="H240" s="127"/>
      <c r="I240" s="127"/>
      <c r="J240" s="127"/>
      <c r="K240" s="127"/>
    </row>
    <row r="241" spans="1:11" ht="15.5">
      <c r="A241" s="170" t="s">
        <v>321</v>
      </c>
      <c r="B241" s="481" t="s">
        <v>236</v>
      </c>
      <c r="C241" s="251"/>
      <c r="D241" s="14" t="s">
        <v>31</v>
      </c>
      <c r="E241" s="194"/>
      <c r="F241" s="253"/>
      <c r="G241" s="127"/>
      <c r="H241" s="127"/>
      <c r="I241" s="127"/>
      <c r="J241" s="127"/>
      <c r="K241" s="127"/>
    </row>
    <row r="242" spans="1:11" ht="15.5">
      <c r="A242" s="170" t="s">
        <v>322</v>
      </c>
      <c r="B242" s="481" t="s">
        <v>236</v>
      </c>
      <c r="C242" s="251"/>
      <c r="D242" s="14" t="s">
        <v>31</v>
      </c>
      <c r="E242" s="194"/>
      <c r="F242" s="253"/>
      <c r="G242" s="127"/>
      <c r="H242" s="127"/>
      <c r="I242" s="127"/>
      <c r="J242" s="127"/>
      <c r="K242" s="127"/>
    </row>
    <row r="243" spans="1:11" ht="16" thickBot="1">
      <c r="A243" s="171" t="s">
        <v>323</v>
      </c>
      <c r="B243" s="482" t="s">
        <v>236</v>
      </c>
      <c r="C243" s="251"/>
      <c r="D243" s="14" t="s">
        <v>31</v>
      </c>
      <c r="E243" s="194"/>
      <c r="F243" s="253"/>
      <c r="G243" s="127"/>
      <c r="H243" s="127"/>
      <c r="I243" s="127"/>
      <c r="J243" s="127"/>
      <c r="K243" s="127"/>
    </row>
    <row r="244" spans="1:11" ht="15.5">
      <c r="A244" s="170" t="s">
        <v>324</v>
      </c>
      <c r="B244" s="481" t="s">
        <v>239</v>
      </c>
      <c r="C244" s="251"/>
      <c r="D244" s="331" t="s">
        <v>1906</v>
      </c>
      <c r="E244" s="194"/>
      <c r="F244" s="253"/>
      <c r="G244" s="127"/>
      <c r="H244" s="127"/>
      <c r="I244" s="127"/>
      <c r="J244" s="127"/>
      <c r="K244" s="127"/>
    </row>
    <row r="245" spans="1:11" ht="15.5">
      <c r="A245" s="170" t="s">
        <v>325</v>
      </c>
      <c r="B245" s="481" t="s">
        <v>239</v>
      </c>
      <c r="C245" s="251"/>
      <c r="D245" s="331" t="s">
        <v>1906</v>
      </c>
      <c r="E245" s="194"/>
      <c r="F245" s="253"/>
      <c r="G245" s="127"/>
      <c r="H245" s="127"/>
      <c r="I245" s="127"/>
      <c r="J245" s="127"/>
      <c r="K245" s="127"/>
    </row>
    <row r="246" spans="1:11" ht="15.5">
      <c r="A246" s="170" t="s">
        <v>326</v>
      </c>
      <c r="B246" s="481" t="s">
        <v>239</v>
      </c>
      <c r="C246" s="251"/>
      <c r="D246" s="331" t="s">
        <v>1906</v>
      </c>
      <c r="E246" s="194"/>
      <c r="F246" s="253"/>
      <c r="G246" s="127"/>
      <c r="H246" s="127"/>
      <c r="I246" s="127"/>
      <c r="J246" s="127"/>
      <c r="K246" s="127"/>
    </row>
    <row r="247" spans="1:11" ht="15.5">
      <c r="A247" s="170" t="s">
        <v>327</v>
      </c>
      <c r="B247" s="481" t="s">
        <v>239</v>
      </c>
      <c r="C247" s="251"/>
      <c r="D247" s="331" t="s">
        <v>1906</v>
      </c>
      <c r="E247" s="194"/>
      <c r="F247" s="253"/>
      <c r="G247" s="127"/>
      <c r="H247" s="127"/>
      <c r="I247" s="127"/>
      <c r="J247" s="127"/>
      <c r="K247" s="127"/>
    </row>
    <row r="248" spans="1:11" ht="16" thickBot="1">
      <c r="A248" s="171" t="s">
        <v>328</v>
      </c>
      <c r="B248" s="482" t="s">
        <v>239</v>
      </c>
      <c r="C248" s="251"/>
      <c r="D248" s="331" t="s">
        <v>1906</v>
      </c>
      <c r="E248" s="194"/>
      <c r="F248" s="253"/>
      <c r="G248" s="127"/>
      <c r="H248" s="127"/>
      <c r="I248" s="127"/>
      <c r="J248" s="127"/>
      <c r="K248" s="127"/>
    </row>
    <row r="249" spans="1:11" ht="15.5">
      <c r="A249" s="170" t="s">
        <v>329</v>
      </c>
      <c r="B249" s="481" t="s">
        <v>280</v>
      </c>
      <c r="C249" s="251"/>
      <c r="D249" s="331" t="s">
        <v>1906</v>
      </c>
      <c r="E249" s="194"/>
      <c r="F249" s="253"/>
      <c r="G249" s="127"/>
      <c r="H249" s="127"/>
      <c r="I249" s="127"/>
      <c r="J249" s="127"/>
      <c r="K249" s="127"/>
    </row>
    <row r="250" spans="1:11" ht="15.5">
      <c r="A250" s="170" t="s">
        <v>330</v>
      </c>
      <c r="B250" s="481" t="s">
        <v>282</v>
      </c>
      <c r="C250" s="251"/>
      <c r="D250" s="331" t="s">
        <v>1906</v>
      </c>
      <c r="E250" s="194"/>
      <c r="F250" s="253"/>
      <c r="G250" s="127"/>
      <c r="H250" s="127"/>
      <c r="I250" s="127"/>
      <c r="J250" s="127"/>
      <c r="K250" s="127"/>
    </row>
    <row r="251" spans="1:11" ht="15.5">
      <c r="A251" s="170" t="s">
        <v>331</v>
      </c>
      <c r="B251" s="481" t="s">
        <v>244</v>
      </c>
      <c r="C251" s="251"/>
      <c r="D251" s="331" t="s">
        <v>1906</v>
      </c>
      <c r="E251" s="194"/>
      <c r="F251" s="253"/>
      <c r="G251" s="127"/>
      <c r="H251" s="127"/>
      <c r="I251" s="127"/>
      <c r="J251" s="127"/>
      <c r="K251" s="127"/>
    </row>
    <row r="252" spans="1:11" ht="15.5">
      <c r="A252" s="170" t="s">
        <v>332</v>
      </c>
      <c r="B252" s="481" t="s">
        <v>287</v>
      </c>
      <c r="C252" s="251"/>
      <c r="D252" s="331" t="s">
        <v>1906</v>
      </c>
      <c r="E252" s="194"/>
      <c r="F252" s="253"/>
      <c r="G252" s="127"/>
      <c r="H252" s="127"/>
      <c r="I252" s="127"/>
      <c r="J252" s="127"/>
      <c r="K252" s="127"/>
    </row>
    <row r="253" spans="1:11" ht="15.5">
      <c r="A253" s="196" t="s">
        <v>422</v>
      </c>
      <c r="B253" s="484" t="s">
        <v>287</v>
      </c>
      <c r="C253" s="251"/>
      <c r="D253" s="331" t="s">
        <v>1906</v>
      </c>
      <c r="E253" s="194"/>
      <c r="F253" s="253"/>
      <c r="G253" s="127"/>
      <c r="H253" s="127"/>
      <c r="I253" s="127"/>
      <c r="J253" s="127"/>
      <c r="K253" s="127"/>
    </row>
    <row r="254" spans="1:11" ht="16" thickBot="1">
      <c r="A254" s="171" t="s">
        <v>334</v>
      </c>
      <c r="B254" s="482" t="s">
        <v>335</v>
      </c>
      <c r="C254" s="251"/>
      <c r="D254" s="331" t="s">
        <v>1906</v>
      </c>
      <c r="E254" s="194"/>
      <c r="F254" s="253"/>
      <c r="G254" s="127"/>
      <c r="H254" s="127"/>
      <c r="I254" s="127"/>
      <c r="J254" s="127"/>
      <c r="K254" s="127"/>
    </row>
    <row r="255" spans="1:11" s="127" customFormat="1" ht="43.5">
      <c r="A255" s="142" t="s">
        <v>336</v>
      </c>
      <c r="B255" s="486"/>
      <c r="C255" s="145" t="s">
        <v>454</v>
      </c>
      <c r="D255" s="255" t="s">
        <v>466</v>
      </c>
      <c r="E255" s="132" t="s">
        <v>461</v>
      </c>
      <c r="F255" s="231" t="s">
        <v>456</v>
      </c>
    </row>
    <row r="256" spans="1:11" ht="15.5">
      <c r="A256" s="170" t="s">
        <v>337</v>
      </c>
      <c r="B256" s="481" t="s">
        <v>297</v>
      </c>
      <c r="C256" s="251" t="s">
        <v>173</v>
      </c>
      <c r="D256" s="331" t="s">
        <v>1906</v>
      </c>
      <c r="E256" s="253"/>
      <c r="F256" s="253"/>
      <c r="G256" s="127"/>
      <c r="H256" s="127"/>
      <c r="I256" s="127"/>
      <c r="J256" s="127"/>
      <c r="K256" s="127"/>
    </row>
    <row r="257" spans="1:11" ht="15.5">
      <c r="A257" s="170" t="s">
        <v>338</v>
      </c>
      <c r="B257" s="481" t="s">
        <v>297</v>
      </c>
      <c r="C257" s="251" t="s">
        <v>173</v>
      </c>
      <c r="D257" s="331" t="s">
        <v>1906</v>
      </c>
      <c r="E257" s="253"/>
      <c r="F257" s="253"/>
      <c r="G257" s="127"/>
      <c r="H257" s="127"/>
      <c r="I257" s="127"/>
      <c r="J257" s="127"/>
      <c r="K257" s="127"/>
    </row>
    <row r="258" spans="1:11" ht="15.5">
      <c r="A258" s="170" t="s">
        <v>339</v>
      </c>
      <c r="B258" s="481" t="s">
        <v>193</v>
      </c>
      <c r="C258" s="251" t="s">
        <v>173</v>
      </c>
      <c r="D258" s="331" t="s">
        <v>1906</v>
      </c>
      <c r="E258" s="253"/>
      <c r="F258" s="253"/>
      <c r="G258" s="127"/>
      <c r="H258" s="127"/>
      <c r="I258" s="127"/>
      <c r="J258" s="127"/>
      <c r="K258" s="127"/>
    </row>
    <row r="259" spans="1:11" ht="15.5">
      <c r="A259" s="170" t="s">
        <v>340</v>
      </c>
      <c r="B259" s="481" t="s">
        <v>193</v>
      </c>
      <c r="C259" s="251" t="s">
        <v>173</v>
      </c>
      <c r="D259" s="331" t="s">
        <v>1906</v>
      </c>
      <c r="E259" s="253"/>
      <c r="F259" s="253"/>
      <c r="G259" s="127"/>
      <c r="H259" s="127"/>
      <c r="I259" s="127"/>
      <c r="J259" s="127"/>
      <c r="K259" s="127"/>
    </row>
    <row r="260" spans="1:11" ht="16" thickBot="1">
      <c r="A260" s="171" t="s">
        <v>341</v>
      </c>
      <c r="B260" s="482" t="s">
        <v>193</v>
      </c>
      <c r="C260" s="251" t="s">
        <v>173</v>
      </c>
      <c r="D260" s="14" t="s">
        <v>30</v>
      </c>
      <c r="E260" s="253"/>
      <c r="F260" s="253"/>
      <c r="G260" s="127"/>
      <c r="H260" s="127"/>
      <c r="I260" s="127"/>
      <c r="J260" s="127"/>
      <c r="K260" s="127"/>
    </row>
    <row r="261" spans="1:11" ht="15.5">
      <c r="A261" s="170" t="s">
        <v>342</v>
      </c>
      <c r="B261" s="481" t="s">
        <v>202</v>
      </c>
      <c r="C261" s="251" t="s">
        <v>173</v>
      </c>
      <c r="D261" s="14" t="s">
        <v>30</v>
      </c>
      <c r="E261" s="253"/>
      <c r="F261" s="253"/>
      <c r="G261" s="127"/>
      <c r="H261" s="127"/>
      <c r="I261" s="127"/>
      <c r="J261" s="127"/>
      <c r="K261" s="127"/>
    </row>
    <row r="262" spans="1:11" ht="15.5">
      <c r="A262" s="170" t="s">
        <v>343</v>
      </c>
      <c r="B262" s="481" t="s">
        <v>202</v>
      </c>
      <c r="C262" s="251" t="s">
        <v>173</v>
      </c>
      <c r="D262" s="14" t="s">
        <v>30</v>
      </c>
      <c r="E262" s="253"/>
      <c r="F262" s="253"/>
      <c r="G262" s="127"/>
      <c r="H262" s="127"/>
      <c r="I262" s="127"/>
      <c r="J262" s="127"/>
      <c r="K262" s="127"/>
    </row>
    <row r="263" spans="1:11" ht="15.5">
      <c r="A263" s="170" t="s">
        <v>344</v>
      </c>
      <c r="B263" s="481" t="s">
        <v>208</v>
      </c>
      <c r="C263" s="251" t="s">
        <v>173</v>
      </c>
      <c r="D263" s="14" t="s">
        <v>30</v>
      </c>
      <c r="E263" s="253"/>
      <c r="F263" s="253"/>
      <c r="G263" s="127"/>
      <c r="H263" s="127"/>
      <c r="I263" s="127"/>
      <c r="J263" s="127"/>
      <c r="K263" s="127"/>
    </row>
    <row r="264" spans="1:11" ht="15.5">
      <c r="A264" s="170" t="s">
        <v>345</v>
      </c>
      <c r="B264" s="481" t="s">
        <v>208</v>
      </c>
      <c r="C264" s="251" t="s">
        <v>173</v>
      </c>
      <c r="D264" s="14" t="s">
        <v>30</v>
      </c>
      <c r="E264" s="253"/>
      <c r="F264" s="253"/>
      <c r="G264" s="127"/>
      <c r="H264" s="127"/>
      <c r="I264" s="127"/>
      <c r="J264" s="127"/>
      <c r="K264" s="127"/>
    </row>
    <row r="265" spans="1:11" ht="16" thickBot="1">
      <c r="A265" s="171" t="s">
        <v>346</v>
      </c>
      <c r="B265" s="482" t="s">
        <v>208</v>
      </c>
      <c r="C265" s="251" t="s">
        <v>173</v>
      </c>
      <c r="D265" s="14" t="s">
        <v>30</v>
      </c>
      <c r="E265" s="253"/>
      <c r="F265" s="253"/>
      <c r="G265" s="127"/>
      <c r="H265" s="127"/>
      <c r="I265" s="127"/>
      <c r="J265" s="127"/>
      <c r="K265" s="127"/>
    </row>
    <row r="266" spans="1:11" ht="15.5">
      <c r="A266" s="170" t="s">
        <v>347</v>
      </c>
      <c r="B266" s="481" t="s">
        <v>212</v>
      </c>
      <c r="C266" s="251" t="s">
        <v>173</v>
      </c>
      <c r="D266" s="14" t="s">
        <v>30</v>
      </c>
      <c r="E266" s="253"/>
      <c r="F266" s="253"/>
      <c r="G266" s="127"/>
      <c r="H266" s="127"/>
      <c r="I266" s="127"/>
      <c r="J266" s="127"/>
      <c r="K266" s="127"/>
    </row>
    <row r="267" spans="1:11" ht="15.5">
      <c r="A267" s="170" t="s">
        <v>348</v>
      </c>
      <c r="B267" s="481" t="s">
        <v>215</v>
      </c>
      <c r="C267" s="251" t="s">
        <v>173</v>
      </c>
      <c r="D267" s="14" t="s">
        <v>30</v>
      </c>
      <c r="E267" s="253"/>
      <c r="F267" s="253"/>
      <c r="G267" s="127"/>
      <c r="H267" s="127"/>
      <c r="I267" s="127"/>
      <c r="J267" s="127"/>
      <c r="K267" s="127"/>
    </row>
    <row r="268" spans="1:11" ht="15.5">
      <c r="A268" s="170" t="s">
        <v>349</v>
      </c>
      <c r="B268" s="481" t="s">
        <v>215</v>
      </c>
      <c r="C268" s="251" t="s">
        <v>173</v>
      </c>
      <c r="D268" s="14" t="s">
        <v>30</v>
      </c>
      <c r="E268" s="253"/>
      <c r="F268" s="253"/>
      <c r="G268" s="127"/>
      <c r="H268" s="127"/>
      <c r="I268" s="127"/>
      <c r="J268" s="127"/>
      <c r="K268" s="127"/>
    </row>
    <row r="269" spans="1:11" ht="15.5">
      <c r="A269" s="170" t="s">
        <v>350</v>
      </c>
      <c r="B269" s="481" t="s">
        <v>312</v>
      </c>
      <c r="C269" s="251" t="s">
        <v>173</v>
      </c>
      <c r="D269" s="14" t="s">
        <v>30</v>
      </c>
      <c r="E269" s="253"/>
      <c r="F269" s="253"/>
      <c r="G269" s="127"/>
      <c r="H269" s="127"/>
      <c r="I269" s="127"/>
      <c r="J269" s="127"/>
      <c r="K269" s="127"/>
    </row>
    <row r="270" spans="1:11" ht="16" thickBot="1">
      <c r="A270" s="171" t="s">
        <v>351</v>
      </c>
      <c r="B270" s="482" t="s">
        <v>222</v>
      </c>
      <c r="C270" s="251" t="s">
        <v>173</v>
      </c>
      <c r="D270" s="14" t="s">
        <v>30</v>
      </c>
      <c r="E270" s="253"/>
      <c r="F270" s="253"/>
      <c r="G270" s="127"/>
      <c r="H270" s="127"/>
      <c r="I270" s="127"/>
      <c r="J270" s="127"/>
      <c r="K270" s="127"/>
    </row>
    <row r="271" spans="1:11" ht="15.5">
      <c r="A271" s="170" t="s">
        <v>352</v>
      </c>
      <c r="B271" s="481" t="s">
        <v>269</v>
      </c>
      <c r="C271" s="251" t="s">
        <v>173</v>
      </c>
      <c r="D271" s="14" t="s">
        <v>30</v>
      </c>
      <c r="E271" s="253"/>
      <c r="F271" s="253"/>
      <c r="G271" s="127"/>
      <c r="H271" s="127"/>
      <c r="I271" s="127"/>
      <c r="J271" s="127"/>
      <c r="K271" s="127"/>
    </row>
    <row r="272" spans="1:11" ht="15.5">
      <c r="A272" s="170" t="s">
        <v>353</v>
      </c>
      <c r="B272" s="481" t="s">
        <v>269</v>
      </c>
      <c r="C272" s="251" t="s">
        <v>173</v>
      </c>
      <c r="D272" s="14" t="s">
        <v>30</v>
      </c>
      <c r="E272" s="253"/>
      <c r="F272" s="253"/>
      <c r="G272" s="127"/>
      <c r="H272" s="127"/>
      <c r="I272" s="127"/>
      <c r="J272" s="127"/>
      <c r="K272" s="127"/>
    </row>
    <row r="273" spans="1:11" ht="15.5">
      <c r="A273" s="170" t="s">
        <v>354</v>
      </c>
      <c r="B273" s="481" t="s">
        <v>269</v>
      </c>
      <c r="C273" s="251" t="s">
        <v>173</v>
      </c>
      <c r="D273" s="14" t="s">
        <v>30</v>
      </c>
      <c r="E273" s="253"/>
      <c r="F273" s="253"/>
      <c r="G273" s="127"/>
      <c r="H273" s="127"/>
      <c r="I273" s="127"/>
      <c r="J273" s="127"/>
      <c r="K273" s="127"/>
    </row>
    <row r="274" spans="1:11" ht="15.5">
      <c r="A274" s="170" t="s">
        <v>355</v>
      </c>
      <c r="B274" s="481" t="s">
        <v>224</v>
      </c>
      <c r="C274" s="251" t="s">
        <v>173</v>
      </c>
      <c r="D274" s="14" t="s">
        <v>30</v>
      </c>
      <c r="E274" s="253"/>
      <c r="F274" s="253"/>
      <c r="G274" s="127"/>
      <c r="H274" s="127"/>
      <c r="I274" s="127"/>
      <c r="J274" s="127"/>
      <c r="K274" s="127"/>
    </row>
    <row r="275" spans="1:11" ht="16" thickBot="1">
      <c r="A275" s="171" t="s">
        <v>357</v>
      </c>
      <c r="B275" s="482" t="s">
        <v>228</v>
      </c>
      <c r="C275" s="251" t="s">
        <v>173</v>
      </c>
      <c r="D275" s="14" t="s">
        <v>30</v>
      </c>
      <c r="E275" s="253"/>
      <c r="F275" s="253"/>
      <c r="G275" s="127"/>
      <c r="H275" s="127"/>
      <c r="I275" s="127"/>
      <c r="J275" s="127"/>
      <c r="K275" s="127"/>
    </row>
    <row r="276" spans="1:11" ht="15.5">
      <c r="A276" s="170" t="s">
        <v>358</v>
      </c>
      <c r="B276" s="481" t="s">
        <v>228</v>
      </c>
      <c r="C276" s="251" t="s">
        <v>173</v>
      </c>
      <c r="D276" s="14" t="s">
        <v>30</v>
      </c>
      <c r="E276" s="253"/>
      <c r="F276" s="253"/>
      <c r="G276" s="127"/>
      <c r="H276" s="127"/>
      <c r="I276" s="127"/>
      <c r="J276" s="127"/>
      <c r="K276" s="127"/>
    </row>
    <row r="277" spans="1:11" ht="15.5">
      <c r="A277" s="170" t="s">
        <v>359</v>
      </c>
      <c r="B277" s="481" t="s">
        <v>228</v>
      </c>
      <c r="C277" s="251" t="s">
        <v>173</v>
      </c>
      <c r="D277" s="14" t="s">
        <v>30</v>
      </c>
      <c r="E277" s="253"/>
      <c r="F277" s="253"/>
      <c r="G277" s="127"/>
      <c r="H277" s="127"/>
      <c r="I277" s="127"/>
      <c r="J277" s="127"/>
      <c r="K277" s="127"/>
    </row>
    <row r="278" spans="1:11" ht="15.5">
      <c r="A278" s="178" t="s">
        <v>360</v>
      </c>
      <c r="B278" s="488" t="s">
        <v>231</v>
      </c>
      <c r="C278" s="251" t="s">
        <v>173</v>
      </c>
      <c r="D278" s="14" t="s">
        <v>30</v>
      </c>
      <c r="E278" s="253"/>
      <c r="F278" s="253"/>
      <c r="G278" s="127"/>
      <c r="H278" s="127"/>
      <c r="I278" s="127"/>
      <c r="J278" s="127"/>
      <c r="K278" s="127"/>
    </row>
    <row r="279" spans="1:11" ht="15.5">
      <c r="A279" s="178" t="s">
        <v>361</v>
      </c>
      <c r="B279" s="488" t="s">
        <v>231</v>
      </c>
      <c r="C279" s="251" t="s">
        <v>173</v>
      </c>
      <c r="D279" s="14" t="s">
        <v>30</v>
      </c>
      <c r="E279" s="253"/>
      <c r="F279" s="253"/>
      <c r="G279" s="127"/>
      <c r="H279" s="127"/>
      <c r="I279" s="127"/>
      <c r="J279" s="127"/>
      <c r="K279" s="127"/>
    </row>
    <row r="280" spans="1:11" ht="16" thickBot="1">
      <c r="A280" s="171" t="s">
        <v>362</v>
      </c>
      <c r="B280" s="482" t="s">
        <v>231</v>
      </c>
      <c r="C280" s="251" t="s">
        <v>173</v>
      </c>
      <c r="D280" s="14" t="s">
        <v>30</v>
      </c>
      <c r="E280" s="253"/>
      <c r="F280" s="253"/>
      <c r="G280" s="127"/>
      <c r="H280" s="127"/>
      <c r="I280" s="127"/>
      <c r="J280" s="127"/>
      <c r="K280" s="127"/>
    </row>
    <row r="281" spans="1:11" ht="15.5">
      <c r="A281" s="170" t="s">
        <v>363</v>
      </c>
      <c r="B281" s="481" t="s">
        <v>236</v>
      </c>
      <c r="C281" s="251" t="s">
        <v>173</v>
      </c>
      <c r="D281" s="14" t="s">
        <v>30</v>
      </c>
      <c r="E281" s="253"/>
      <c r="F281" s="253"/>
      <c r="G281" s="127"/>
      <c r="H281" s="127"/>
      <c r="I281" s="127"/>
      <c r="J281" s="127"/>
      <c r="K281" s="127"/>
    </row>
    <row r="282" spans="1:11" ht="15.5">
      <c r="A282" s="170" t="s">
        <v>364</v>
      </c>
      <c r="B282" s="481" t="s">
        <v>236</v>
      </c>
      <c r="C282" s="251" t="s">
        <v>173</v>
      </c>
      <c r="D282" s="14" t="s">
        <v>30</v>
      </c>
      <c r="E282" s="253"/>
      <c r="F282" s="253"/>
      <c r="G282" s="127"/>
      <c r="H282" s="127"/>
      <c r="I282" s="127"/>
      <c r="J282" s="127"/>
      <c r="K282" s="127"/>
    </row>
    <row r="283" spans="1:11" ht="15.5">
      <c r="A283" s="170" t="s">
        <v>365</v>
      </c>
      <c r="B283" s="481" t="s">
        <v>239</v>
      </c>
      <c r="C283" s="251" t="s">
        <v>173</v>
      </c>
      <c r="D283" s="14" t="s">
        <v>30</v>
      </c>
      <c r="E283" s="253"/>
      <c r="F283" s="253"/>
      <c r="G283" s="127"/>
      <c r="H283" s="127"/>
      <c r="I283" s="127"/>
      <c r="J283" s="127"/>
      <c r="K283" s="127"/>
    </row>
    <row r="284" spans="1:11" ht="15.5">
      <c r="A284" s="170" t="s">
        <v>366</v>
      </c>
      <c r="B284" s="481" t="s">
        <v>280</v>
      </c>
      <c r="C284" s="251" t="s">
        <v>173</v>
      </c>
      <c r="D284" s="14" t="s">
        <v>30</v>
      </c>
      <c r="E284" s="253"/>
      <c r="F284" s="253"/>
      <c r="G284" s="127"/>
      <c r="H284" s="127"/>
      <c r="I284" s="127"/>
      <c r="J284" s="127"/>
      <c r="K284" s="127"/>
    </row>
    <row r="285" spans="1:11" ht="16" thickBot="1">
      <c r="A285" s="171" t="s">
        <v>367</v>
      </c>
      <c r="B285" s="482" t="s">
        <v>280</v>
      </c>
      <c r="C285" s="251" t="s">
        <v>173</v>
      </c>
      <c r="D285" s="14" t="s">
        <v>30</v>
      </c>
      <c r="E285" s="253"/>
      <c r="F285" s="253"/>
      <c r="G285" s="127"/>
      <c r="H285" s="127"/>
      <c r="I285" s="127"/>
      <c r="J285" s="127"/>
      <c r="K285" s="127"/>
    </row>
    <row r="286" spans="1:11" ht="15.5">
      <c r="A286" s="170" t="s">
        <v>368</v>
      </c>
      <c r="B286" s="481" t="s">
        <v>280</v>
      </c>
      <c r="C286" s="251" t="s">
        <v>173</v>
      </c>
      <c r="D286" s="14" t="s">
        <v>30</v>
      </c>
      <c r="E286" s="253"/>
      <c r="F286" s="253"/>
      <c r="G286" s="127"/>
      <c r="H286" s="127"/>
      <c r="I286" s="127"/>
      <c r="J286" s="127"/>
      <c r="K286" s="127"/>
    </row>
    <row r="287" spans="1:11" ht="15.5">
      <c r="A287" s="170" t="s">
        <v>369</v>
      </c>
      <c r="B287" s="481" t="s">
        <v>282</v>
      </c>
      <c r="C287" s="251" t="s">
        <v>173</v>
      </c>
      <c r="D287" s="14" t="s">
        <v>30</v>
      </c>
      <c r="E287" s="253"/>
      <c r="F287" s="253"/>
      <c r="G287" s="127"/>
      <c r="H287" s="127"/>
      <c r="I287" s="127"/>
      <c r="J287" s="127"/>
      <c r="K287" s="127"/>
    </row>
    <row r="288" spans="1:11" ht="15.5">
      <c r="A288" s="170" t="s">
        <v>370</v>
      </c>
      <c r="B288" s="481" t="s">
        <v>282</v>
      </c>
      <c r="C288" s="251" t="s">
        <v>173</v>
      </c>
      <c r="D288" s="14" t="s">
        <v>30</v>
      </c>
      <c r="E288" s="253"/>
      <c r="F288" s="253"/>
      <c r="G288" s="127"/>
      <c r="H288" s="127"/>
      <c r="I288" s="127"/>
      <c r="J288" s="127"/>
      <c r="K288" s="127"/>
    </row>
    <row r="289" spans="1:11" ht="15.5">
      <c r="A289" s="170" t="s">
        <v>371</v>
      </c>
      <c r="B289" s="481" t="s">
        <v>282</v>
      </c>
      <c r="C289" s="251" t="s">
        <v>173</v>
      </c>
      <c r="D289" s="14" t="s">
        <v>30</v>
      </c>
      <c r="E289" s="253"/>
      <c r="F289" s="253"/>
      <c r="G289" s="127"/>
      <c r="H289" s="127"/>
      <c r="I289" s="127"/>
      <c r="J289" s="127"/>
      <c r="K289" s="127"/>
    </row>
    <row r="290" spans="1:11" ht="16" thickBot="1">
      <c r="A290" s="171" t="s">
        <v>372</v>
      </c>
      <c r="B290" s="482" t="s">
        <v>241</v>
      </c>
      <c r="C290" s="251" t="s">
        <v>173</v>
      </c>
      <c r="D290" s="14" t="s">
        <v>31</v>
      </c>
      <c r="E290" s="253">
        <v>35</v>
      </c>
      <c r="F290" s="253" t="s">
        <v>419</v>
      </c>
      <c r="G290" s="127"/>
      <c r="H290" s="127"/>
      <c r="I290" s="127"/>
      <c r="J290" s="127"/>
      <c r="K290" s="127"/>
    </row>
    <row r="291" spans="1:11" ht="15.5">
      <c r="A291" s="170" t="s">
        <v>373</v>
      </c>
      <c r="B291" s="481" t="s">
        <v>241</v>
      </c>
      <c r="C291" s="251" t="s">
        <v>173</v>
      </c>
      <c r="D291" s="14" t="s">
        <v>30</v>
      </c>
      <c r="E291" s="253"/>
      <c r="F291" s="253"/>
      <c r="G291" s="127"/>
      <c r="H291" s="127"/>
      <c r="I291" s="127"/>
      <c r="J291" s="127"/>
      <c r="K291" s="127"/>
    </row>
    <row r="292" spans="1:11" ht="15.5">
      <c r="A292" s="170" t="s">
        <v>374</v>
      </c>
      <c r="B292" s="481" t="s">
        <v>244</v>
      </c>
      <c r="C292" s="251" t="s">
        <v>173</v>
      </c>
      <c r="D292" s="14" t="s">
        <v>31</v>
      </c>
      <c r="E292" s="253"/>
      <c r="F292" s="253">
        <v>37</v>
      </c>
      <c r="G292" s="127"/>
      <c r="H292" s="127"/>
      <c r="I292" s="127"/>
      <c r="J292" s="127"/>
      <c r="K292" s="127"/>
    </row>
    <row r="293" spans="1:11" ht="15.5">
      <c r="A293" s="170" t="s">
        <v>375</v>
      </c>
      <c r="B293" s="481" t="s">
        <v>244</v>
      </c>
      <c r="C293" s="251" t="s">
        <v>173</v>
      </c>
      <c r="D293" s="14" t="s">
        <v>31</v>
      </c>
      <c r="E293" s="253"/>
      <c r="F293" s="253">
        <v>38</v>
      </c>
      <c r="G293" s="127"/>
      <c r="H293" s="127"/>
      <c r="I293" s="127"/>
      <c r="J293" s="127"/>
      <c r="K293" s="127"/>
    </row>
    <row r="294" spans="1:11" ht="15.5">
      <c r="A294" s="170" t="s">
        <v>376</v>
      </c>
      <c r="B294" s="481" t="s">
        <v>287</v>
      </c>
      <c r="C294" s="251"/>
      <c r="D294" s="14" t="s">
        <v>31</v>
      </c>
      <c r="E294" s="253"/>
      <c r="F294" s="253">
        <v>39</v>
      </c>
      <c r="G294" s="127"/>
      <c r="H294" s="127"/>
      <c r="I294" s="127"/>
      <c r="J294" s="127"/>
      <c r="K294" s="127"/>
    </row>
    <row r="295" spans="1:11" ht="15.5">
      <c r="A295" s="170" t="s">
        <v>377</v>
      </c>
      <c r="B295" s="481" t="s">
        <v>287</v>
      </c>
      <c r="C295" s="251"/>
      <c r="D295" s="14" t="s">
        <v>30</v>
      </c>
      <c r="E295" s="253"/>
      <c r="F295" s="253"/>
      <c r="G295" s="127"/>
      <c r="H295" s="127"/>
      <c r="I295" s="127"/>
      <c r="J295" s="127"/>
      <c r="K295" s="127"/>
    </row>
    <row r="296" spans="1:11" ht="15.5">
      <c r="A296" s="170" t="s">
        <v>378</v>
      </c>
      <c r="B296" s="481" t="s">
        <v>287</v>
      </c>
      <c r="C296" s="251"/>
      <c r="D296" s="14" t="s">
        <v>31</v>
      </c>
      <c r="E296" s="253"/>
      <c r="F296" s="253"/>
      <c r="G296" s="127"/>
      <c r="H296" s="127"/>
      <c r="I296" s="127"/>
      <c r="J296" s="127"/>
      <c r="K296" s="127"/>
    </row>
    <row r="297" spans="1:11" ht="16" thickBot="1">
      <c r="A297" s="171" t="s">
        <v>379</v>
      </c>
      <c r="B297" s="482" t="s">
        <v>380</v>
      </c>
      <c r="C297" s="251"/>
      <c r="D297" s="14" t="s">
        <v>31</v>
      </c>
      <c r="E297" s="253"/>
      <c r="F297" s="253"/>
      <c r="G297" s="127"/>
      <c r="H297" s="127"/>
      <c r="I297" s="127"/>
      <c r="J297" s="127"/>
      <c r="K297" s="127"/>
    </row>
    <row r="298" spans="1:11" ht="43.5">
      <c r="A298" s="147" t="s">
        <v>381</v>
      </c>
      <c r="B298" s="486"/>
      <c r="C298" s="149" t="s">
        <v>454</v>
      </c>
      <c r="D298" s="256" t="s">
        <v>467</v>
      </c>
      <c r="E298" s="132" t="s">
        <v>461</v>
      </c>
      <c r="F298" s="231" t="s">
        <v>456</v>
      </c>
      <c r="G298" s="127"/>
      <c r="H298" s="127"/>
      <c r="I298" s="127"/>
      <c r="J298" s="127"/>
      <c r="K298" s="127"/>
    </row>
    <row r="299" spans="1:11" ht="15.5">
      <c r="A299" s="170" t="s">
        <v>383</v>
      </c>
      <c r="B299" s="481" t="s">
        <v>193</v>
      </c>
      <c r="C299" s="251" t="s">
        <v>142</v>
      </c>
      <c r="D299" s="14" t="s">
        <v>30</v>
      </c>
      <c r="E299" s="194"/>
      <c r="F299" s="253"/>
      <c r="G299" s="127"/>
      <c r="H299" s="127"/>
      <c r="I299" s="127"/>
      <c r="J299" s="127"/>
      <c r="K299" s="127"/>
    </row>
    <row r="300" spans="1:11" ht="15.5">
      <c r="A300" s="170" t="s">
        <v>384</v>
      </c>
      <c r="B300" s="481" t="s">
        <v>193</v>
      </c>
      <c r="C300" s="251" t="s">
        <v>142</v>
      </c>
      <c r="D300" s="14" t="s">
        <v>30</v>
      </c>
      <c r="E300" s="194"/>
      <c r="F300" s="253"/>
      <c r="G300" s="127"/>
      <c r="H300" s="127"/>
      <c r="I300" s="127"/>
      <c r="J300" s="127"/>
      <c r="K300" s="127"/>
    </row>
    <row r="301" spans="1:11" ht="15.5">
      <c r="A301" s="170" t="s">
        <v>385</v>
      </c>
      <c r="B301" s="481" t="s">
        <v>196</v>
      </c>
      <c r="C301" s="251" t="s">
        <v>142</v>
      </c>
      <c r="D301" s="14" t="s">
        <v>30</v>
      </c>
      <c r="E301" s="194"/>
      <c r="F301" s="253"/>
      <c r="G301" s="127"/>
      <c r="H301" s="127"/>
      <c r="I301" s="127"/>
      <c r="J301" s="127"/>
      <c r="K301" s="127"/>
    </row>
    <row r="302" spans="1:11" ht="15.5">
      <c r="A302" s="170" t="s">
        <v>386</v>
      </c>
      <c r="B302" s="481" t="s">
        <v>199</v>
      </c>
      <c r="C302" s="251" t="s">
        <v>142</v>
      </c>
      <c r="D302" s="14" t="s">
        <v>30</v>
      </c>
      <c r="E302" s="194"/>
      <c r="F302" s="253"/>
      <c r="G302" s="127"/>
      <c r="H302" s="127"/>
      <c r="I302" s="127"/>
      <c r="J302" s="127"/>
      <c r="K302" s="127"/>
    </row>
    <row r="303" spans="1:11" ht="16" thickBot="1">
      <c r="A303" s="171" t="s">
        <v>387</v>
      </c>
      <c r="B303" s="482" t="s">
        <v>202</v>
      </c>
      <c r="C303" s="251" t="s">
        <v>142</v>
      </c>
      <c r="D303" s="14" t="s">
        <v>30</v>
      </c>
      <c r="E303" s="194"/>
      <c r="F303" s="253"/>
      <c r="G303" s="127"/>
      <c r="H303" s="127"/>
      <c r="I303" s="127"/>
      <c r="J303" s="127"/>
      <c r="K303" s="127"/>
    </row>
    <row r="304" spans="1:11" ht="15.5">
      <c r="A304" s="170" t="s">
        <v>388</v>
      </c>
      <c r="B304" s="481" t="s">
        <v>202</v>
      </c>
      <c r="C304" s="251" t="s">
        <v>142</v>
      </c>
      <c r="D304" s="14" t="s">
        <v>30</v>
      </c>
      <c r="E304" s="194"/>
      <c r="F304" s="253"/>
      <c r="G304" s="127"/>
      <c r="H304" s="127"/>
      <c r="I304" s="127"/>
      <c r="J304" s="127"/>
      <c r="K304" s="127"/>
    </row>
    <row r="305" spans="1:11" ht="15.5">
      <c r="A305" s="170" t="s">
        <v>389</v>
      </c>
      <c r="B305" s="481" t="s">
        <v>202</v>
      </c>
      <c r="C305" s="251" t="s">
        <v>142</v>
      </c>
      <c r="D305" s="14" t="s">
        <v>30</v>
      </c>
      <c r="E305" s="194"/>
      <c r="F305" s="253"/>
      <c r="G305" s="127"/>
      <c r="H305" s="127"/>
      <c r="I305" s="127"/>
      <c r="J305" s="127"/>
      <c r="K305" s="127"/>
    </row>
    <row r="306" spans="1:11" ht="15.5">
      <c r="A306" s="170" t="s">
        <v>390</v>
      </c>
      <c r="B306" s="481" t="s">
        <v>202</v>
      </c>
      <c r="C306" s="251" t="s">
        <v>142</v>
      </c>
      <c r="D306" s="14" t="s">
        <v>30</v>
      </c>
      <c r="E306" s="194"/>
      <c r="F306" s="253"/>
      <c r="G306" s="127"/>
      <c r="H306" s="127"/>
      <c r="I306" s="127"/>
      <c r="J306" s="127"/>
      <c r="K306" s="127"/>
    </row>
    <row r="307" spans="1:11" ht="15.5">
      <c r="A307" s="170" t="s">
        <v>391</v>
      </c>
      <c r="B307" s="481" t="s">
        <v>202</v>
      </c>
      <c r="C307" s="251" t="s">
        <v>142</v>
      </c>
      <c r="D307" s="14" t="s">
        <v>30</v>
      </c>
      <c r="E307" s="194"/>
      <c r="F307" s="253"/>
      <c r="G307" s="127"/>
      <c r="H307" s="127"/>
      <c r="I307" s="127"/>
      <c r="J307" s="127"/>
      <c r="K307" s="127"/>
    </row>
    <row r="308" spans="1:11" ht="16" thickBot="1">
      <c r="A308" s="171" t="s">
        <v>392</v>
      </c>
      <c r="B308" s="482" t="s">
        <v>202</v>
      </c>
      <c r="C308" s="251" t="s">
        <v>142</v>
      </c>
      <c r="D308" s="14" t="s">
        <v>30</v>
      </c>
      <c r="E308" s="260"/>
      <c r="F308" s="253"/>
      <c r="G308" s="127"/>
      <c r="H308" s="127"/>
      <c r="I308" s="127"/>
      <c r="J308" s="127"/>
      <c r="K308" s="127"/>
    </row>
    <row r="309" spans="1:11" ht="15.5">
      <c r="A309" s="170" t="s">
        <v>394</v>
      </c>
      <c r="B309" s="481" t="s">
        <v>205</v>
      </c>
      <c r="C309" s="251" t="s">
        <v>142</v>
      </c>
      <c r="D309" s="14" t="s">
        <v>30</v>
      </c>
      <c r="E309" s="194"/>
      <c r="F309" s="253"/>
      <c r="G309" s="127"/>
      <c r="H309" s="127"/>
      <c r="I309" s="127"/>
      <c r="J309" s="127"/>
      <c r="K309" s="127"/>
    </row>
    <row r="310" spans="1:11" ht="15.5">
      <c r="A310" s="170" t="s">
        <v>395</v>
      </c>
      <c r="B310" s="481" t="s">
        <v>208</v>
      </c>
      <c r="C310" s="251" t="s">
        <v>142</v>
      </c>
      <c r="D310" s="14" t="s">
        <v>30</v>
      </c>
      <c r="E310" s="194"/>
      <c r="F310" s="253"/>
      <c r="G310" s="127"/>
      <c r="H310" s="127"/>
      <c r="I310" s="127"/>
      <c r="J310" s="127"/>
      <c r="K310" s="127"/>
    </row>
    <row r="311" spans="1:11" ht="15.5">
      <c r="A311" s="170" t="s">
        <v>396</v>
      </c>
      <c r="B311" s="481" t="s">
        <v>215</v>
      </c>
      <c r="C311" s="251"/>
      <c r="D311" s="14" t="s">
        <v>31</v>
      </c>
      <c r="E311" s="194" t="s">
        <v>418</v>
      </c>
      <c r="F311" s="253">
        <v>13</v>
      </c>
      <c r="G311" s="127"/>
      <c r="H311" s="127"/>
      <c r="I311" s="127"/>
      <c r="J311" s="127"/>
      <c r="K311" s="127"/>
    </row>
    <row r="312" spans="1:11" ht="15.5">
      <c r="A312" s="170" t="s">
        <v>397</v>
      </c>
      <c r="B312" s="481" t="s">
        <v>312</v>
      </c>
      <c r="C312" s="251"/>
      <c r="D312" s="14" t="s">
        <v>30</v>
      </c>
      <c r="E312" s="194"/>
      <c r="F312" s="253"/>
      <c r="G312" s="127"/>
      <c r="H312" s="127"/>
      <c r="I312" s="127"/>
      <c r="J312" s="127"/>
      <c r="K312" s="127"/>
    </row>
    <row r="313" spans="1:11" ht="16" thickBot="1">
      <c r="A313" s="171" t="s">
        <v>398</v>
      </c>
      <c r="B313" s="482" t="s">
        <v>218</v>
      </c>
      <c r="C313" s="251"/>
      <c r="D313" s="14" t="s">
        <v>31</v>
      </c>
      <c r="E313" s="194"/>
      <c r="F313" s="253">
        <v>15</v>
      </c>
      <c r="G313" s="127"/>
      <c r="H313" s="127"/>
      <c r="I313" s="127"/>
      <c r="J313" s="127"/>
      <c r="K313" s="127"/>
    </row>
    <row r="314" spans="1:11" ht="15.5">
      <c r="A314" s="170" t="s">
        <v>399</v>
      </c>
      <c r="B314" s="481" t="s">
        <v>218</v>
      </c>
      <c r="C314" s="251"/>
      <c r="D314" s="14" t="s">
        <v>31</v>
      </c>
      <c r="E314" s="194"/>
      <c r="F314" s="253">
        <v>16</v>
      </c>
      <c r="G314" s="127"/>
      <c r="H314" s="127"/>
      <c r="I314" s="127"/>
      <c r="J314" s="127"/>
      <c r="K314" s="127"/>
    </row>
    <row r="315" spans="1:11" ht="15.5">
      <c r="A315" s="170" t="s">
        <v>400</v>
      </c>
      <c r="B315" s="481" t="s">
        <v>218</v>
      </c>
      <c r="C315" s="251"/>
      <c r="D315" s="14" t="s">
        <v>31</v>
      </c>
      <c r="E315" s="194"/>
      <c r="F315" s="253"/>
      <c r="G315" s="127"/>
      <c r="H315" s="127"/>
      <c r="I315" s="127"/>
      <c r="J315" s="127"/>
      <c r="K315" s="127"/>
    </row>
    <row r="316" spans="1:11" ht="15.5">
      <c r="A316" s="170" t="s">
        <v>401</v>
      </c>
      <c r="B316" s="481" t="s">
        <v>218</v>
      </c>
      <c r="C316" s="251"/>
      <c r="D316" s="14" t="s">
        <v>31</v>
      </c>
      <c r="E316" s="260"/>
      <c r="F316" s="253"/>
      <c r="G316" s="127"/>
      <c r="H316" s="127"/>
      <c r="I316" s="127"/>
      <c r="J316" s="127"/>
      <c r="K316" s="127"/>
    </row>
    <row r="317" spans="1:11" ht="15.5">
      <c r="A317" s="170" t="s">
        <v>402</v>
      </c>
      <c r="B317" s="481" t="s">
        <v>262</v>
      </c>
      <c r="C317" s="251"/>
      <c r="D317" s="14" t="s">
        <v>31</v>
      </c>
      <c r="E317" s="260"/>
      <c r="F317" s="253"/>
      <c r="G317" s="127"/>
      <c r="H317" s="127"/>
      <c r="I317" s="127"/>
      <c r="J317" s="127"/>
      <c r="K317" s="127"/>
    </row>
    <row r="318" spans="1:11" ht="16" thickBot="1">
      <c r="A318" s="171" t="s">
        <v>403</v>
      </c>
      <c r="B318" s="482" t="s">
        <v>269</v>
      </c>
      <c r="C318" s="251"/>
      <c r="D318" s="14" t="s">
        <v>31</v>
      </c>
      <c r="E318" s="194"/>
      <c r="F318" s="253"/>
      <c r="G318" s="127"/>
      <c r="H318" s="127"/>
      <c r="I318" s="127"/>
      <c r="J318" s="127"/>
      <c r="K318" s="127"/>
    </row>
    <row r="319" spans="1:11" ht="15.5">
      <c r="A319" s="170" t="s">
        <v>404</v>
      </c>
      <c r="B319" s="481" t="s">
        <v>224</v>
      </c>
      <c r="C319" s="251"/>
      <c r="D319" s="14" t="s">
        <v>31</v>
      </c>
      <c r="E319" s="194"/>
      <c r="F319" s="253"/>
      <c r="G319" s="127"/>
      <c r="H319" s="127"/>
      <c r="I319" s="127"/>
      <c r="J319" s="127"/>
      <c r="K319" s="127"/>
    </row>
    <row r="320" spans="1:11" ht="15.5">
      <c r="A320" s="170" t="s">
        <v>405</v>
      </c>
      <c r="B320" s="481" t="s">
        <v>228</v>
      </c>
      <c r="C320" s="251"/>
      <c r="D320" s="14" t="s">
        <v>31</v>
      </c>
      <c r="E320" s="194"/>
      <c r="F320" s="253"/>
      <c r="G320" s="127"/>
      <c r="H320" s="127"/>
      <c r="I320" s="127"/>
      <c r="J320" s="127"/>
      <c r="K320" s="127"/>
    </row>
    <row r="321" spans="1:11" ht="15.5">
      <c r="A321" s="170" t="s">
        <v>406</v>
      </c>
      <c r="B321" s="481" t="s">
        <v>228</v>
      </c>
      <c r="C321" s="251"/>
      <c r="D321" s="14" t="s">
        <v>31</v>
      </c>
      <c r="E321" s="194"/>
      <c r="F321" s="253"/>
      <c r="G321" s="127"/>
      <c r="H321" s="127"/>
      <c r="I321" s="127"/>
      <c r="J321" s="127"/>
      <c r="K321" s="127"/>
    </row>
    <row r="322" spans="1:11" ht="15.5">
      <c r="A322" s="170" t="s">
        <v>407</v>
      </c>
      <c r="B322" s="481" t="s">
        <v>231</v>
      </c>
      <c r="C322" s="251"/>
      <c r="D322" s="14" t="s">
        <v>31</v>
      </c>
      <c r="E322" s="194"/>
      <c r="F322" s="253"/>
      <c r="G322" s="127"/>
      <c r="H322" s="127"/>
      <c r="I322" s="127"/>
      <c r="J322" s="127"/>
      <c r="K322" s="127"/>
    </row>
    <row r="323" spans="1:11" ht="16" thickBot="1">
      <c r="A323" s="171" t="s">
        <v>408</v>
      </c>
      <c r="B323" s="482" t="s">
        <v>231</v>
      </c>
      <c r="C323" s="251"/>
      <c r="D323" s="14" t="s">
        <v>31</v>
      </c>
      <c r="E323" s="194"/>
      <c r="F323" s="253"/>
      <c r="G323" s="127"/>
      <c r="H323" s="127"/>
      <c r="I323" s="127"/>
      <c r="J323" s="127"/>
      <c r="K323" s="127"/>
    </row>
    <row r="324" spans="1:11" ht="15.5">
      <c r="A324" s="170" t="s">
        <v>409</v>
      </c>
      <c r="B324" s="481" t="s">
        <v>231</v>
      </c>
      <c r="C324" s="251"/>
      <c r="D324" s="331" t="s">
        <v>1906</v>
      </c>
      <c r="E324" s="194"/>
      <c r="F324" s="253"/>
      <c r="G324" s="127"/>
      <c r="H324" s="127"/>
      <c r="I324" s="127"/>
      <c r="J324" s="127"/>
      <c r="K324" s="127"/>
    </row>
    <row r="325" spans="1:11" ht="15.5">
      <c r="A325" s="170" t="s">
        <v>410</v>
      </c>
      <c r="B325" s="481" t="s">
        <v>236</v>
      </c>
      <c r="C325" s="251"/>
      <c r="D325" s="331" t="s">
        <v>1906</v>
      </c>
      <c r="E325" s="194"/>
      <c r="F325" s="253"/>
      <c r="G325" s="127"/>
      <c r="H325" s="127"/>
      <c r="I325" s="127"/>
      <c r="J325" s="127"/>
      <c r="K325" s="127"/>
    </row>
    <row r="326" spans="1:11" ht="15.5">
      <c r="A326" s="170" t="s">
        <v>411</v>
      </c>
      <c r="B326" s="481" t="s">
        <v>239</v>
      </c>
      <c r="C326" s="251"/>
      <c r="D326" s="331" t="s">
        <v>1906</v>
      </c>
      <c r="E326" s="194"/>
      <c r="F326" s="253"/>
      <c r="G326" s="127"/>
      <c r="H326" s="127"/>
      <c r="I326" s="127"/>
      <c r="J326" s="127"/>
      <c r="K326" s="127"/>
    </row>
    <row r="327" spans="1:11" ht="15.5">
      <c r="A327" s="170" t="s">
        <v>412</v>
      </c>
      <c r="B327" s="481" t="s">
        <v>280</v>
      </c>
      <c r="C327" s="251"/>
      <c r="D327" s="331" t="s">
        <v>1906</v>
      </c>
      <c r="E327" s="194"/>
      <c r="F327" s="253"/>
      <c r="G327" s="127"/>
      <c r="H327" s="127"/>
      <c r="I327" s="127"/>
      <c r="J327" s="127"/>
      <c r="K327" s="127"/>
    </row>
    <row r="328" spans="1:11" ht="15.5">
      <c r="A328" s="170" t="s">
        <v>413</v>
      </c>
      <c r="B328" s="481" t="s">
        <v>241</v>
      </c>
      <c r="C328" s="251"/>
      <c r="D328" s="331" t="s">
        <v>1906</v>
      </c>
      <c r="E328" s="194"/>
      <c r="F328" s="253"/>
      <c r="G328" s="127"/>
      <c r="H328" s="127"/>
      <c r="I328" s="127"/>
      <c r="J328" s="127"/>
      <c r="K328" s="127"/>
    </row>
    <row r="329" spans="1:11" ht="15.5">
      <c r="A329" s="196" t="s">
        <v>423</v>
      </c>
      <c r="B329" s="484" t="s">
        <v>287</v>
      </c>
      <c r="C329" s="251"/>
      <c r="D329" s="331" t="s">
        <v>1906</v>
      </c>
      <c r="E329" s="194"/>
      <c r="F329" s="253"/>
      <c r="G329" s="127"/>
      <c r="H329" s="127"/>
      <c r="I329" s="127"/>
      <c r="J329" s="127"/>
      <c r="K329" s="127"/>
    </row>
    <row r="330" spans="1:11" ht="15.5">
      <c r="A330" s="170" t="s">
        <v>415</v>
      </c>
      <c r="B330" s="481" t="s">
        <v>287</v>
      </c>
      <c r="C330" s="251"/>
      <c r="D330" s="331" t="s">
        <v>1906</v>
      </c>
      <c r="E330" s="194"/>
      <c r="F330" s="253"/>
      <c r="G330" s="127"/>
      <c r="H330" s="127"/>
      <c r="I330" s="127"/>
      <c r="J330" s="127"/>
      <c r="K330" s="127"/>
    </row>
    <row r="331" spans="1:11" ht="15.5">
      <c r="A331" s="170" t="s">
        <v>416</v>
      </c>
      <c r="B331" s="481" t="s">
        <v>335</v>
      </c>
      <c r="C331" s="251"/>
      <c r="D331" s="331" t="s">
        <v>1906</v>
      </c>
      <c r="E331" s="194"/>
      <c r="F331" s="253"/>
      <c r="G331" s="127"/>
      <c r="H331" s="127"/>
      <c r="I331" s="127"/>
      <c r="J331" s="127"/>
      <c r="K331" s="127"/>
    </row>
    <row r="332" spans="1:11" ht="16" thickBot="1">
      <c r="A332" s="171" t="s">
        <v>417</v>
      </c>
      <c r="B332" s="482" t="s">
        <v>335</v>
      </c>
      <c r="C332" s="251"/>
      <c r="D332" s="331" t="s">
        <v>1906</v>
      </c>
      <c r="E332" s="194"/>
      <c r="F332" s="253"/>
      <c r="G332" s="127"/>
      <c r="H332" s="127"/>
      <c r="I332" s="127"/>
      <c r="J332" s="127"/>
      <c r="K332" s="127"/>
    </row>
    <row r="333" spans="1:11" ht="15.5">
      <c r="A333" s="127"/>
      <c r="B333" s="127"/>
      <c r="C333" s="127"/>
      <c r="D333" s="60"/>
      <c r="E333" s="253"/>
      <c r="F333" s="127"/>
      <c r="G333" s="127"/>
      <c r="H333" s="127"/>
      <c r="I333" s="127"/>
      <c r="J333" s="127"/>
      <c r="K333" s="127"/>
    </row>
  </sheetData>
  <mergeCells count="3">
    <mergeCell ref="A98:F98"/>
    <mergeCell ref="A99:F99"/>
    <mergeCell ref="A100:F100"/>
  </mergeCells>
  <phoneticPr fontId="22" type="noConversion"/>
  <conditionalFormatting sqref="A10:A12">
    <cfRule type="containsText" dxfId="1544" priority="174" operator="containsText" text="&quot;">
      <formula>NOT(ISERROR(SEARCH("""",A10)))</formula>
    </cfRule>
  </conditionalFormatting>
  <conditionalFormatting sqref="D333">
    <cfRule type="containsText" dxfId="1543" priority="129" operator="containsText" text="YES">
      <formula>NOT(ISERROR(SEARCH("YES",D333)))</formula>
    </cfRule>
  </conditionalFormatting>
  <conditionalFormatting sqref="A10">
    <cfRule type="containsText" dxfId="1542" priority="96" operator="containsText" text="&quot;">
      <formula>NOT(ISERROR(SEARCH("""",A10)))</formula>
    </cfRule>
  </conditionalFormatting>
  <conditionalFormatting sqref="C26">
    <cfRule type="containsText" dxfId="1541" priority="36" operator="containsText" text="YES">
      <formula>NOT(ISERROR(SEARCH("YES",C26)))</formula>
    </cfRule>
  </conditionalFormatting>
  <conditionalFormatting sqref="C24:C25 C27:C28">
    <cfRule type="containsText" dxfId="1540" priority="35" operator="containsText" text="YES">
      <formula>NOT(ISERROR(SEARCH("YES",C24)))</formula>
    </cfRule>
  </conditionalFormatting>
  <conditionalFormatting sqref="E26">
    <cfRule type="containsText" dxfId="1539" priority="34" operator="containsText" text="YES">
      <formula>NOT(ISERROR(SEARCH("YES",E26)))</formula>
    </cfRule>
  </conditionalFormatting>
  <conditionalFormatting sqref="E24:E25 E27">
    <cfRule type="containsText" dxfId="1538" priority="33" operator="containsText" text="YES">
      <formula>NOT(ISERROR(SEARCH("YES",E24)))</formula>
    </cfRule>
  </conditionalFormatting>
  <conditionalFormatting sqref="D148:D168">
    <cfRule type="containsText" dxfId="1537" priority="32" operator="containsText" text="YES">
      <formula>NOT(ISERROR(SEARCH("YES",D148)))</formula>
    </cfRule>
  </conditionalFormatting>
  <conditionalFormatting sqref="D145:D147">
    <cfRule type="containsText" dxfId="1536" priority="31" operator="containsText" text="YES">
      <formula>NOT(ISERROR(SEARCH("YES",D145)))</formula>
    </cfRule>
  </conditionalFormatting>
  <conditionalFormatting sqref="D144">
    <cfRule type="containsText" dxfId="1535" priority="30" operator="containsText" text="YES">
      <formula>NOT(ISERROR(SEARCH("YES",D144)))</formula>
    </cfRule>
  </conditionalFormatting>
  <conditionalFormatting sqref="D141">
    <cfRule type="containsText" dxfId="1534" priority="29" operator="containsText" text="YES">
      <formula>NOT(ISERROR(SEARCH("YES",D141)))</formula>
    </cfRule>
  </conditionalFormatting>
  <conditionalFormatting sqref="D139:D140 D142:D143">
    <cfRule type="containsText" dxfId="1533" priority="28" operator="containsText" text="YES">
      <formula>NOT(ISERROR(SEARCH("YES",D139)))</formula>
    </cfRule>
  </conditionalFormatting>
  <conditionalFormatting sqref="D171">
    <cfRule type="containsText" dxfId="1532" priority="27" operator="containsText" text="YES">
      <formula>NOT(ISERROR(SEARCH("YES",D171)))</formula>
    </cfRule>
  </conditionalFormatting>
  <conditionalFormatting sqref="D169:D170 D172:D175">
    <cfRule type="containsText" dxfId="1531" priority="26" operator="containsText" text="YES">
      <formula>NOT(ISERROR(SEARCH("YES",D169)))</formula>
    </cfRule>
  </conditionalFormatting>
  <conditionalFormatting sqref="D192:D211">
    <cfRule type="containsText" dxfId="1530" priority="25" operator="containsText" text="YES">
      <formula>NOT(ISERROR(SEARCH("YES",D192)))</formula>
    </cfRule>
  </conditionalFormatting>
  <conditionalFormatting sqref="D183:D185">
    <cfRule type="containsText" dxfId="1529" priority="22" operator="containsText" text="YES">
      <formula>NOT(ISERROR(SEARCH("YES",D183)))</formula>
    </cfRule>
  </conditionalFormatting>
  <conditionalFormatting sqref="D190:D191">
    <cfRule type="containsText" dxfId="1528" priority="24" operator="containsText" text="YES">
      <formula>NOT(ISERROR(SEARCH("YES",D190)))</formula>
    </cfRule>
  </conditionalFormatting>
  <conditionalFormatting sqref="D186:D189">
    <cfRule type="containsText" dxfId="1527" priority="23" operator="containsText" text="YES">
      <formula>NOT(ISERROR(SEARCH("YES",D186)))</formula>
    </cfRule>
  </conditionalFormatting>
  <conditionalFormatting sqref="D182">
    <cfRule type="containsText" dxfId="1526" priority="21" operator="containsText" text="YES">
      <formula>NOT(ISERROR(SEARCH("YES",D182)))</formula>
    </cfRule>
  </conditionalFormatting>
  <conditionalFormatting sqref="D214">
    <cfRule type="containsText" dxfId="1525" priority="20" operator="containsText" text="YES">
      <formula>NOT(ISERROR(SEARCH("YES",D214)))</formula>
    </cfRule>
  </conditionalFormatting>
  <conditionalFormatting sqref="D212:D213 D215:D217">
    <cfRule type="containsText" dxfId="1524" priority="19" operator="containsText" text="YES">
      <formula>NOT(ISERROR(SEARCH("YES",D212)))</formula>
    </cfRule>
  </conditionalFormatting>
  <conditionalFormatting sqref="D179">
    <cfRule type="containsText" dxfId="1523" priority="18" operator="containsText" text="YES">
      <formula>NOT(ISERROR(SEARCH("YES",D179)))</formula>
    </cfRule>
  </conditionalFormatting>
  <conditionalFormatting sqref="D177:D178 D180:D181">
    <cfRule type="containsText" dxfId="1522" priority="17" operator="containsText" text="YES">
      <formula>NOT(ISERROR(SEARCH("YES",D177)))</formula>
    </cfRule>
  </conditionalFormatting>
  <conditionalFormatting sqref="D219:D243">
    <cfRule type="containsText" dxfId="1521" priority="16" operator="containsText" text="YES">
      <formula>NOT(ISERROR(SEARCH("YES",D219)))</formula>
    </cfRule>
  </conditionalFormatting>
  <conditionalFormatting sqref="D249 D252">
    <cfRule type="containsText" dxfId="1520" priority="15" operator="containsText" text="YES">
      <formula>NOT(ISERROR(SEARCH("YES",D249)))</formula>
    </cfRule>
  </conditionalFormatting>
  <conditionalFormatting sqref="D247:D248 D250:D251 D253:D254">
    <cfRule type="containsText" dxfId="1519" priority="14" operator="containsText" text="YES">
      <formula>NOT(ISERROR(SEARCH("YES",D247)))</formula>
    </cfRule>
  </conditionalFormatting>
  <conditionalFormatting sqref="D246">
    <cfRule type="containsText" dxfId="1518" priority="13" operator="containsText" text="YES">
      <formula>NOT(ISERROR(SEARCH("YES",D246)))</formula>
    </cfRule>
  </conditionalFormatting>
  <conditionalFormatting sqref="D244:D245">
    <cfRule type="containsText" dxfId="1517" priority="12" operator="containsText" text="YES">
      <formula>NOT(ISERROR(SEARCH("YES",D244)))</formula>
    </cfRule>
  </conditionalFormatting>
  <conditionalFormatting sqref="D260:D297">
    <cfRule type="containsText" dxfId="1516" priority="11" operator="containsText" text="YES">
      <formula>NOT(ISERROR(SEARCH("YES",D260)))</formula>
    </cfRule>
  </conditionalFormatting>
  <conditionalFormatting sqref="D262 D264 D267 D270">
    <cfRule type="containsText" dxfId="1515" priority="10" operator="containsText" text="YES">
      <formula>NOT(ISERROR(SEARCH("YES",D262)))</formula>
    </cfRule>
  </conditionalFormatting>
  <conditionalFormatting sqref="D260:D261 D263 D265:D266 D268:D269">
    <cfRule type="containsText" dxfId="1514" priority="9" operator="containsText" text="YES">
      <formula>NOT(ISERROR(SEARCH("YES",D260)))</formula>
    </cfRule>
  </conditionalFormatting>
  <conditionalFormatting sqref="D258">
    <cfRule type="containsText" dxfId="1513" priority="8" operator="containsText" text="YES">
      <formula>NOT(ISERROR(SEARCH("YES",D258)))</formula>
    </cfRule>
  </conditionalFormatting>
  <conditionalFormatting sqref="D256:D257 D259">
    <cfRule type="containsText" dxfId="1512" priority="7" operator="containsText" text="YES">
      <formula>NOT(ISERROR(SEARCH("YES",D256)))</formula>
    </cfRule>
  </conditionalFormatting>
  <conditionalFormatting sqref="D299:D323">
    <cfRule type="containsText" dxfId="1511" priority="6" operator="containsText" text="YES">
      <formula>NOT(ISERROR(SEARCH("YES",D299)))</formula>
    </cfRule>
  </conditionalFormatting>
  <conditionalFormatting sqref="D325 D328 D331">
    <cfRule type="containsText" dxfId="1510" priority="5" operator="containsText" text="YES">
      <formula>NOT(ISERROR(SEARCH("YES",D325)))</formula>
    </cfRule>
  </conditionalFormatting>
  <conditionalFormatting sqref="D326:D327 D329:D330 D332">
    <cfRule type="containsText" dxfId="1509" priority="4" operator="containsText" text="YES">
      <formula>NOT(ISERROR(SEARCH("YES",D326)))</formula>
    </cfRule>
  </conditionalFormatting>
  <conditionalFormatting sqref="D324">
    <cfRule type="containsText" dxfId="1508" priority="3" operator="containsText" text="YES">
      <formula>NOT(ISERROR(SEARCH("YES",D324)))</formula>
    </cfRule>
  </conditionalFormatting>
  <conditionalFormatting sqref="B61:B65 E49:E57 B49:C53 E58:F59 B39:F48 B33:B38 F24:F38 D24:D38 C54:C58 D60:F65 E28:E38">
    <cfRule type="containsText" dxfId="1507" priority="60" operator="containsText" text="YES">
      <formula>NOT(ISERROR(SEARCH("YES",B24)))</formula>
    </cfRule>
  </conditionalFormatting>
  <conditionalFormatting sqref="C30:C32">
    <cfRule type="containsText" dxfId="1506" priority="49" operator="containsText" text="YES">
      <formula>NOT(ISERROR(SEARCH("YES",C30)))</formula>
    </cfRule>
  </conditionalFormatting>
  <conditionalFormatting sqref="F50 F53 F56">
    <cfRule type="containsText" dxfId="1505" priority="59" operator="containsText" text="YES">
      <formula>NOT(ISERROR(SEARCH("YES",F50)))</formula>
    </cfRule>
  </conditionalFormatting>
  <conditionalFormatting sqref="F51:F52 F54:F55 F57">
    <cfRule type="containsText" dxfId="1504" priority="58" operator="containsText" text="YES">
      <formula>NOT(ISERROR(SEARCH("YES",F51)))</formula>
    </cfRule>
  </conditionalFormatting>
  <conditionalFormatting sqref="D54 D57">
    <cfRule type="containsText" dxfId="1503" priority="57" operator="containsText" text="YES">
      <formula>NOT(ISERROR(SEARCH("YES",D54)))</formula>
    </cfRule>
  </conditionalFormatting>
  <conditionalFormatting sqref="D52:D53 D55:D56 D58:D59">
    <cfRule type="containsText" dxfId="1502" priority="56" operator="containsText" text="YES">
      <formula>NOT(ISERROR(SEARCH("YES",D52)))</formula>
    </cfRule>
  </conditionalFormatting>
  <conditionalFormatting sqref="B30:B32">
    <cfRule type="containsText" dxfId="1501" priority="55" operator="containsText" text="YES">
      <formula>NOT(ISERROR(SEARCH("YES",B30)))</formula>
    </cfRule>
  </conditionalFormatting>
  <conditionalFormatting sqref="E30 E32 E35 E38">
    <cfRule type="containsText" dxfId="1500" priority="54" operator="containsText" text="YES">
      <formula>NOT(ISERROR(SEARCH("YES",E30)))</formula>
    </cfRule>
  </conditionalFormatting>
  <conditionalFormatting sqref="E28:E29 E31 E33:E34 E36:E37">
    <cfRule type="containsText" dxfId="1499" priority="53" operator="containsText" text="YES">
      <formula>NOT(ISERROR(SEARCH("YES",E28)))</formula>
    </cfRule>
  </conditionalFormatting>
  <conditionalFormatting sqref="C37:C38">
    <cfRule type="containsText" dxfId="1498" priority="52" operator="containsText" text="YES">
      <formula>NOT(ISERROR(SEARCH("YES",C37)))</formula>
    </cfRule>
  </conditionalFormatting>
  <conditionalFormatting sqref="C33:C36">
    <cfRule type="containsText" dxfId="1497" priority="50" operator="containsText" text="YES">
      <formula>NOT(ISERROR(SEARCH("YES",C33)))</formula>
    </cfRule>
  </conditionalFormatting>
  <conditionalFormatting sqref="B29">
    <cfRule type="containsText" dxfId="1496" priority="51" operator="containsText" text="YES">
      <formula>NOT(ISERROR(SEARCH("YES",B29)))</formula>
    </cfRule>
  </conditionalFormatting>
  <conditionalFormatting sqref="C29">
    <cfRule type="containsText" dxfId="1495" priority="48" operator="containsText" text="YES">
      <formula>NOT(ISERROR(SEARCH("YES",C29)))</formula>
    </cfRule>
  </conditionalFormatting>
  <conditionalFormatting sqref="B26">
    <cfRule type="containsText" dxfId="1494" priority="47" operator="containsText" text="YES">
      <formula>NOT(ISERROR(SEARCH("YES",B26)))</formula>
    </cfRule>
  </conditionalFormatting>
  <conditionalFormatting sqref="B24:B25 B27:B28">
    <cfRule type="containsText" dxfId="1493" priority="46" operator="containsText" text="YES">
      <formula>NOT(ISERROR(SEARCH("YES",B24)))</formula>
    </cfRule>
  </conditionalFormatting>
  <conditionalFormatting sqref="B56">
    <cfRule type="containsText" dxfId="1492" priority="45" operator="containsText" text="YES">
      <formula>NOT(ISERROR(SEARCH("YES",B56)))</formula>
    </cfRule>
  </conditionalFormatting>
  <conditionalFormatting sqref="B54:B55 B57:B60">
    <cfRule type="containsText" dxfId="1491" priority="44" operator="containsText" text="YES">
      <formula>NOT(ISERROR(SEARCH("YES",B54)))</formula>
    </cfRule>
  </conditionalFormatting>
  <conditionalFormatting sqref="C61">
    <cfRule type="containsText" dxfId="1490" priority="43" operator="containsText" text="YES">
      <formula>NOT(ISERROR(SEARCH("YES",C61)))</formula>
    </cfRule>
  </conditionalFormatting>
  <conditionalFormatting sqref="C59:C60 C62:C64">
    <cfRule type="containsText" dxfId="1489" priority="42" operator="containsText" text="YES">
      <formula>NOT(ISERROR(SEARCH("YES",C59)))</formula>
    </cfRule>
  </conditionalFormatting>
  <conditionalFormatting sqref="C65">
    <cfRule type="containsText" dxfId="1488" priority="41" operator="containsText" text="YES">
      <formula>NOT(ISERROR(SEARCH("YES",C65)))</formula>
    </cfRule>
  </conditionalFormatting>
  <conditionalFormatting sqref="D51">
    <cfRule type="containsText" dxfId="1487" priority="40" operator="containsText" text="YES">
      <formula>NOT(ISERROR(SEARCH("YES",D51)))</formula>
    </cfRule>
  </conditionalFormatting>
  <conditionalFormatting sqref="D49:D50">
    <cfRule type="containsText" dxfId="1486" priority="39" operator="containsText" text="YES">
      <formula>NOT(ISERROR(SEARCH("YES",D49)))</formula>
    </cfRule>
  </conditionalFormatting>
  <conditionalFormatting sqref="F49">
    <cfRule type="containsText" dxfId="1485" priority="38" operator="containsText" text="YES">
      <formula>NOT(ISERROR(SEARCH("YES",F49)))</formula>
    </cfRule>
  </conditionalFormatting>
  <conditionalFormatting sqref="D176">
    <cfRule type="containsText" dxfId="1484" priority="37" operator="containsText" text="YES">
      <formula>NOT(ISERROR(SEARCH("YES",D176)))</formula>
    </cfRule>
  </conditionalFormatting>
  <conditionalFormatting sqref="A4 A6:A8">
    <cfRule type="containsText" dxfId="1483" priority="2" operator="containsText" text="&quot;">
      <formula>NOT(ISERROR(SEARCH("""",A4)))</formula>
    </cfRule>
  </conditionalFormatting>
  <conditionalFormatting sqref="A5">
    <cfRule type="containsText" dxfId="1482" priority="1" operator="containsText" text="&quot;">
      <formula>NOT(ISERROR(SEARCH("""",A5)))</formula>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40"/>
  <sheetViews>
    <sheetView topLeftCell="B1" zoomScaleNormal="100" workbookViewId="0">
      <pane ySplit="1" topLeftCell="A2" activePane="bottomLeft" state="frozen"/>
      <selection pane="bottomLeft" activeCell="G6" sqref="G6"/>
    </sheetView>
  </sheetViews>
  <sheetFormatPr defaultRowHeight="14.5"/>
  <cols>
    <col min="1" max="1" width="39.6328125" bestFit="1" customWidth="1"/>
    <col min="2" max="2" width="26.26953125" bestFit="1" customWidth="1"/>
    <col min="3" max="3" width="60.6328125" bestFit="1" customWidth="1"/>
    <col min="4" max="4" width="45.1796875" bestFit="1" customWidth="1"/>
    <col min="5" max="5" width="30.90625" bestFit="1" customWidth="1"/>
    <col min="6" max="6" width="44.453125" bestFit="1" customWidth="1"/>
    <col min="7" max="7" width="18.26953125" customWidth="1"/>
    <col min="8" max="8" width="24.26953125" customWidth="1"/>
    <col min="9" max="9" width="20" customWidth="1"/>
  </cols>
  <sheetData>
    <row r="1" spans="1:10" ht="23.15" customHeight="1" thickBot="1">
      <c r="A1" s="220" t="s">
        <v>21</v>
      </c>
      <c r="B1" s="220" t="s">
        <v>1907</v>
      </c>
      <c r="C1" s="34"/>
      <c r="D1" s="15"/>
      <c r="E1" s="15"/>
      <c r="F1" s="15"/>
      <c r="G1" s="16"/>
      <c r="H1" s="16"/>
      <c r="I1" s="16"/>
      <c r="J1" s="16"/>
    </row>
    <row r="2" spans="1:10" ht="23.15" customHeight="1">
      <c r="A2" s="689" t="s">
        <v>650</v>
      </c>
      <c r="B2" s="679" t="s">
        <v>617</v>
      </c>
      <c r="C2" s="680"/>
      <c r="D2" s="56"/>
      <c r="E2" s="56"/>
      <c r="F2" s="56"/>
      <c r="G2" s="591"/>
      <c r="H2" s="592"/>
      <c r="I2" s="592"/>
      <c r="J2" s="681"/>
    </row>
    <row r="3" spans="1:10" s="2" customFormat="1" ht="15.5">
      <c r="A3" s="55"/>
      <c r="B3" s="682"/>
      <c r="C3" s="683"/>
      <c r="D3" s="75"/>
      <c r="E3" s="75"/>
      <c r="F3" s="75"/>
      <c r="G3" s="339"/>
      <c r="H3" s="737"/>
      <c r="I3" s="685"/>
      <c r="J3" s="19"/>
    </row>
    <row r="4" spans="1:10" ht="16" thickBot="1">
      <c r="A4" s="18" t="s">
        <v>591</v>
      </c>
      <c r="B4" s="647"/>
      <c r="C4" s="651"/>
      <c r="D4" s="735"/>
      <c r="E4" s="735"/>
      <c r="F4" s="735"/>
      <c r="G4" s="194"/>
      <c r="H4" s="738"/>
      <c r="I4" s="592"/>
      <c r="J4" s="18"/>
    </row>
    <row r="5" spans="1:10" ht="15.5">
      <c r="A5" s="19" t="str">
        <f>English!A3</f>
        <v>Child's ID</v>
      </c>
      <c r="B5" s="649">
        <v>1005</v>
      </c>
      <c r="C5" s="651"/>
      <c r="D5" s="735"/>
      <c r="E5" s="836"/>
      <c r="F5" s="814" t="s">
        <v>651</v>
      </c>
      <c r="G5" s="837"/>
      <c r="H5" s="816" t="s">
        <v>647</v>
      </c>
      <c r="I5" s="659" t="s">
        <v>649</v>
      </c>
      <c r="J5" s="19"/>
    </row>
    <row r="6" spans="1:10" ht="15.5">
      <c r="A6" s="19" t="str">
        <f>English!A4</f>
        <v>Child's name</v>
      </c>
      <c r="B6" s="678" t="s">
        <v>1440</v>
      </c>
      <c r="C6" s="667" t="s">
        <v>106</v>
      </c>
      <c r="D6" s="735"/>
      <c r="E6" s="817" t="s">
        <v>645</v>
      </c>
      <c r="F6" s="818" t="s">
        <v>648</v>
      </c>
      <c r="G6" s="818" t="s">
        <v>646</v>
      </c>
      <c r="H6" s="819"/>
      <c r="I6" s="676"/>
      <c r="J6" s="19"/>
    </row>
    <row r="7" spans="1:10" ht="16" thickBot="1">
      <c r="A7" s="19" t="str">
        <f>English!A5</f>
        <v>Child's age</v>
      </c>
      <c r="B7" s="847" t="str">
        <f>+F8&amp;" years "&amp;G8&amp;" months "</f>
        <v xml:space="preserve">3 years 8 months </v>
      </c>
      <c r="C7" s="677">
        <f>+E7</f>
        <v>42674</v>
      </c>
      <c r="D7" s="735"/>
      <c r="E7" s="674">
        <f>DATE(YEAR(H7) -$F$7, MONTH(H7) - $G$7, DAY(H3))</f>
        <v>42674</v>
      </c>
      <c r="F7" s="809">
        <v>3</v>
      </c>
      <c r="G7" s="809">
        <v>8</v>
      </c>
      <c r="H7" s="675">
        <f>DATE(YEAR(English!$B$29),MONTH(English!$B$29)-$I$7,DAY(English!$B$29))</f>
        <v>44035</v>
      </c>
      <c r="I7" s="676">
        <v>0</v>
      </c>
      <c r="J7" s="19"/>
    </row>
    <row r="8" spans="1:10" ht="19" thickBot="1">
      <c r="A8" s="19" t="str">
        <f>English!A6</f>
        <v>Administration date</v>
      </c>
      <c r="B8" s="672" t="s">
        <v>2108</v>
      </c>
      <c r="C8" s="687"/>
      <c r="D8" s="735"/>
      <c r="E8" s="820">
        <f>+E7</f>
        <v>42674</v>
      </c>
      <c r="F8" s="810">
        <f>IF(MONTH(H8)-MONTH(E8)&lt;0,ABS(YEAR(E8)-YEAR(H8))-1,ABS(YEAR(E8)-YEAR(H8)))</f>
        <v>3</v>
      </c>
      <c r="G8" s="811">
        <f>IF((MONTH(H8)-MONTH(E8))&lt;0,12-ABS(MONTH(H8)-MONTH(E8)),ABS(MONTH(H8)-MONTH(E8)))</f>
        <v>8</v>
      </c>
      <c r="H8" s="821">
        <f>DATE(YEAR(English!$B$29),MONTH(English!$B$29)-I8,DAY(English!$B$29))</f>
        <v>44005</v>
      </c>
      <c r="I8" s="688">
        <v>1</v>
      </c>
      <c r="J8" s="19"/>
    </row>
    <row r="9" spans="1:10" s="2" customFormat="1" ht="15.5">
      <c r="A9" s="26"/>
      <c r="B9" s="26"/>
      <c r="C9" s="26"/>
      <c r="D9" s="565"/>
      <c r="E9" s="565"/>
      <c r="F9" s="565"/>
      <c r="G9" s="195"/>
      <c r="H9" s="453"/>
      <c r="I9" s="17"/>
      <c r="J9" s="17"/>
    </row>
    <row r="10" spans="1:10" ht="15.5">
      <c r="A10" s="457" t="s">
        <v>585</v>
      </c>
      <c r="C10" s="322"/>
      <c r="D10" s="15"/>
      <c r="E10" s="15"/>
      <c r="F10" s="15"/>
      <c r="G10" s="16"/>
      <c r="H10" s="16"/>
      <c r="I10" s="16"/>
      <c r="J10" s="16"/>
    </row>
    <row r="11" spans="1:10" ht="15.5">
      <c r="A11" s="9" t="str">
        <f>English!A9</f>
        <v>Parent/Caregiver’s name</v>
      </c>
      <c r="B11" s="321" t="s">
        <v>507</v>
      </c>
      <c r="C11" s="322"/>
      <c r="D11" s="15"/>
      <c r="E11" s="15"/>
      <c r="F11" s="15"/>
      <c r="G11" s="16"/>
      <c r="H11" s="16"/>
      <c r="I11" s="16"/>
      <c r="J11" s="16"/>
    </row>
    <row r="12" spans="1:10" ht="15.5">
      <c r="A12" s="9" t="str">
        <f>English!A10</f>
        <v>Parent/Caregiver’s relationship to child</v>
      </c>
      <c r="B12" s="321" t="s">
        <v>26</v>
      </c>
      <c r="C12" s="322"/>
      <c r="D12" s="15"/>
      <c r="E12" s="15"/>
      <c r="F12" s="15"/>
      <c r="G12" s="16"/>
      <c r="H12" s="16"/>
      <c r="I12" s="16"/>
      <c r="J12" s="16"/>
    </row>
    <row r="13" spans="1:10" s="2" customFormat="1" ht="15.5">
      <c r="A13" s="26"/>
      <c r="B13" s="26"/>
      <c r="C13" s="26"/>
      <c r="D13" s="9"/>
      <c r="E13" s="9"/>
      <c r="F13" s="9"/>
      <c r="G13" s="189"/>
      <c r="H13" s="233"/>
      <c r="I13" s="17"/>
      <c r="J13" s="17"/>
    </row>
    <row r="14" spans="1:10" ht="15.5">
      <c r="A14" s="457" t="s">
        <v>1751</v>
      </c>
      <c r="C14" s="322"/>
      <c r="D14" s="15"/>
      <c r="E14" s="15"/>
      <c r="F14" s="15"/>
      <c r="G14" s="16"/>
      <c r="H14" s="16"/>
      <c r="I14" s="16"/>
      <c r="J14" s="16"/>
    </row>
    <row r="15" spans="1:10" ht="15.5">
      <c r="A15" s="9" t="str">
        <f>English!A18</f>
        <v>Clinician's name/ID</v>
      </c>
      <c r="B15" s="322">
        <v>625</v>
      </c>
      <c r="C15" s="322"/>
      <c r="D15" s="15"/>
      <c r="E15" s="15"/>
      <c r="F15" s="15"/>
      <c r="G15" s="16"/>
      <c r="H15" s="16"/>
      <c r="I15" s="16"/>
      <c r="J15" s="16"/>
    </row>
    <row r="16" spans="1:10" ht="15.5">
      <c r="A16" s="9" t="str">
        <f>English!A19</f>
        <v>Confidence Interval</v>
      </c>
      <c r="B16" s="324">
        <v>0.95</v>
      </c>
      <c r="C16" s="322"/>
      <c r="D16" s="15"/>
      <c r="E16" s="15"/>
      <c r="F16" s="15"/>
      <c r="G16" s="16"/>
      <c r="H16" s="16"/>
      <c r="I16" s="16"/>
      <c r="J16" s="16"/>
    </row>
    <row r="17" spans="1:10" ht="15.5">
      <c r="A17" s="9" t="str">
        <f>English!A20</f>
        <v>Scale Comparison</v>
      </c>
      <c r="B17" s="330" t="s">
        <v>27</v>
      </c>
      <c r="C17" s="322"/>
      <c r="D17" s="15"/>
      <c r="E17" s="15"/>
      <c r="F17" s="15"/>
      <c r="G17" s="16"/>
      <c r="H17" s="16"/>
      <c r="I17" s="16"/>
      <c r="J17" s="16"/>
    </row>
    <row r="18" spans="1:10" ht="15.5">
      <c r="A18" s="462"/>
      <c r="B18" s="462"/>
      <c r="C18" s="463"/>
      <c r="D18" s="15"/>
      <c r="E18" s="15"/>
      <c r="F18" s="15"/>
      <c r="G18" s="16"/>
      <c r="H18" s="16"/>
      <c r="I18" s="16"/>
      <c r="J18" s="16"/>
    </row>
    <row r="19" spans="1:10" ht="15.5">
      <c r="A19" s="9" t="s">
        <v>1332</v>
      </c>
      <c r="B19" s="888" t="s">
        <v>514</v>
      </c>
      <c r="C19" s="15"/>
      <c r="D19" s="15"/>
      <c r="E19" s="15"/>
      <c r="F19" s="15"/>
      <c r="G19" s="16"/>
      <c r="H19" s="16"/>
      <c r="I19" s="16"/>
      <c r="J19" s="16"/>
    </row>
    <row r="20" spans="1:10" ht="43.5">
      <c r="A20" s="9" t="s">
        <v>1335</v>
      </c>
      <c r="B20" s="888" t="s">
        <v>1334</v>
      </c>
      <c r="C20" s="15"/>
      <c r="D20" s="15"/>
      <c r="E20" s="15"/>
      <c r="F20" s="15"/>
      <c r="G20" s="16"/>
      <c r="H20" s="16"/>
      <c r="I20" s="16"/>
      <c r="J20" s="16"/>
    </row>
    <row r="21" spans="1:10" ht="15.5">
      <c r="A21" s="9" t="s">
        <v>604</v>
      </c>
      <c r="B21" s="518" t="s">
        <v>590</v>
      </c>
      <c r="C21" s="15"/>
      <c r="D21" s="15"/>
      <c r="E21" s="15"/>
      <c r="F21" s="15"/>
      <c r="G21" s="16"/>
      <c r="H21" s="16"/>
      <c r="I21" s="16"/>
      <c r="J21" s="16"/>
    </row>
    <row r="22" spans="1:10" s="2" customFormat="1" ht="15.5">
      <c r="A22" s="9" t="s">
        <v>605</v>
      </c>
      <c r="B22" s="9" t="s">
        <v>692</v>
      </c>
      <c r="C22" s="15"/>
      <c r="D22" s="9"/>
      <c r="E22" s="9"/>
      <c r="F22" s="9"/>
      <c r="G22" s="17"/>
      <c r="H22" s="17"/>
      <c r="I22" s="17"/>
      <c r="J22" s="17"/>
    </row>
    <row r="23" spans="1:10" s="2" customFormat="1" ht="15.5">
      <c r="A23" s="9"/>
      <c r="B23" s="325"/>
      <c r="C23" s="325"/>
      <c r="D23" s="9"/>
      <c r="E23" s="9"/>
      <c r="F23" s="9"/>
      <c r="G23" s="17"/>
      <c r="H23" s="17"/>
      <c r="I23" s="17"/>
      <c r="J23" s="17"/>
    </row>
    <row r="24" spans="1:10" ht="15.5">
      <c r="A24" s="9"/>
      <c r="B24" s="9"/>
      <c r="C24" s="15"/>
      <c r="D24" s="15"/>
      <c r="E24" s="15"/>
      <c r="F24" s="15"/>
      <c r="G24" s="16"/>
      <c r="H24" s="16"/>
      <c r="I24" s="16"/>
      <c r="J24" s="16"/>
    </row>
    <row r="25" spans="1:10" ht="15.5">
      <c r="A25" s="638" t="s">
        <v>15</v>
      </c>
      <c r="B25" s="21">
        <f>COUNTA(B29:B70)</f>
        <v>37</v>
      </c>
      <c r="C25" s="21">
        <f>COUNTA(C29:C70)</f>
        <v>41</v>
      </c>
      <c r="D25" s="21">
        <f>COUNTA(D29:D70)</f>
        <v>36</v>
      </c>
      <c r="E25" s="21">
        <f>COUNTA(E29:E70)</f>
        <v>42</v>
      </c>
      <c r="F25" s="21">
        <f>COUNTA(F29:F70)</f>
        <v>34</v>
      </c>
      <c r="G25" s="336">
        <f>COUNTA(B29:F70)</f>
        <v>190</v>
      </c>
      <c r="H25" s="16"/>
      <c r="I25" s="16"/>
      <c r="J25" s="16"/>
    </row>
    <row r="26" spans="1:10" ht="15.5">
      <c r="A26" s="26"/>
      <c r="B26" s="26"/>
      <c r="C26" s="26"/>
      <c r="D26" s="26"/>
      <c r="E26" s="26"/>
      <c r="F26" s="26"/>
      <c r="G26" s="16"/>
      <c r="H26" s="332" t="s">
        <v>503</v>
      </c>
      <c r="I26" s="16"/>
      <c r="J26" s="16"/>
    </row>
    <row r="27" spans="1:10" ht="15.5">
      <c r="A27" s="378" t="s">
        <v>1435</v>
      </c>
      <c r="B27" s="969" t="s">
        <v>1438</v>
      </c>
      <c r="C27" s="969" t="s">
        <v>1438</v>
      </c>
      <c r="D27" s="969" t="s">
        <v>1439</v>
      </c>
      <c r="E27" s="969" t="s">
        <v>1437</v>
      </c>
      <c r="F27" s="969" t="s">
        <v>514</v>
      </c>
      <c r="G27" s="16"/>
      <c r="H27" s="332"/>
      <c r="I27" s="16"/>
      <c r="J27" s="16"/>
    </row>
    <row r="28" spans="1:10" ht="21" customHeight="1">
      <c r="A28" s="378" t="s">
        <v>7</v>
      </c>
      <c r="B28" s="378" t="str">
        <f>+English!A23&amp;" / "&amp;Spanish!A15</f>
        <v>Physical Scale / Escala física</v>
      </c>
      <c r="C28" s="378" t="str">
        <f>+English!A24&amp;" / "&amp;Spanish!A16</f>
        <v>Adaptive Behavior Scale / Escala de adaptabilidad de la conducta</v>
      </c>
      <c r="D28" s="378" t="str">
        <f>+English!A25&amp;" / "&amp;Spanish!A17</f>
        <v>Social-Emotional Scale / Escala social-emocional</v>
      </c>
      <c r="E28" s="378" t="str">
        <f>+English!A26&amp;" / "&amp;Spanish!A18</f>
        <v>Cognitive Scale / Escala cognitiva</v>
      </c>
      <c r="F28" s="378" t="str">
        <f>+English!A27&amp;" / "&amp;Spanish!A19</f>
        <v>Communication Scale / Escala de comunicación</v>
      </c>
      <c r="G28" s="30"/>
      <c r="H28" s="323" t="s">
        <v>498</v>
      </c>
      <c r="I28" s="30"/>
      <c r="J28" s="30"/>
    </row>
    <row r="29" spans="1:10" ht="15.5">
      <c r="A29" s="14">
        <v>1</v>
      </c>
      <c r="B29" s="331" t="s">
        <v>1906</v>
      </c>
      <c r="C29" s="331" t="s">
        <v>1906</v>
      </c>
      <c r="D29" s="331" t="s">
        <v>1906</v>
      </c>
      <c r="E29" s="14" t="s">
        <v>1902</v>
      </c>
      <c r="F29" s="14" t="s">
        <v>1902</v>
      </c>
      <c r="G29" s="333"/>
      <c r="H29" s="323" t="s">
        <v>499</v>
      </c>
      <c r="I29" s="30"/>
      <c r="J29" s="30"/>
    </row>
    <row r="30" spans="1:10" ht="15.5">
      <c r="A30" s="14">
        <v>2</v>
      </c>
      <c r="B30" s="331" t="s">
        <v>1906</v>
      </c>
      <c r="C30" s="331" t="s">
        <v>1906</v>
      </c>
      <c r="D30" s="331" t="s">
        <v>1906</v>
      </c>
      <c r="E30" s="14" t="s">
        <v>1902</v>
      </c>
      <c r="F30" s="14" t="s">
        <v>1902</v>
      </c>
      <c r="G30" s="30"/>
      <c r="H30" s="323" t="s">
        <v>500</v>
      </c>
      <c r="I30" s="30"/>
      <c r="J30" s="30"/>
    </row>
    <row r="31" spans="1:10" ht="15.5">
      <c r="A31" s="442">
        <v>3</v>
      </c>
      <c r="B31" s="331" t="s">
        <v>1906</v>
      </c>
      <c r="C31" s="331" t="s">
        <v>1906</v>
      </c>
      <c r="D31" s="331" t="s">
        <v>1906</v>
      </c>
      <c r="E31" s="14" t="s">
        <v>1902</v>
      </c>
      <c r="F31" s="14" t="s">
        <v>1902</v>
      </c>
      <c r="G31" s="10"/>
      <c r="H31" s="323" t="s">
        <v>501</v>
      </c>
      <c r="I31" s="10"/>
      <c r="J31" s="10"/>
    </row>
    <row r="32" spans="1:10" ht="15.5">
      <c r="A32" s="442">
        <v>4</v>
      </c>
      <c r="B32" s="331" t="s">
        <v>1906</v>
      </c>
      <c r="C32" s="331" t="s">
        <v>1906</v>
      </c>
      <c r="D32" s="331" t="s">
        <v>1906</v>
      </c>
      <c r="E32" s="14" t="s">
        <v>1902</v>
      </c>
      <c r="F32" s="14" t="s">
        <v>1902</v>
      </c>
      <c r="G32" s="10"/>
      <c r="H32" s="323" t="s">
        <v>502</v>
      </c>
      <c r="I32" s="10"/>
      <c r="J32" s="10"/>
    </row>
    <row r="33" spans="1:10" ht="16" thickBot="1">
      <c r="A33" s="442">
        <v>5</v>
      </c>
      <c r="B33" s="331" t="s">
        <v>1906</v>
      </c>
      <c r="C33" s="331" t="s">
        <v>1906</v>
      </c>
      <c r="D33" s="331" t="s">
        <v>1906</v>
      </c>
      <c r="E33" s="14" t="s">
        <v>1902</v>
      </c>
      <c r="F33" s="14" t="s">
        <v>1902</v>
      </c>
      <c r="G33" s="10"/>
      <c r="H33" s="10"/>
      <c r="I33" s="10"/>
      <c r="J33" s="10"/>
    </row>
    <row r="34" spans="1:10" ht="15.5">
      <c r="A34" s="442">
        <v>6</v>
      </c>
      <c r="B34" s="331" t="s">
        <v>1906</v>
      </c>
      <c r="C34" s="14" t="s">
        <v>1902</v>
      </c>
      <c r="D34" s="331" t="s">
        <v>1906</v>
      </c>
      <c r="E34" s="14" t="s">
        <v>1902</v>
      </c>
      <c r="F34" s="14" t="s">
        <v>1902</v>
      </c>
      <c r="G34" s="10"/>
      <c r="H34" s="1377" t="s">
        <v>8</v>
      </c>
      <c r="I34" s="1378" t="s">
        <v>1879</v>
      </c>
      <c r="J34" s="1379" t="s">
        <v>1880</v>
      </c>
    </row>
    <row r="35" spans="1:10" ht="15.5">
      <c r="A35" s="442">
        <v>7</v>
      </c>
      <c r="B35" s="14" t="s">
        <v>1902</v>
      </c>
      <c r="C35" s="14" t="s">
        <v>1902</v>
      </c>
      <c r="D35" s="14" t="s">
        <v>1902</v>
      </c>
      <c r="E35" s="14" t="s">
        <v>1902</v>
      </c>
      <c r="F35" s="14" t="s">
        <v>1902</v>
      </c>
      <c r="G35" s="10"/>
      <c r="H35" s="1380" t="s">
        <v>2</v>
      </c>
      <c r="I35" s="1381" t="s">
        <v>1881</v>
      </c>
      <c r="J35" s="1382" t="s">
        <v>1881</v>
      </c>
    </row>
    <row r="36" spans="1:10" ht="15.5">
      <c r="A36" s="442">
        <v>8</v>
      </c>
      <c r="B36" s="14" t="s">
        <v>1902</v>
      </c>
      <c r="C36" s="14" t="s">
        <v>1902</v>
      </c>
      <c r="D36" s="14" t="s">
        <v>1902</v>
      </c>
      <c r="E36" s="14" t="s">
        <v>1902</v>
      </c>
      <c r="F36" s="14" t="s">
        <v>1902</v>
      </c>
      <c r="G36" s="10"/>
      <c r="H36" s="1380" t="s">
        <v>6</v>
      </c>
      <c r="I36" s="1393" t="s">
        <v>1881</v>
      </c>
      <c r="J36" s="1382" t="s">
        <v>1881</v>
      </c>
    </row>
    <row r="37" spans="1:10" ht="15.5">
      <c r="A37" s="442">
        <v>9</v>
      </c>
      <c r="B37" s="14" t="s">
        <v>1902</v>
      </c>
      <c r="C37" s="14" t="s">
        <v>1902</v>
      </c>
      <c r="D37" s="14" t="s">
        <v>1902</v>
      </c>
      <c r="E37" s="14" t="s">
        <v>1902</v>
      </c>
      <c r="F37" s="14" t="s">
        <v>1902</v>
      </c>
      <c r="G37" s="10"/>
      <c r="H37" s="1380" t="s">
        <v>5</v>
      </c>
      <c r="I37" s="1381" t="s">
        <v>1881</v>
      </c>
      <c r="J37" s="1382"/>
    </row>
    <row r="38" spans="1:10" ht="15.5">
      <c r="A38" s="442">
        <v>10</v>
      </c>
      <c r="B38" s="14" t="s">
        <v>1902</v>
      </c>
      <c r="C38" s="14" t="s">
        <v>1902</v>
      </c>
      <c r="D38" s="14" t="s">
        <v>1902</v>
      </c>
      <c r="E38" s="14" t="s">
        <v>1902</v>
      </c>
      <c r="F38" s="14" t="s">
        <v>1902</v>
      </c>
      <c r="G38" s="10"/>
      <c r="H38" s="1380" t="s">
        <v>4</v>
      </c>
      <c r="I38" s="1393"/>
      <c r="J38" s="1382" t="s">
        <v>1881</v>
      </c>
    </row>
    <row r="39" spans="1:10" ht="16" thickBot="1">
      <c r="A39" s="442">
        <v>11</v>
      </c>
      <c r="B39" s="14" t="s">
        <v>1902</v>
      </c>
      <c r="C39" s="14" t="s">
        <v>1902</v>
      </c>
      <c r="D39" s="14" t="s">
        <v>1902</v>
      </c>
      <c r="E39" s="14" t="s">
        <v>1902</v>
      </c>
      <c r="F39" s="14" t="s">
        <v>1903</v>
      </c>
      <c r="G39" s="10"/>
      <c r="H39" s="1383" t="s">
        <v>3</v>
      </c>
      <c r="I39" s="1397"/>
      <c r="J39" s="1398"/>
    </row>
    <row r="40" spans="1:10" ht="15.5">
      <c r="A40" s="442">
        <v>12</v>
      </c>
      <c r="B40" s="14" t="s">
        <v>1902</v>
      </c>
      <c r="C40" s="14" t="s">
        <v>1902</v>
      </c>
      <c r="D40" s="14" t="s">
        <v>1902</v>
      </c>
      <c r="E40" s="14" t="s">
        <v>1902</v>
      </c>
      <c r="F40" s="14" t="s">
        <v>1902</v>
      </c>
      <c r="G40" s="10"/>
      <c r="H40" s="10"/>
      <c r="I40" s="10"/>
      <c r="J40" s="10"/>
    </row>
    <row r="41" spans="1:10" ht="15.5">
      <c r="A41" s="442">
        <v>13</v>
      </c>
      <c r="B41" s="14" t="s">
        <v>1902</v>
      </c>
      <c r="C41" s="14" t="s">
        <v>1902</v>
      </c>
      <c r="D41" s="14" t="s">
        <v>1902</v>
      </c>
      <c r="E41" s="14" t="s">
        <v>1903</v>
      </c>
      <c r="F41" s="14" t="s">
        <v>1903</v>
      </c>
      <c r="G41" s="10"/>
      <c r="H41" s="10"/>
      <c r="I41" s="10"/>
      <c r="J41" s="10"/>
    </row>
    <row r="42" spans="1:10" ht="15.5">
      <c r="A42" s="442">
        <v>14</v>
      </c>
      <c r="B42" s="14" t="s">
        <v>1902</v>
      </c>
      <c r="C42" s="14" t="s">
        <v>1903</v>
      </c>
      <c r="D42" s="14" t="s">
        <v>1902</v>
      </c>
      <c r="E42" s="14" t="s">
        <v>1902</v>
      </c>
      <c r="F42" s="14" t="s">
        <v>1902</v>
      </c>
      <c r="G42" s="10"/>
      <c r="H42" s="10"/>
      <c r="I42" s="10"/>
      <c r="J42" s="10"/>
    </row>
    <row r="43" spans="1:10" ht="15.5">
      <c r="A43" s="442">
        <v>15</v>
      </c>
      <c r="B43" s="14" t="s">
        <v>1902</v>
      </c>
      <c r="C43" s="14" t="s">
        <v>1902</v>
      </c>
      <c r="D43" s="14" t="s">
        <v>1902</v>
      </c>
      <c r="E43" s="14" t="s">
        <v>1902</v>
      </c>
      <c r="F43" s="14" t="s">
        <v>1903</v>
      </c>
      <c r="G43" s="10"/>
      <c r="H43" s="10"/>
      <c r="I43" s="10"/>
      <c r="J43" s="10"/>
    </row>
    <row r="44" spans="1:10" ht="15.5">
      <c r="A44" s="442">
        <v>16</v>
      </c>
      <c r="B44" s="14" t="s">
        <v>1902</v>
      </c>
      <c r="C44" s="14" t="s">
        <v>1902</v>
      </c>
      <c r="D44" s="14" t="s">
        <v>1902</v>
      </c>
      <c r="E44" s="14" t="s">
        <v>1902</v>
      </c>
      <c r="F44" s="14" t="s">
        <v>1903</v>
      </c>
      <c r="G44" s="10"/>
      <c r="H44" s="10"/>
      <c r="I44" s="10"/>
      <c r="J44" s="10"/>
    </row>
    <row r="45" spans="1:10" ht="15.5">
      <c r="A45" s="442">
        <v>17</v>
      </c>
      <c r="B45" s="14" t="s">
        <v>1902</v>
      </c>
      <c r="C45" s="14" t="s">
        <v>1902</v>
      </c>
      <c r="D45" s="14" t="s">
        <v>1902</v>
      </c>
      <c r="E45" s="14" t="s">
        <v>1902</v>
      </c>
      <c r="F45" s="14" t="s">
        <v>1902</v>
      </c>
      <c r="G45" s="10"/>
      <c r="H45" s="10"/>
      <c r="I45" s="10"/>
      <c r="J45" s="10"/>
    </row>
    <row r="46" spans="1:10" ht="15.5">
      <c r="A46" s="442">
        <v>18</v>
      </c>
      <c r="B46" s="14" t="s">
        <v>1903</v>
      </c>
      <c r="C46" s="14" t="s">
        <v>1902</v>
      </c>
      <c r="D46" s="14" t="s">
        <v>1902</v>
      </c>
      <c r="E46" s="14" t="s">
        <v>1903</v>
      </c>
      <c r="F46" s="14" t="s">
        <v>1902</v>
      </c>
      <c r="G46" s="10"/>
      <c r="H46" s="10"/>
      <c r="I46" s="10"/>
      <c r="J46" s="10"/>
    </row>
    <row r="47" spans="1:10" ht="15.5">
      <c r="A47" s="442">
        <v>19</v>
      </c>
      <c r="B47" s="14" t="s">
        <v>1902</v>
      </c>
      <c r="C47" s="14" t="s">
        <v>1903</v>
      </c>
      <c r="D47" s="14" t="s">
        <v>1903</v>
      </c>
      <c r="E47" s="14" t="s">
        <v>1902</v>
      </c>
      <c r="F47" s="14" t="s">
        <v>1902</v>
      </c>
      <c r="G47" s="10"/>
      <c r="H47" s="10"/>
      <c r="I47" s="10"/>
      <c r="J47" s="10"/>
    </row>
    <row r="48" spans="1:10" ht="15.5">
      <c r="A48" s="442">
        <v>20</v>
      </c>
      <c r="B48" s="14" t="s">
        <v>1902</v>
      </c>
      <c r="C48" s="14" t="s">
        <v>1903</v>
      </c>
      <c r="D48" s="14" t="s">
        <v>1903</v>
      </c>
      <c r="E48" s="14" t="s">
        <v>1902</v>
      </c>
      <c r="F48" s="14" t="s">
        <v>1903</v>
      </c>
      <c r="G48" s="10"/>
      <c r="H48" s="10"/>
      <c r="I48" s="10"/>
      <c r="J48" s="10"/>
    </row>
    <row r="49" spans="1:10" ht="15.5">
      <c r="A49" s="442">
        <v>21</v>
      </c>
      <c r="B49" s="14" t="s">
        <v>1902</v>
      </c>
      <c r="C49" s="14" t="s">
        <v>1903</v>
      </c>
      <c r="D49" s="14" t="s">
        <v>1902</v>
      </c>
      <c r="E49" s="14" t="s">
        <v>1903</v>
      </c>
      <c r="F49" s="14" t="s">
        <v>1903</v>
      </c>
      <c r="G49" s="10"/>
      <c r="H49" s="10"/>
      <c r="I49" s="10"/>
      <c r="J49" s="10"/>
    </row>
    <row r="50" spans="1:10" ht="15.5">
      <c r="A50" s="442">
        <v>22</v>
      </c>
      <c r="B50" s="14" t="s">
        <v>1903</v>
      </c>
      <c r="C50" s="14" t="s">
        <v>1903</v>
      </c>
      <c r="D50" s="14" t="s">
        <v>1902</v>
      </c>
      <c r="E50" s="14" t="s">
        <v>1903</v>
      </c>
      <c r="F50" s="14" t="s">
        <v>1902</v>
      </c>
      <c r="G50" s="10"/>
      <c r="H50" s="10"/>
      <c r="I50" s="10"/>
      <c r="J50" s="10"/>
    </row>
    <row r="51" spans="1:10" ht="15.5">
      <c r="A51" s="442">
        <v>23</v>
      </c>
      <c r="B51" s="14" t="s">
        <v>1903</v>
      </c>
      <c r="C51" s="14" t="s">
        <v>1903</v>
      </c>
      <c r="D51" s="14" t="s">
        <v>1903</v>
      </c>
      <c r="E51" s="14" t="s">
        <v>1903</v>
      </c>
      <c r="F51" s="14" t="s">
        <v>1902</v>
      </c>
      <c r="G51" s="10"/>
      <c r="H51" s="10"/>
      <c r="I51" s="10"/>
      <c r="J51" s="10"/>
    </row>
    <row r="52" spans="1:10" ht="15.5">
      <c r="A52" s="442">
        <v>24</v>
      </c>
      <c r="B52" s="14" t="s">
        <v>1903</v>
      </c>
      <c r="C52" s="14" t="s">
        <v>1903</v>
      </c>
      <c r="D52" s="14" t="s">
        <v>1902</v>
      </c>
      <c r="E52" s="14" t="s">
        <v>1903</v>
      </c>
      <c r="F52" s="14" t="s">
        <v>1903</v>
      </c>
      <c r="G52" s="10"/>
      <c r="H52" s="10"/>
      <c r="I52" s="10"/>
      <c r="J52" s="10"/>
    </row>
    <row r="53" spans="1:10" ht="15.5">
      <c r="A53" s="442">
        <v>25</v>
      </c>
      <c r="B53" s="14" t="s">
        <v>1903</v>
      </c>
      <c r="C53" s="14" t="s">
        <v>1903</v>
      </c>
      <c r="D53" s="14" t="s">
        <v>1902</v>
      </c>
      <c r="E53" s="14" t="s">
        <v>1902</v>
      </c>
      <c r="F53" s="14" t="s">
        <v>1902</v>
      </c>
      <c r="G53" s="10"/>
      <c r="H53" s="10"/>
      <c r="I53" s="10"/>
      <c r="J53" s="10"/>
    </row>
    <row r="54" spans="1:10" ht="15.5">
      <c r="A54" s="442">
        <v>26</v>
      </c>
      <c r="B54" s="14" t="s">
        <v>1903</v>
      </c>
      <c r="C54" s="14" t="s">
        <v>1903</v>
      </c>
      <c r="D54" s="14" t="s">
        <v>1903</v>
      </c>
      <c r="E54" s="14" t="s">
        <v>1902</v>
      </c>
      <c r="F54" s="14" t="s">
        <v>1902</v>
      </c>
      <c r="G54" s="10"/>
      <c r="H54" s="10"/>
      <c r="I54" s="10"/>
      <c r="J54" s="10"/>
    </row>
    <row r="55" spans="1:10" ht="15.5">
      <c r="A55" s="442">
        <v>27</v>
      </c>
      <c r="B55" s="14" t="s">
        <v>1903</v>
      </c>
      <c r="C55" s="14" t="s">
        <v>1903</v>
      </c>
      <c r="D55" s="14" t="s">
        <v>1903</v>
      </c>
      <c r="E55" s="14" t="s">
        <v>1903</v>
      </c>
      <c r="F55" s="14" t="s">
        <v>1903</v>
      </c>
      <c r="G55" s="10"/>
      <c r="H55" s="10"/>
      <c r="I55" s="10"/>
      <c r="J55" s="10"/>
    </row>
    <row r="56" spans="1:10" ht="15.5">
      <c r="A56" s="442">
        <v>28</v>
      </c>
      <c r="B56" s="14" t="s">
        <v>1903</v>
      </c>
      <c r="C56" s="14" t="s">
        <v>1903</v>
      </c>
      <c r="D56" s="14" t="s">
        <v>1903</v>
      </c>
      <c r="E56" s="14" t="s">
        <v>1903</v>
      </c>
      <c r="F56" s="14" t="s">
        <v>1902</v>
      </c>
      <c r="G56" s="10"/>
      <c r="H56" s="10"/>
      <c r="I56" s="10"/>
      <c r="J56" s="10"/>
    </row>
    <row r="57" spans="1:10" ht="15.5">
      <c r="A57" s="442">
        <v>29</v>
      </c>
      <c r="B57" s="14" t="s">
        <v>1903</v>
      </c>
      <c r="C57" s="14" t="s">
        <v>1903</v>
      </c>
      <c r="D57" s="14" t="s">
        <v>1903</v>
      </c>
      <c r="E57" s="14" t="s">
        <v>1902</v>
      </c>
      <c r="F57" s="14" t="s">
        <v>1903</v>
      </c>
      <c r="G57" s="10"/>
      <c r="H57" s="10"/>
      <c r="I57" s="10"/>
      <c r="J57" s="10"/>
    </row>
    <row r="58" spans="1:10" ht="15.5">
      <c r="A58" s="442">
        <v>30</v>
      </c>
      <c r="B58" s="14" t="s">
        <v>1903</v>
      </c>
      <c r="C58" s="14" t="s">
        <v>1903</v>
      </c>
      <c r="D58" s="14" t="s">
        <v>1903</v>
      </c>
      <c r="E58" s="14" t="s">
        <v>1903</v>
      </c>
      <c r="F58" s="14" t="s">
        <v>1903</v>
      </c>
      <c r="G58" s="10"/>
      <c r="H58" s="10"/>
      <c r="I58" s="10"/>
      <c r="J58" s="10"/>
    </row>
    <row r="59" spans="1:10" ht="15.5">
      <c r="A59" s="442">
        <v>31</v>
      </c>
      <c r="B59" s="331" t="s">
        <v>1906</v>
      </c>
      <c r="C59" s="331" t="s">
        <v>1906</v>
      </c>
      <c r="D59" s="14" t="s">
        <v>1903</v>
      </c>
      <c r="E59" s="14" t="s">
        <v>1903</v>
      </c>
      <c r="F59" s="14" t="s">
        <v>1903</v>
      </c>
      <c r="G59" s="10"/>
      <c r="H59" s="10"/>
      <c r="I59" s="10"/>
      <c r="J59" s="10"/>
    </row>
    <row r="60" spans="1:10" ht="15.5">
      <c r="A60" s="442">
        <v>32</v>
      </c>
      <c r="B60" s="331" t="s">
        <v>1906</v>
      </c>
      <c r="C60" s="331" t="s">
        <v>1906</v>
      </c>
      <c r="D60" s="14" t="s">
        <v>1903</v>
      </c>
      <c r="E60" s="14" t="s">
        <v>1903</v>
      </c>
      <c r="F60" s="14" t="s">
        <v>1903</v>
      </c>
      <c r="G60" s="10"/>
      <c r="H60" s="10"/>
      <c r="I60" s="10"/>
      <c r="J60" s="10"/>
    </row>
    <row r="61" spans="1:10" ht="15.5">
      <c r="A61" s="442">
        <v>33</v>
      </c>
      <c r="B61" s="331" t="s">
        <v>1906</v>
      </c>
      <c r="C61" s="331" t="s">
        <v>1906</v>
      </c>
      <c r="D61" s="14" t="s">
        <v>1903</v>
      </c>
      <c r="E61" s="14" t="s">
        <v>1903</v>
      </c>
      <c r="F61" s="14" t="s">
        <v>1903</v>
      </c>
      <c r="G61" s="10"/>
      <c r="H61" s="10"/>
      <c r="I61" s="10"/>
      <c r="J61" s="10"/>
    </row>
    <row r="62" spans="1:10" ht="15.5">
      <c r="A62" s="442">
        <v>34</v>
      </c>
      <c r="B62" s="331" t="s">
        <v>1906</v>
      </c>
      <c r="C62" s="331" t="s">
        <v>1906</v>
      </c>
      <c r="D62" s="14" t="s">
        <v>1903</v>
      </c>
      <c r="E62" s="14" t="s">
        <v>1903</v>
      </c>
      <c r="F62" s="14" t="s">
        <v>1903</v>
      </c>
      <c r="G62" s="10"/>
      <c r="H62" s="10"/>
      <c r="I62" s="10"/>
      <c r="J62" s="10"/>
    </row>
    <row r="63" spans="1:10" ht="15.5">
      <c r="A63" s="442">
        <v>35</v>
      </c>
      <c r="B63" s="331" t="s">
        <v>1906</v>
      </c>
      <c r="C63" s="331" t="s">
        <v>1906</v>
      </c>
      <c r="D63" s="14" t="s">
        <v>1903</v>
      </c>
      <c r="E63" s="14" t="s">
        <v>1903</v>
      </c>
      <c r="F63" s="14"/>
      <c r="G63" s="10"/>
      <c r="H63" s="10"/>
      <c r="I63" s="10"/>
      <c r="J63" s="10"/>
    </row>
    <row r="64" spans="1:10" ht="15.5">
      <c r="A64" s="442">
        <v>36</v>
      </c>
      <c r="B64" s="331" t="s">
        <v>1906</v>
      </c>
      <c r="C64" s="331" t="s">
        <v>1906</v>
      </c>
      <c r="D64" s="14" t="s">
        <v>1903</v>
      </c>
      <c r="E64" s="14" t="s">
        <v>1903</v>
      </c>
      <c r="F64" s="14"/>
      <c r="G64" s="10"/>
      <c r="H64" s="10"/>
      <c r="I64" s="10"/>
      <c r="J64" s="10"/>
    </row>
    <row r="65" spans="1:10" ht="15.5">
      <c r="A65" s="442">
        <v>37</v>
      </c>
      <c r="B65" s="331" t="s">
        <v>1906</v>
      </c>
      <c r="C65" s="331" t="s">
        <v>1906</v>
      </c>
      <c r="D65" s="14"/>
      <c r="E65" s="331" t="s">
        <v>1906</v>
      </c>
      <c r="F65" s="14"/>
      <c r="G65" s="10"/>
      <c r="H65" s="10"/>
      <c r="I65" s="10"/>
      <c r="J65" s="10"/>
    </row>
    <row r="66" spans="1:10" ht="15.5">
      <c r="A66" s="442">
        <v>38</v>
      </c>
      <c r="B66" s="14"/>
      <c r="C66" s="331" t="s">
        <v>1906</v>
      </c>
      <c r="D66" s="14"/>
      <c r="E66" s="331" t="s">
        <v>1906</v>
      </c>
      <c r="F66" s="14"/>
      <c r="G66" s="10"/>
      <c r="H66" s="10"/>
      <c r="I66" s="10"/>
      <c r="J66" s="10"/>
    </row>
    <row r="67" spans="1:10" ht="15.5">
      <c r="A67" s="442">
        <v>39</v>
      </c>
      <c r="B67" s="14"/>
      <c r="C67" s="331" t="s">
        <v>1906</v>
      </c>
      <c r="D67" s="14"/>
      <c r="E67" s="331" t="s">
        <v>1906</v>
      </c>
      <c r="F67" s="14"/>
      <c r="G67" s="10"/>
      <c r="H67" s="10"/>
      <c r="I67" s="10"/>
      <c r="J67" s="10"/>
    </row>
    <row r="68" spans="1:10" ht="15.5">
      <c r="A68" s="442">
        <v>40</v>
      </c>
      <c r="B68" s="14"/>
      <c r="C68" s="331" t="s">
        <v>1906</v>
      </c>
      <c r="D68" s="14"/>
      <c r="E68" s="331" t="s">
        <v>1906</v>
      </c>
      <c r="F68" s="14"/>
      <c r="G68" s="10"/>
      <c r="H68" s="10"/>
      <c r="I68" s="10"/>
      <c r="J68" s="10"/>
    </row>
    <row r="69" spans="1:10" ht="15.5">
      <c r="A69" s="442">
        <v>41</v>
      </c>
      <c r="B69" s="14"/>
      <c r="C69" s="331" t="s">
        <v>1906</v>
      </c>
      <c r="D69" s="14"/>
      <c r="E69" s="331" t="s">
        <v>1906</v>
      </c>
      <c r="F69" s="14"/>
      <c r="G69" s="10"/>
      <c r="H69" s="10"/>
      <c r="I69" s="10"/>
      <c r="J69" s="10"/>
    </row>
    <row r="70" spans="1:10" ht="15.5">
      <c r="A70" s="442">
        <v>42</v>
      </c>
      <c r="B70" s="14"/>
      <c r="C70" s="14"/>
      <c r="D70" s="14"/>
      <c r="E70" s="331" t="s">
        <v>1906</v>
      </c>
      <c r="F70" s="14"/>
      <c r="G70" s="10"/>
      <c r="H70" s="10"/>
      <c r="I70" s="10"/>
      <c r="J70" s="10"/>
    </row>
    <row r="71" spans="1:10" ht="15.5">
      <c r="A71" s="442"/>
      <c r="B71" s="21"/>
      <c r="C71" s="21"/>
      <c r="D71" s="21"/>
      <c r="E71" s="21"/>
      <c r="F71" s="21"/>
      <c r="G71" s="10"/>
      <c r="H71" s="10"/>
      <c r="I71" s="10"/>
      <c r="J71" s="10"/>
    </row>
    <row r="72" spans="1:10" ht="15.5">
      <c r="A72" s="21"/>
      <c r="B72" s="21"/>
      <c r="C72" s="21"/>
      <c r="D72" s="21"/>
      <c r="E72" s="21"/>
      <c r="F72" s="21"/>
      <c r="G72" s="10"/>
      <c r="H72" s="10"/>
      <c r="I72" s="10"/>
      <c r="J72" s="10"/>
    </row>
    <row r="73" spans="1:10" ht="15.5">
      <c r="A73" s="551" t="s">
        <v>17</v>
      </c>
      <c r="B73" s="21"/>
      <c r="C73" s="21"/>
      <c r="D73" s="21"/>
      <c r="E73" s="21"/>
      <c r="F73" s="21"/>
      <c r="G73" s="10"/>
      <c r="H73" s="10"/>
      <c r="I73" s="10"/>
      <c r="J73" s="10"/>
    </row>
    <row r="74" spans="1:10" ht="16" thickBot="1">
      <c r="A74" s="521"/>
      <c r="B74" s="521"/>
      <c r="C74" s="27"/>
      <c r="D74" s="27"/>
      <c r="E74" s="27"/>
      <c r="F74" s="27"/>
      <c r="G74" s="38"/>
      <c r="H74" s="38"/>
      <c r="I74" s="38"/>
      <c r="J74" s="38"/>
    </row>
    <row r="75" spans="1:10" ht="16" thickTop="1">
      <c r="A75" s="221" t="s">
        <v>8</v>
      </c>
      <c r="B75" s="222" t="s">
        <v>1975</v>
      </c>
      <c r="C75" s="223" t="s">
        <v>27</v>
      </c>
      <c r="D75" s="223" t="s">
        <v>1976</v>
      </c>
      <c r="E75" s="223" t="s">
        <v>1977</v>
      </c>
      <c r="F75" s="223" t="s">
        <v>1978</v>
      </c>
      <c r="G75" s="223" t="s">
        <v>1979</v>
      </c>
      <c r="H75" s="224" t="s">
        <v>13</v>
      </c>
      <c r="I75" s="38"/>
      <c r="J75" s="38"/>
    </row>
    <row r="76" spans="1:10" ht="23.9" customHeight="1">
      <c r="A76" s="212" t="s">
        <v>2</v>
      </c>
      <c r="B76" s="22">
        <v>20</v>
      </c>
      <c r="C76" s="23">
        <v>73</v>
      </c>
      <c r="D76" s="23" t="s">
        <v>2100</v>
      </c>
      <c r="E76" s="23">
        <v>4</v>
      </c>
      <c r="F76" s="23" t="s">
        <v>29</v>
      </c>
      <c r="G76" s="72" t="s">
        <v>150</v>
      </c>
      <c r="H76" s="73">
        <v>525</v>
      </c>
      <c r="I76" s="10"/>
      <c r="J76" s="10"/>
    </row>
    <row r="77" spans="1:10" ht="20.9" customHeight="1">
      <c r="A77" s="212" t="s">
        <v>6</v>
      </c>
      <c r="B77" s="22">
        <v>17</v>
      </c>
      <c r="C77" s="23">
        <v>76</v>
      </c>
      <c r="D77" s="23" t="s">
        <v>2101</v>
      </c>
      <c r="E77" s="23">
        <v>5</v>
      </c>
      <c r="F77" s="23" t="s">
        <v>29</v>
      </c>
      <c r="G77" s="72" t="s">
        <v>150</v>
      </c>
      <c r="H77" s="73">
        <v>480</v>
      </c>
      <c r="I77" s="10"/>
      <c r="J77" s="10"/>
    </row>
    <row r="78" spans="1:10" ht="23.15" customHeight="1">
      <c r="A78" s="212" t="s">
        <v>5</v>
      </c>
      <c r="B78" s="22">
        <v>22</v>
      </c>
      <c r="C78" s="23">
        <v>104</v>
      </c>
      <c r="D78" s="23" t="s">
        <v>2102</v>
      </c>
      <c r="E78" s="23">
        <v>61</v>
      </c>
      <c r="F78" s="23" t="s">
        <v>28</v>
      </c>
      <c r="G78" s="72" t="s">
        <v>159</v>
      </c>
      <c r="H78" s="73">
        <v>533</v>
      </c>
      <c r="I78" s="10"/>
      <c r="J78" s="10"/>
    </row>
    <row r="79" spans="1:10" ht="21.65" customHeight="1">
      <c r="A79" s="212" t="s">
        <v>4</v>
      </c>
      <c r="B79" s="22">
        <v>21</v>
      </c>
      <c r="C79" s="23">
        <v>94</v>
      </c>
      <c r="D79" s="23" t="s">
        <v>2103</v>
      </c>
      <c r="E79" s="23">
        <v>34</v>
      </c>
      <c r="F79" s="23" t="s">
        <v>28</v>
      </c>
      <c r="G79" s="72" t="s">
        <v>158</v>
      </c>
      <c r="H79" s="73">
        <v>515</v>
      </c>
      <c r="I79" s="10"/>
      <c r="J79" s="10"/>
    </row>
    <row r="80" spans="1:10" ht="23.9" customHeight="1">
      <c r="A80" s="212" t="s">
        <v>3</v>
      </c>
      <c r="B80" s="22">
        <v>20</v>
      </c>
      <c r="C80" s="23">
        <v>87</v>
      </c>
      <c r="D80" s="23" t="s">
        <v>2104</v>
      </c>
      <c r="E80" s="23">
        <v>19</v>
      </c>
      <c r="F80" s="23" t="s">
        <v>28</v>
      </c>
      <c r="G80" s="72" t="s">
        <v>152</v>
      </c>
      <c r="H80" s="73">
        <v>520</v>
      </c>
      <c r="I80" s="10"/>
      <c r="J80" s="10"/>
    </row>
    <row r="81" spans="1:10" ht="23.9" customHeight="1" thickBot="1">
      <c r="A81" s="213" t="s">
        <v>11</v>
      </c>
      <c r="B81" s="493"/>
      <c r="C81" s="25">
        <v>83</v>
      </c>
      <c r="D81" s="25" t="s">
        <v>2014</v>
      </c>
      <c r="E81" s="25">
        <v>13</v>
      </c>
      <c r="F81" s="25" t="s">
        <v>29</v>
      </c>
      <c r="G81" s="494"/>
      <c r="H81" s="495"/>
      <c r="I81" s="10"/>
      <c r="J81" s="10"/>
    </row>
    <row r="82" spans="1:10" ht="16" thickTop="1">
      <c r="A82" s="21"/>
      <c r="B82" s="21"/>
      <c r="C82" s="21"/>
      <c r="D82" s="21"/>
      <c r="E82" s="21"/>
      <c r="F82" s="21"/>
      <c r="G82" s="10"/>
      <c r="H82" s="10"/>
      <c r="I82" s="10"/>
      <c r="J82" s="10"/>
    </row>
    <row r="83" spans="1:10" ht="15.5">
      <c r="A83" s="21"/>
      <c r="B83" s="21"/>
      <c r="C83" s="21"/>
      <c r="D83" s="21"/>
      <c r="E83" s="21"/>
      <c r="F83" s="21"/>
      <c r="G83" s="10"/>
      <c r="H83" s="10"/>
      <c r="I83" s="10"/>
      <c r="J83" s="10"/>
    </row>
    <row r="84" spans="1:10" ht="21.5" thickBot="1">
      <c r="A84" s="112" t="s">
        <v>491</v>
      </c>
      <c r="B84" s="21"/>
      <c r="C84" s="21"/>
      <c r="D84" s="21"/>
      <c r="E84" s="21"/>
      <c r="F84" s="21"/>
      <c r="G84" s="10"/>
      <c r="H84" s="10"/>
      <c r="I84" s="10"/>
      <c r="J84" s="10"/>
    </row>
    <row r="85" spans="1:10" ht="15" thickBot="1">
      <c r="A85" s="423" t="s">
        <v>74</v>
      </c>
      <c r="B85" s="97" t="s">
        <v>75</v>
      </c>
      <c r="C85" s="98" t="s">
        <v>76</v>
      </c>
      <c r="D85" s="328" t="s">
        <v>79</v>
      </c>
      <c r="E85" s="98" t="s">
        <v>77</v>
      </c>
      <c r="F85" s="99" t="s">
        <v>78</v>
      </c>
    </row>
    <row r="86" spans="1:10">
      <c r="A86" s="598" t="s">
        <v>64</v>
      </c>
      <c r="B86" s="91">
        <v>73</v>
      </c>
      <c r="C86" s="5">
        <v>76</v>
      </c>
      <c r="D86" s="91">
        <v>3</v>
      </c>
      <c r="E86" s="5" t="s">
        <v>56</v>
      </c>
      <c r="F86" s="92" t="s">
        <v>61</v>
      </c>
    </row>
    <row r="87" spans="1:10">
      <c r="A87" s="598" t="s">
        <v>65</v>
      </c>
      <c r="B87" s="91">
        <v>73</v>
      </c>
      <c r="C87" s="5">
        <v>104</v>
      </c>
      <c r="D87" s="91">
        <v>31</v>
      </c>
      <c r="E87" s="730" t="s">
        <v>36</v>
      </c>
      <c r="F87" s="92" t="s">
        <v>84</v>
      </c>
    </row>
    <row r="88" spans="1:10">
      <c r="A88" s="598" t="s">
        <v>66</v>
      </c>
      <c r="B88" s="91">
        <v>73</v>
      </c>
      <c r="C88" s="5">
        <v>94</v>
      </c>
      <c r="D88" s="91">
        <v>21</v>
      </c>
      <c r="E88" s="730" t="s">
        <v>36</v>
      </c>
      <c r="F88" s="93" t="s">
        <v>87</v>
      </c>
    </row>
    <row r="89" spans="1:10">
      <c r="A89" s="598" t="s">
        <v>67</v>
      </c>
      <c r="B89" s="91">
        <v>73</v>
      </c>
      <c r="C89" s="5">
        <v>87</v>
      </c>
      <c r="D89" s="91">
        <v>14</v>
      </c>
      <c r="E89" s="730" t="s">
        <v>36</v>
      </c>
      <c r="F89" s="92" t="s">
        <v>87</v>
      </c>
    </row>
    <row r="90" spans="1:10">
      <c r="A90" s="598" t="s">
        <v>68</v>
      </c>
      <c r="B90" s="91">
        <v>76</v>
      </c>
      <c r="C90" s="5">
        <v>104</v>
      </c>
      <c r="D90" s="91">
        <v>28</v>
      </c>
      <c r="E90" s="730" t="s">
        <v>36</v>
      </c>
      <c r="F90" s="92" t="s">
        <v>81</v>
      </c>
    </row>
    <row r="91" spans="1:10">
      <c r="A91" s="598" t="s">
        <v>69</v>
      </c>
      <c r="B91" s="91">
        <v>76</v>
      </c>
      <c r="C91" s="5">
        <v>94</v>
      </c>
      <c r="D91" s="91">
        <v>18</v>
      </c>
      <c r="E91" s="730" t="s">
        <v>36</v>
      </c>
      <c r="F91" s="92" t="s">
        <v>87</v>
      </c>
    </row>
    <row r="92" spans="1:10">
      <c r="A92" s="598" t="s">
        <v>70</v>
      </c>
      <c r="B92" s="91">
        <v>76</v>
      </c>
      <c r="C92" s="5">
        <v>87</v>
      </c>
      <c r="D92" s="91">
        <v>11</v>
      </c>
      <c r="E92" s="5" t="s">
        <v>56</v>
      </c>
      <c r="F92" s="92" t="s">
        <v>61</v>
      </c>
    </row>
    <row r="93" spans="1:10">
      <c r="A93" s="598" t="s">
        <v>72</v>
      </c>
      <c r="B93" s="91">
        <v>104</v>
      </c>
      <c r="C93" s="5">
        <v>94</v>
      </c>
      <c r="D93" s="91">
        <v>10</v>
      </c>
      <c r="E93" s="5" t="s">
        <v>56</v>
      </c>
      <c r="F93" s="92" t="s">
        <v>61</v>
      </c>
    </row>
    <row r="94" spans="1:10">
      <c r="A94" s="598" t="s">
        <v>71</v>
      </c>
      <c r="B94" s="91">
        <v>104</v>
      </c>
      <c r="C94" s="5">
        <v>87</v>
      </c>
      <c r="D94" s="91">
        <v>17</v>
      </c>
      <c r="E94" s="730" t="s">
        <v>36</v>
      </c>
      <c r="F94" s="92" t="s">
        <v>87</v>
      </c>
    </row>
    <row r="95" spans="1:10" ht="15" thickBot="1">
      <c r="A95" s="599" t="s">
        <v>73</v>
      </c>
      <c r="B95" s="94">
        <v>94</v>
      </c>
      <c r="C95" s="90">
        <v>87</v>
      </c>
      <c r="D95" s="94">
        <v>7</v>
      </c>
      <c r="E95" s="90" t="s">
        <v>56</v>
      </c>
      <c r="F95" s="95" t="s">
        <v>61</v>
      </c>
    </row>
    <row r="98" spans="1:8" ht="21">
      <c r="A98" s="112" t="s">
        <v>108</v>
      </c>
      <c r="C98" s="5"/>
      <c r="D98" s="74"/>
      <c r="G98" s="157"/>
    </row>
    <row r="99" spans="1:8">
      <c r="A99" s="1" t="s">
        <v>109</v>
      </c>
      <c r="C99" s="5"/>
      <c r="D99" s="74"/>
      <c r="G99" s="157"/>
    </row>
    <row r="100" spans="1:8">
      <c r="A100" s="159" t="s">
        <v>110</v>
      </c>
      <c r="C100" s="5"/>
      <c r="D100" s="74"/>
      <c r="G100" s="157"/>
    </row>
    <row r="101" spans="1:8">
      <c r="A101" s="159" t="s">
        <v>111</v>
      </c>
      <c r="C101" s="5"/>
      <c r="D101" s="74"/>
      <c r="G101" s="157"/>
    </row>
    <row r="102" spans="1:8">
      <c r="A102" s="159"/>
      <c r="C102" s="5"/>
      <c r="D102" s="74"/>
      <c r="G102" s="157"/>
    </row>
    <row r="103" spans="1:8" ht="18.5">
      <c r="A103" s="114" t="s">
        <v>112</v>
      </c>
      <c r="C103" s="5"/>
      <c r="D103" s="74"/>
      <c r="G103" s="193"/>
      <c r="H103" s="74"/>
    </row>
    <row r="104" spans="1:8" ht="15" thickBot="1">
      <c r="A104" s="1"/>
      <c r="G104" s="193"/>
      <c r="H104" s="74"/>
    </row>
    <row r="105" spans="1:8">
      <c r="A105" s="1494" t="s">
        <v>425</v>
      </c>
      <c r="B105" s="1495"/>
      <c r="C105" s="1495"/>
      <c r="D105" s="1495"/>
      <c r="E105" s="1495"/>
      <c r="F105" s="1496"/>
      <c r="G105" s="193"/>
      <c r="H105" s="74"/>
    </row>
    <row r="106" spans="1:8" ht="14.9" customHeight="1">
      <c r="A106" s="1497" t="s">
        <v>114</v>
      </c>
      <c r="B106" s="1507"/>
      <c r="C106" s="1507"/>
      <c r="D106" s="1507"/>
      <c r="E106" s="1507"/>
      <c r="F106" s="1499"/>
      <c r="G106" s="193"/>
      <c r="H106" s="74"/>
    </row>
    <row r="107" spans="1:8" ht="15" customHeight="1" thickBot="1">
      <c r="A107" s="1526" t="s">
        <v>426</v>
      </c>
      <c r="B107" s="1527"/>
      <c r="C107" s="1527"/>
      <c r="D107" s="1527"/>
      <c r="E107" s="1527"/>
      <c r="F107" s="1528"/>
      <c r="G107" s="193"/>
      <c r="H107" s="74"/>
    </row>
    <row r="108" spans="1:8" ht="15" customHeight="1" thickBot="1">
      <c r="A108" s="115"/>
      <c r="B108" s="243" t="s">
        <v>427</v>
      </c>
      <c r="C108" s="244"/>
      <c r="D108" s="244"/>
      <c r="E108" s="244"/>
      <c r="F108" s="245"/>
      <c r="G108" s="193"/>
      <c r="H108" s="74"/>
    </row>
    <row r="109" spans="1:8" ht="15" thickBot="1">
      <c r="A109" s="115" t="s">
        <v>116</v>
      </c>
      <c r="B109" s="116" t="s">
        <v>118</v>
      </c>
      <c r="C109" s="117" t="s">
        <v>119</v>
      </c>
      <c r="D109" s="116" t="s">
        <v>120</v>
      </c>
      <c r="E109" s="116" t="s">
        <v>121</v>
      </c>
      <c r="F109" s="116" t="s">
        <v>122</v>
      </c>
      <c r="G109" s="193"/>
      <c r="H109" s="74"/>
    </row>
    <row r="110" spans="1:8">
      <c r="A110" s="542" t="s">
        <v>123</v>
      </c>
      <c r="B110" s="545">
        <v>0</v>
      </c>
      <c r="C110" s="545" t="s">
        <v>126</v>
      </c>
      <c r="D110" s="545" t="s">
        <v>428</v>
      </c>
      <c r="E110" s="545" t="s">
        <v>126</v>
      </c>
      <c r="F110" s="543" t="s">
        <v>126</v>
      </c>
      <c r="G110" s="193"/>
      <c r="H110" s="74"/>
    </row>
    <row r="111" spans="1:8">
      <c r="A111" s="542" t="s">
        <v>127</v>
      </c>
      <c r="B111" s="545" t="s">
        <v>429</v>
      </c>
      <c r="C111" s="545">
        <v>3</v>
      </c>
      <c r="D111" s="545">
        <v>4</v>
      </c>
      <c r="E111" s="545">
        <v>3</v>
      </c>
      <c r="F111" s="543" t="s">
        <v>129</v>
      </c>
      <c r="G111" s="193"/>
      <c r="H111" s="74"/>
    </row>
    <row r="112" spans="1:8">
      <c r="A112" s="542" t="s">
        <v>130</v>
      </c>
      <c r="B112" s="545">
        <v>3</v>
      </c>
      <c r="C112" s="545">
        <v>4</v>
      </c>
      <c r="D112" s="545">
        <v>5</v>
      </c>
      <c r="E112" s="545">
        <v>4</v>
      </c>
      <c r="F112" s="543">
        <v>3</v>
      </c>
      <c r="G112" s="193"/>
      <c r="H112" s="74"/>
    </row>
    <row r="113" spans="1:8">
      <c r="A113" s="542" t="s">
        <v>131</v>
      </c>
      <c r="B113" s="545" t="s">
        <v>132</v>
      </c>
      <c r="C113" s="545" t="s">
        <v>129</v>
      </c>
      <c r="D113" s="545">
        <v>6</v>
      </c>
      <c r="E113" s="545" t="s">
        <v>129</v>
      </c>
      <c r="F113" s="543" t="s">
        <v>132</v>
      </c>
      <c r="G113" s="193"/>
      <c r="H113" s="74"/>
    </row>
    <row r="114" spans="1:8">
      <c r="A114" s="542" t="s">
        <v>133</v>
      </c>
      <c r="B114" s="545" t="s">
        <v>134</v>
      </c>
      <c r="C114" s="545">
        <v>5</v>
      </c>
      <c r="D114" s="545">
        <v>7</v>
      </c>
      <c r="E114" s="545">
        <v>5</v>
      </c>
      <c r="F114" s="543" t="s">
        <v>134</v>
      </c>
      <c r="G114" s="193"/>
      <c r="H114" s="74"/>
    </row>
    <row r="115" spans="1:8" ht="29.15" customHeight="1">
      <c r="A115" s="542" t="s">
        <v>135</v>
      </c>
      <c r="B115" s="545" t="s">
        <v>136</v>
      </c>
      <c r="C115" s="545">
        <v>6</v>
      </c>
      <c r="D115" s="545" t="s">
        <v>129</v>
      </c>
      <c r="E115" s="545">
        <v>6</v>
      </c>
      <c r="F115" s="543">
        <v>8</v>
      </c>
      <c r="G115" s="193"/>
      <c r="H115" s="74"/>
    </row>
    <row r="116" spans="1:8">
      <c r="A116" s="542" t="s">
        <v>137</v>
      </c>
      <c r="B116" s="545" t="s">
        <v>141</v>
      </c>
      <c r="C116" s="545" t="s">
        <v>430</v>
      </c>
      <c r="D116" s="545">
        <v>8</v>
      </c>
      <c r="E116" s="545">
        <v>7</v>
      </c>
      <c r="F116" s="543" t="s">
        <v>138</v>
      </c>
      <c r="G116" s="193"/>
      <c r="H116" s="74"/>
    </row>
    <row r="117" spans="1:8">
      <c r="A117" s="542" t="s">
        <v>139</v>
      </c>
      <c r="B117" s="545">
        <v>12</v>
      </c>
      <c r="C117" s="545">
        <v>9</v>
      </c>
      <c r="D117" s="545">
        <v>9</v>
      </c>
      <c r="E117" s="545">
        <v>8</v>
      </c>
      <c r="F117" s="543">
        <v>11</v>
      </c>
      <c r="G117" s="193"/>
      <c r="H117" s="74"/>
    </row>
    <row r="118" spans="1:8">
      <c r="A118" s="542" t="s">
        <v>142</v>
      </c>
      <c r="B118" s="545" t="s">
        <v>143</v>
      </c>
      <c r="C118" s="545" t="s">
        <v>141</v>
      </c>
      <c r="D118" s="545" t="s">
        <v>141</v>
      </c>
      <c r="E118" s="545" t="s">
        <v>138</v>
      </c>
      <c r="F118" s="543" t="s">
        <v>144</v>
      </c>
      <c r="G118" s="193"/>
      <c r="H118" s="74"/>
    </row>
    <row r="119" spans="1:8">
      <c r="A119" s="542" t="s">
        <v>145</v>
      </c>
      <c r="B119" s="545" t="s">
        <v>146</v>
      </c>
      <c r="C119" s="545">
        <v>12</v>
      </c>
      <c r="D119" s="545">
        <v>12</v>
      </c>
      <c r="E119" s="545">
        <v>11</v>
      </c>
      <c r="F119" s="543">
        <v>14</v>
      </c>
      <c r="G119" s="193"/>
      <c r="H119" s="74"/>
    </row>
    <row r="120" spans="1:8">
      <c r="A120" s="542" t="s">
        <v>147</v>
      </c>
      <c r="B120" s="545">
        <v>17</v>
      </c>
      <c r="C120" s="545" t="s">
        <v>143</v>
      </c>
      <c r="D120" s="545">
        <v>13</v>
      </c>
      <c r="E120" s="545" t="s">
        <v>144</v>
      </c>
      <c r="F120" s="543" t="s">
        <v>146</v>
      </c>
      <c r="G120" s="193"/>
      <c r="H120" s="74"/>
    </row>
    <row r="121" spans="1:8" ht="29.15" customHeight="1">
      <c r="A121" s="542" t="s">
        <v>148</v>
      </c>
      <c r="B121" s="545" t="s">
        <v>149</v>
      </c>
      <c r="C121" s="545" t="s">
        <v>146</v>
      </c>
      <c r="D121" s="545">
        <v>14</v>
      </c>
      <c r="E121" s="545">
        <v>14</v>
      </c>
      <c r="F121" s="543">
        <v>17</v>
      </c>
      <c r="G121" s="193"/>
      <c r="H121" s="74"/>
    </row>
    <row r="122" spans="1:8">
      <c r="A122" s="118" t="s">
        <v>150</v>
      </c>
      <c r="B122" s="119" t="s">
        <v>151</v>
      </c>
      <c r="C122" s="124">
        <v>17</v>
      </c>
      <c r="D122" s="545" t="s">
        <v>146</v>
      </c>
      <c r="E122" s="545" t="s">
        <v>146</v>
      </c>
      <c r="F122" s="543">
        <v>18</v>
      </c>
      <c r="G122" s="193"/>
      <c r="H122" s="74"/>
    </row>
    <row r="123" spans="1:8">
      <c r="A123" s="288" t="s">
        <v>152</v>
      </c>
      <c r="B123" s="545">
        <v>22</v>
      </c>
      <c r="C123" s="545" t="s">
        <v>149</v>
      </c>
      <c r="D123" s="545">
        <v>17</v>
      </c>
      <c r="E123" s="545" t="s">
        <v>153</v>
      </c>
      <c r="F123" s="120" t="s">
        <v>157</v>
      </c>
      <c r="G123" s="193"/>
      <c r="H123" s="74"/>
    </row>
    <row r="124" spans="1:8" ht="29.15" customHeight="1">
      <c r="A124" s="542" t="s">
        <v>155</v>
      </c>
      <c r="B124" s="545" t="s">
        <v>156</v>
      </c>
      <c r="C124" s="545" t="s">
        <v>151</v>
      </c>
      <c r="D124" s="545" t="s">
        <v>149</v>
      </c>
      <c r="E124" s="545" t="s">
        <v>157</v>
      </c>
      <c r="F124" s="543">
        <v>21</v>
      </c>
      <c r="G124" s="193"/>
      <c r="H124" s="74"/>
    </row>
    <row r="125" spans="1:8">
      <c r="A125" s="125" t="s">
        <v>158</v>
      </c>
      <c r="B125" s="545">
        <v>25</v>
      </c>
      <c r="C125" s="545">
        <v>22</v>
      </c>
      <c r="D125" s="545">
        <v>20</v>
      </c>
      <c r="E125" s="126" t="s">
        <v>431</v>
      </c>
      <c r="F125" s="543">
        <v>22</v>
      </c>
      <c r="G125" s="193"/>
      <c r="H125" s="74"/>
    </row>
    <row r="126" spans="1:8" ht="29.15" customHeight="1">
      <c r="A126" s="121" t="s">
        <v>159</v>
      </c>
      <c r="B126" s="545" t="s">
        <v>160</v>
      </c>
      <c r="C126" s="545" t="s">
        <v>156</v>
      </c>
      <c r="D126" s="122" t="s">
        <v>431</v>
      </c>
      <c r="E126" s="545">
        <v>23</v>
      </c>
      <c r="F126" s="543">
        <v>23</v>
      </c>
      <c r="G126" s="193"/>
      <c r="H126" s="74"/>
    </row>
    <row r="127" spans="1:8">
      <c r="A127" s="542" t="s">
        <v>161</v>
      </c>
      <c r="B127" s="545">
        <v>28</v>
      </c>
      <c r="C127" s="545" t="s">
        <v>163</v>
      </c>
      <c r="D127" s="545">
        <v>23</v>
      </c>
      <c r="E127" s="545" t="s">
        <v>165</v>
      </c>
      <c r="F127" s="543">
        <v>24</v>
      </c>
      <c r="G127" s="193"/>
      <c r="H127" s="74"/>
    </row>
    <row r="128" spans="1:8" ht="29.15" customHeight="1">
      <c r="A128" s="542" t="s">
        <v>162</v>
      </c>
      <c r="B128" s="545">
        <v>29</v>
      </c>
      <c r="C128" s="545">
        <v>27</v>
      </c>
      <c r="D128" s="545">
        <v>24</v>
      </c>
      <c r="E128" s="545" t="s">
        <v>160</v>
      </c>
      <c r="F128" s="543">
        <v>25</v>
      </c>
      <c r="G128" s="193"/>
      <c r="H128" s="74"/>
    </row>
    <row r="129" spans="1:8">
      <c r="A129" s="542" t="s">
        <v>164</v>
      </c>
      <c r="B129" s="545">
        <v>30</v>
      </c>
      <c r="C129" s="545" t="s">
        <v>432</v>
      </c>
      <c r="D129" s="545">
        <v>25</v>
      </c>
      <c r="E129" s="545" t="s">
        <v>432</v>
      </c>
      <c r="F129" s="543">
        <v>26</v>
      </c>
      <c r="G129" s="193"/>
      <c r="H129" s="74"/>
    </row>
    <row r="130" spans="1:8" ht="29.15" customHeight="1">
      <c r="A130" s="542" t="s">
        <v>167</v>
      </c>
      <c r="B130" s="545">
        <v>31</v>
      </c>
      <c r="C130" s="545" t="s">
        <v>176</v>
      </c>
      <c r="D130" s="545" t="s">
        <v>160</v>
      </c>
      <c r="E130" s="545" t="s">
        <v>176</v>
      </c>
      <c r="F130" s="543">
        <v>27</v>
      </c>
      <c r="G130" s="193"/>
      <c r="H130" s="74"/>
    </row>
    <row r="131" spans="1:8">
      <c r="A131" s="542" t="s">
        <v>169</v>
      </c>
      <c r="B131" s="545">
        <v>32</v>
      </c>
      <c r="C131" s="545">
        <v>32</v>
      </c>
      <c r="D131" s="545">
        <v>28</v>
      </c>
      <c r="E131" s="545" t="s">
        <v>172</v>
      </c>
      <c r="F131" s="543">
        <v>28</v>
      </c>
      <c r="G131" s="193"/>
      <c r="H131" s="74"/>
    </row>
    <row r="132" spans="1:8" ht="29.15" customHeight="1">
      <c r="A132" s="542" t="s">
        <v>171</v>
      </c>
      <c r="B132" s="545">
        <v>33</v>
      </c>
      <c r="C132" s="545" t="s">
        <v>433</v>
      </c>
      <c r="D132" s="545">
        <v>29</v>
      </c>
      <c r="E132" s="545">
        <v>34</v>
      </c>
      <c r="F132" s="543">
        <v>29</v>
      </c>
      <c r="G132" s="194"/>
      <c r="H132" s="74"/>
    </row>
    <row r="133" spans="1:8" ht="29.15" customHeight="1">
      <c r="A133" s="542" t="s">
        <v>173</v>
      </c>
      <c r="B133" s="545">
        <v>34</v>
      </c>
      <c r="C133" s="545">
        <v>35</v>
      </c>
      <c r="D133" s="545">
        <v>30</v>
      </c>
      <c r="E133" s="545" t="s">
        <v>434</v>
      </c>
      <c r="F133" s="543">
        <v>30</v>
      </c>
      <c r="G133" s="193"/>
      <c r="H133" s="74"/>
    </row>
    <row r="134" spans="1:8" ht="29.15" customHeight="1">
      <c r="A134" s="542" t="s">
        <v>175</v>
      </c>
      <c r="B134" s="545">
        <v>35</v>
      </c>
      <c r="C134" s="545">
        <v>36</v>
      </c>
      <c r="D134" s="545" t="s">
        <v>170</v>
      </c>
      <c r="E134" s="545" t="s">
        <v>435</v>
      </c>
      <c r="F134" s="543" t="s">
        <v>129</v>
      </c>
      <c r="G134" s="193"/>
      <c r="H134" s="74"/>
    </row>
    <row r="135" spans="1:8" ht="29.15" customHeight="1">
      <c r="A135" s="542" t="s">
        <v>178</v>
      </c>
      <c r="B135" s="545">
        <v>36</v>
      </c>
      <c r="C135" s="545" t="s">
        <v>435</v>
      </c>
      <c r="D135" s="545">
        <v>33</v>
      </c>
      <c r="E135" s="545">
        <v>39</v>
      </c>
      <c r="F135" s="543">
        <v>31</v>
      </c>
      <c r="G135" s="193"/>
      <c r="H135" s="74"/>
    </row>
    <row r="136" spans="1:8" ht="29.15" customHeight="1">
      <c r="A136" s="542" t="s">
        <v>179</v>
      </c>
      <c r="B136" s="545" t="s">
        <v>129</v>
      </c>
      <c r="C136" s="545">
        <v>39</v>
      </c>
      <c r="D136" s="545">
        <v>34</v>
      </c>
      <c r="E136" s="545">
        <v>40</v>
      </c>
      <c r="F136" s="543">
        <v>32</v>
      </c>
      <c r="G136" s="193"/>
      <c r="H136" s="74"/>
    </row>
    <row r="137" spans="1:8" ht="29.15" customHeight="1">
      <c r="A137" s="542" t="s">
        <v>182</v>
      </c>
      <c r="B137" s="545">
        <v>37</v>
      </c>
      <c r="C137" s="545">
        <v>40</v>
      </c>
      <c r="D137" s="545" t="s">
        <v>129</v>
      </c>
      <c r="E137" s="545">
        <v>41</v>
      </c>
      <c r="F137" s="543" t="s">
        <v>129</v>
      </c>
      <c r="G137" s="193"/>
      <c r="H137" s="74"/>
    </row>
    <row r="138" spans="1:8" ht="29.15" customHeight="1">
      <c r="A138" s="542" t="s">
        <v>183</v>
      </c>
      <c r="B138" s="545" t="s">
        <v>129</v>
      </c>
      <c r="C138" s="545">
        <v>41</v>
      </c>
      <c r="D138" s="545">
        <v>35</v>
      </c>
      <c r="E138" s="545">
        <v>42</v>
      </c>
      <c r="F138" s="543">
        <v>33</v>
      </c>
      <c r="G138" s="193"/>
      <c r="H138" s="74"/>
    </row>
    <row r="139" spans="1:8" ht="29.9" customHeight="1" thickBot="1">
      <c r="A139" s="237" t="s">
        <v>184</v>
      </c>
      <c r="B139" s="238" t="s">
        <v>129</v>
      </c>
      <c r="C139" s="238" t="s">
        <v>129</v>
      </c>
      <c r="D139" s="238">
        <v>36</v>
      </c>
      <c r="E139" s="238" t="s">
        <v>129</v>
      </c>
      <c r="F139" s="239">
        <v>34</v>
      </c>
      <c r="G139" s="193"/>
      <c r="H139" s="74"/>
    </row>
    <row r="140" spans="1:8" ht="15" customHeight="1" thickBot="1">
      <c r="A140" s="246" t="s">
        <v>185</v>
      </c>
      <c r="B140" s="538"/>
      <c r="C140" s="538"/>
      <c r="D140" s="538"/>
      <c r="E140" s="538"/>
      <c r="F140" s="539"/>
      <c r="G140" s="193"/>
      <c r="H140" s="74"/>
    </row>
    <row r="141" spans="1:8">
      <c r="A141" s="128"/>
      <c r="B141" s="547"/>
      <c r="C141" s="5"/>
      <c r="D141" s="74"/>
      <c r="G141" s="193"/>
      <c r="H141" s="74"/>
    </row>
    <row r="142" spans="1:8" ht="19" thickBot="1">
      <c r="A142" s="114" t="s">
        <v>186</v>
      </c>
      <c r="B142" s="547"/>
      <c r="C142" s="5"/>
      <c r="D142" s="74"/>
      <c r="G142" s="193"/>
      <c r="H142" s="74"/>
    </row>
    <row r="143" spans="1:8">
      <c r="A143" s="247" t="s">
        <v>187</v>
      </c>
      <c r="B143" s="248"/>
      <c r="C143" s="5"/>
      <c r="D143" s="74"/>
      <c r="G143" s="193"/>
      <c r="H143" s="74"/>
    </row>
    <row r="144" spans="1:8" ht="15" thickBot="1">
      <c r="A144" s="249"/>
      <c r="B144" s="250"/>
      <c r="C144" s="5"/>
      <c r="D144" s="74"/>
      <c r="G144" s="193"/>
      <c r="H144" s="74"/>
    </row>
    <row r="145" spans="1:8" s="127" customFormat="1" ht="73.400000000000006" customHeight="1" thickBot="1">
      <c r="A145" s="129" t="s">
        <v>188</v>
      </c>
      <c r="B145" s="117" t="s">
        <v>189</v>
      </c>
      <c r="C145" s="251"/>
      <c r="D145" s="252"/>
      <c r="G145" s="194"/>
      <c r="H145" s="253"/>
    </row>
    <row r="146" spans="1:8" ht="29">
      <c r="A146" s="131" t="s">
        <v>190</v>
      </c>
      <c r="B146" s="480"/>
      <c r="C146" s="133" t="s">
        <v>454</v>
      </c>
      <c r="D146" s="228" t="s">
        <v>191</v>
      </c>
      <c r="E146" s="132" t="s">
        <v>461</v>
      </c>
      <c r="F146" s="231" t="s">
        <v>456</v>
      </c>
      <c r="G146" s="271"/>
    </row>
    <row r="147" spans="1:8" ht="15.5">
      <c r="A147" s="170" t="s">
        <v>192</v>
      </c>
      <c r="B147" s="481" t="s">
        <v>193</v>
      </c>
      <c r="C147" s="74" t="s">
        <v>150</v>
      </c>
      <c r="D147" s="331" t="s">
        <v>1906</v>
      </c>
      <c r="E147" s="547"/>
      <c r="F147" s="547"/>
      <c r="G147" s="156"/>
    </row>
    <row r="148" spans="1:8" ht="15.5">
      <c r="A148" s="170" t="s">
        <v>194</v>
      </c>
      <c r="B148" s="481" t="s">
        <v>193</v>
      </c>
      <c r="C148" s="74" t="s">
        <v>150</v>
      </c>
      <c r="D148" s="331" t="s">
        <v>1906</v>
      </c>
      <c r="E148" s="547"/>
      <c r="F148" s="547"/>
      <c r="G148" s="156"/>
    </row>
    <row r="149" spans="1:8" ht="15.5">
      <c r="A149" s="170" t="s">
        <v>195</v>
      </c>
      <c r="B149" s="481" t="s">
        <v>196</v>
      </c>
      <c r="C149" s="74" t="s">
        <v>150</v>
      </c>
      <c r="D149" s="331" t="s">
        <v>1906</v>
      </c>
      <c r="E149" s="547"/>
      <c r="F149" s="547"/>
      <c r="G149" s="156"/>
    </row>
    <row r="150" spans="1:8" ht="15.5">
      <c r="A150" s="170" t="s">
        <v>197</v>
      </c>
      <c r="B150" s="481" t="s">
        <v>196</v>
      </c>
      <c r="C150" s="74" t="s">
        <v>150</v>
      </c>
      <c r="D150" s="331" t="s">
        <v>1906</v>
      </c>
      <c r="E150" s="547"/>
      <c r="F150" s="547"/>
      <c r="G150" s="156"/>
    </row>
    <row r="151" spans="1:8" ht="16" thickBot="1">
      <c r="A151" s="171" t="s">
        <v>198</v>
      </c>
      <c r="B151" s="482" t="s">
        <v>199</v>
      </c>
      <c r="C151" s="74" t="s">
        <v>150</v>
      </c>
      <c r="D151" s="331" t="s">
        <v>1906</v>
      </c>
      <c r="E151" s="547"/>
      <c r="F151" s="547"/>
      <c r="G151" s="156"/>
    </row>
    <row r="152" spans="1:8" ht="15.5">
      <c r="A152" s="170" t="s">
        <v>200</v>
      </c>
      <c r="B152" s="481" t="s">
        <v>199</v>
      </c>
      <c r="C152" s="74" t="s">
        <v>150</v>
      </c>
      <c r="D152" s="331" t="s">
        <v>1906</v>
      </c>
      <c r="E152" s="547"/>
      <c r="F152" s="547"/>
      <c r="G152" s="156"/>
    </row>
    <row r="153" spans="1:8" ht="15.5">
      <c r="A153" s="170" t="s">
        <v>201</v>
      </c>
      <c r="B153" s="481" t="s">
        <v>202</v>
      </c>
      <c r="C153" s="74" t="s">
        <v>150</v>
      </c>
      <c r="D153" s="14" t="s">
        <v>30</v>
      </c>
      <c r="E153" s="547"/>
      <c r="F153" s="547"/>
      <c r="G153" s="156"/>
    </row>
    <row r="154" spans="1:8" ht="15.5">
      <c r="A154" s="170" t="s">
        <v>203</v>
      </c>
      <c r="B154" s="481" t="s">
        <v>202</v>
      </c>
      <c r="C154" s="74" t="s">
        <v>150</v>
      </c>
      <c r="D154" s="14" t="s">
        <v>30</v>
      </c>
      <c r="E154" s="547"/>
      <c r="F154" s="547"/>
      <c r="G154" s="156"/>
    </row>
    <row r="155" spans="1:8" ht="15.5">
      <c r="A155" s="170" t="s">
        <v>204</v>
      </c>
      <c r="B155" s="481" t="s">
        <v>205</v>
      </c>
      <c r="C155" s="74" t="s">
        <v>150</v>
      </c>
      <c r="D155" s="14" t="s">
        <v>30</v>
      </c>
      <c r="E155" s="547"/>
      <c r="F155" s="547"/>
      <c r="G155" s="156"/>
    </row>
    <row r="156" spans="1:8" ht="16" thickBot="1">
      <c r="A156" s="171" t="s">
        <v>206</v>
      </c>
      <c r="B156" s="482" t="s">
        <v>205</v>
      </c>
      <c r="C156" s="74" t="s">
        <v>150</v>
      </c>
      <c r="D156" s="14" t="s">
        <v>30</v>
      </c>
      <c r="E156" s="547"/>
      <c r="F156" s="547"/>
      <c r="G156" s="156"/>
    </row>
    <row r="157" spans="1:8" ht="15.5">
      <c r="A157" s="170" t="s">
        <v>207</v>
      </c>
      <c r="B157" s="481" t="s">
        <v>208</v>
      </c>
      <c r="C157" s="74" t="s">
        <v>150</v>
      </c>
      <c r="D157" s="14" t="s">
        <v>30</v>
      </c>
      <c r="E157" s="547"/>
      <c r="F157" s="547"/>
      <c r="G157" s="156"/>
    </row>
    <row r="158" spans="1:8" ht="15.5">
      <c r="A158" s="170" t="s">
        <v>209</v>
      </c>
      <c r="B158" s="481" t="s">
        <v>208</v>
      </c>
      <c r="C158" s="74" t="s">
        <v>150</v>
      </c>
      <c r="D158" s="14" t="s">
        <v>30</v>
      </c>
      <c r="E158" s="547"/>
      <c r="F158" s="547"/>
      <c r="G158" s="156"/>
    </row>
    <row r="159" spans="1:8" ht="15.5">
      <c r="A159" s="170" t="s">
        <v>210</v>
      </c>
      <c r="B159" s="481" t="s">
        <v>208</v>
      </c>
      <c r="C159" s="74" t="s">
        <v>150</v>
      </c>
      <c r="D159" s="14" t="s">
        <v>30</v>
      </c>
      <c r="E159" s="547"/>
      <c r="F159" s="547"/>
      <c r="G159" s="156"/>
    </row>
    <row r="160" spans="1:8" ht="15.5">
      <c r="A160" s="170" t="s">
        <v>211</v>
      </c>
      <c r="B160" s="481" t="s">
        <v>212</v>
      </c>
      <c r="C160" s="74" t="s">
        <v>150</v>
      </c>
      <c r="D160" s="14" t="s">
        <v>30</v>
      </c>
      <c r="E160" s="547"/>
      <c r="F160" s="547"/>
      <c r="G160" s="156"/>
    </row>
    <row r="161" spans="1:7" ht="16" thickBot="1">
      <c r="A161" s="171" t="s">
        <v>213</v>
      </c>
      <c r="B161" s="482" t="s">
        <v>212</v>
      </c>
      <c r="C161" s="74" t="s">
        <v>150</v>
      </c>
      <c r="D161" s="14" t="s">
        <v>30</v>
      </c>
      <c r="E161" s="547"/>
      <c r="F161" s="547"/>
      <c r="G161" s="156"/>
    </row>
    <row r="162" spans="1:7" ht="15.5">
      <c r="A162" s="173" t="s">
        <v>214</v>
      </c>
      <c r="B162" s="483" t="s">
        <v>215</v>
      </c>
      <c r="C162" s="74" t="s">
        <v>150</v>
      </c>
      <c r="D162" s="14" t="s">
        <v>30</v>
      </c>
      <c r="E162" s="166"/>
      <c r="F162" s="547"/>
      <c r="G162" s="156"/>
    </row>
    <row r="163" spans="1:7" ht="15.5">
      <c r="A163" s="173" t="s">
        <v>216</v>
      </c>
      <c r="B163" s="483" t="s">
        <v>215</v>
      </c>
      <c r="C163" s="74" t="s">
        <v>150</v>
      </c>
      <c r="D163" s="14" t="s">
        <v>30</v>
      </c>
      <c r="E163" s="547"/>
      <c r="F163" s="547"/>
      <c r="G163" s="156"/>
    </row>
    <row r="164" spans="1:7" ht="15.5">
      <c r="A164" s="170" t="s">
        <v>217</v>
      </c>
      <c r="B164" s="481" t="s">
        <v>218</v>
      </c>
      <c r="C164" s="74" t="s">
        <v>150</v>
      </c>
      <c r="D164" s="14" t="s">
        <v>31</v>
      </c>
      <c r="E164" s="74">
        <v>18</v>
      </c>
      <c r="F164" s="547" t="s">
        <v>419</v>
      </c>
      <c r="G164" s="156"/>
    </row>
    <row r="165" spans="1:7" ht="15.5">
      <c r="A165" s="170" t="s">
        <v>219</v>
      </c>
      <c r="B165" s="481" t="s">
        <v>218</v>
      </c>
      <c r="C165" s="74" t="s">
        <v>150</v>
      </c>
      <c r="D165" s="14" t="s">
        <v>30</v>
      </c>
      <c r="E165" s="74"/>
      <c r="F165" s="547"/>
      <c r="G165" s="156"/>
    </row>
    <row r="166" spans="1:7" ht="16" thickBot="1">
      <c r="A166" s="171" t="s">
        <v>220</v>
      </c>
      <c r="B166" s="482" t="s">
        <v>218</v>
      </c>
      <c r="C166" s="74" t="s">
        <v>150</v>
      </c>
      <c r="D166" s="14" t="s">
        <v>30</v>
      </c>
      <c r="E166" s="74"/>
      <c r="F166" s="547"/>
      <c r="G166" s="156"/>
    </row>
    <row r="167" spans="1:7" ht="15.5">
      <c r="A167" s="170" t="s">
        <v>221</v>
      </c>
      <c r="B167" s="481" t="s">
        <v>222</v>
      </c>
      <c r="C167" s="5"/>
      <c r="D167" s="14" t="s">
        <v>30</v>
      </c>
      <c r="E167" s="74"/>
      <c r="F167" s="547"/>
      <c r="G167" s="156"/>
    </row>
    <row r="168" spans="1:7" ht="15.5">
      <c r="A168" s="170" t="s">
        <v>223</v>
      </c>
      <c r="B168" s="481" t="s">
        <v>224</v>
      </c>
      <c r="C168" s="5"/>
      <c r="D168" s="14" t="s">
        <v>31</v>
      </c>
      <c r="E168" s="74"/>
      <c r="F168" s="547">
        <v>22</v>
      </c>
      <c r="G168" s="156"/>
    </row>
    <row r="169" spans="1:7" ht="15.5">
      <c r="A169" s="170" t="s">
        <v>225</v>
      </c>
      <c r="B169" s="481" t="s">
        <v>224</v>
      </c>
      <c r="C169" s="5"/>
      <c r="D169" s="14" t="s">
        <v>31</v>
      </c>
      <c r="E169" s="74"/>
      <c r="F169" s="547">
        <v>23</v>
      </c>
      <c r="G169" s="156"/>
    </row>
    <row r="170" spans="1:7" ht="15.5">
      <c r="A170" s="170" t="s">
        <v>226</v>
      </c>
      <c r="B170" s="481" t="s">
        <v>224</v>
      </c>
      <c r="C170" s="5"/>
      <c r="D170" s="14" t="s">
        <v>31</v>
      </c>
      <c r="E170" s="74"/>
      <c r="F170" s="547">
        <v>24</v>
      </c>
      <c r="G170" s="157"/>
    </row>
    <row r="171" spans="1:7" ht="16" thickBot="1">
      <c r="A171" s="171" t="s">
        <v>227</v>
      </c>
      <c r="B171" s="482" t="s">
        <v>228</v>
      </c>
      <c r="C171" s="5"/>
      <c r="D171" s="14" t="s">
        <v>31</v>
      </c>
      <c r="E171" s="74"/>
      <c r="F171" s="547"/>
      <c r="G171" s="157"/>
    </row>
    <row r="172" spans="1:7" ht="15.5">
      <c r="A172" s="170" t="s">
        <v>229</v>
      </c>
      <c r="B172" s="481" t="s">
        <v>228</v>
      </c>
      <c r="C172" s="5"/>
      <c r="D172" s="14" t="s">
        <v>31</v>
      </c>
      <c r="E172" s="74"/>
      <c r="F172" s="547"/>
      <c r="G172" s="157"/>
    </row>
    <row r="173" spans="1:7" ht="15.5">
      <c r="A173" s="170" t="s">
        <v>230</v>
      </c>
      <c r="B173" s="481" t="s">
        <v>231</v>
      </c>
      <c r="C173" s="5"/>
      <c r="D173" s="14" t="s">
        <v>31</v>
      </c>
      <c r="E173" s="74"/>
      <c r="F173" s="547"/>
      <c r="G173" s="157"/>
    </row>
    <row r="174" spans="1:7" ht="15.5">
      <c r="A174" s="170" t="s">
        <v>232</v>
      </c>
      <c r="B174" s="481" t="s">
        <v>231</v>
      </c>
      <c r="C174" s="5"/>
      <c r="D174" s="14" t="s">
        <v>31</v>
      </c>
      <c r="E174" s="74"/>
      <c r="F174" s="547"/>
      <c r="G174" s="157"/>
    </row>
    <row r="175" spans="1:7" ht="15.5">
      <c r="A175" s="170" t="s">
        <v>233</v>
      </c>
      <c r="B175" s="481" t="s">
        <v>231</v>
      </c>
      <c r="C175" s="5"/>
      <c r="D175" s="14" t="s">
        <v>31</v>
      </c>
      <c r="E175" s="74"/>
      <c r="F175" s="547"/>
      <c r="G175" s="157"/>
    </row>
    <row r="176" spans="1:7" ht="16" thickBot="1">
      <c r="A176" s="171" t="s">
        <v>234</v>
      </c>
      <c r="B176" s="482" t="s">
        <v>231</v>
      </c>
      <c r="C176" s="5"/>
      <c r="D176" s="14" t="s">
        <v>31</v>
      </c>
      <c r="E176" s="74"/>
      <c r="F176" s="547"/>
      <c r="G176" s="157"/>
    </row>
    <row r="177" spans="1:7" ht="15.5">
      <c r="A177" s="170" t="s">
        <v>235</v>
      </c>
      <c r="B177" s="481" t="s">
        <v>236</v>
      </c>
      <c r="C177" s="5"/>
      <c r="D177" s="331" t="s">
        <v>1906</v>
      </c>
      <c r="E177" s="74"/>
      <c r="F177" s="547"/>
      <c r="G177" s="157"/>
    </row>
    <row r="178" spans="1:7" ht="15.5">
      <c r="A178" s="170" t="s">
        <v>237</v>
      </c>
      <c r="B178" s="481" t="s">
        <v>236</v>
      </c>
      <c r="C178" s="5"/>
      <c r="D178" s="331" t="s">
        <v>1906</v>
      </c>
      <c r="E178" s="74"/>
      <c r="F178" s="547"/>
      <c r="G178" s="157"/>
    </row>
    <row r="179" spans="1:7" ht="15.5">
      <c r="A179" s="170" t="s">
        <v>238</v>
      </c>
      <c r="B179" s="481" t="s">
        <v>239</v>
      </c>
      <c r="C179" s="5"/>
      <c r="D179" s="331" t="s">
        <v>1906</v>
      </c>
      <c r="E179" s="74"/>
      <c r="F179" s="547"/>
      <c r="G179" s="157"/>
    </row>
    <row r="180" spans="1:7" ht="15.5">
      <c r="A180" s="196" t="s">
        <v>420</v>
      </c>
      <c r="B180" s="484" t="s">
        <v>241</v>
      </c>
      <c r="C180" s="5"/>
      <c r="D180" s="331" t="s">
        <v>1906</v>
      </c>
      <c r="E180" s="74"/>
      <c r="F180" s="547"/>
      <c r="G180" s="157"/>
    </row>
    <row r="181" spans="1:7" ht="15.5">
      <c r="A181" s="285" t="s">
        <v>242</v>
      </c>
      <c r="B181" s="485" t="s">
        <v>241</v>
      </c>
      <c r="C181" s="5"/>
      <c r="D181" s="331" t="s">
        <v>1906</v>
      </c>
      <c r="E181" s="74"/>
      <c r="F181" s="547"/>
      <c r="G181" s="157"/>
    </row>
    <row r="182" spans="1:7" ht="15.5">
      <c r="A182" s="170" t="s">
        <v>243</v>
      </c>
      <c r="B182" s="481" t="s">
        <v>244</v>
      </c>
      <c r="C182" s="5"/>
      <c r="D182" s="331" t="s">
        <v>1906</v>
      </c>
      <c r="E182" s="74"/>
      <c r="F182" s="547"/>
      <c r="G182" s="157"/>
    </row>
    <row r="183" spans="1:7" ht="16" thickBot="1">
      <c r="A183" s="171" t="s">
        <v>245</v>
      </c>
      <c r="B183" s="482" t="s">
        <v>244</v>
      </c>
      <c r="C183" s="5"/>
      <c r="D183" s="331" t="s">
        <v>1906</v>
      </c>
      <c r="E183" s="74"/>
      <c r="F183" s="547"/>
      <c r="G183" s="157"/>
    </row>
    <row r="184" spans="1:7" ht="29">
      <c r="A184" s="174" t="s">
        <v>246</v>
      </c>
      <c r="B184" s="486"/>
      <c r="C184" s="138" t="s">
        <v>454</v>
      </c>
      <c r="D184" s="138" t="s">
        <v>465</v>
      </c>
      <c r="E184" s="132" t="s">
        <v>461</v>
      </c>
      <c r="F184" s="231" t="s">
        <v>456</v>
      </c>
      <c r="G184" s="270"/>
    </row>
    <row r="185" spans="1:7" ht="15.5">
      <c r="A185" s="170" t="s">
        <v>247</v>
      </c>
      <c r="B185" s="481" t="s">
        <v>193</v>
      </c>
      <c r="C185" s="74" t="s">
        <v>150</v>
      </c>
      <c r="D185" s="331" t="s">
        <v>1906</v>
      </c>
      <c r="E185" s="547"/>
      <c r="F185" s="547"/>
      <c r="G185" s="157"/>
    </row>
    <row r="186" spans="1:7" ht="15.5">
      <c r="A186" s="170" t="s">
        <v>248</v>
      </c>
      <c r="B186" s="481" t="s">
        <v>193</v>
      </c>
      <c r="C186" s="74" t="s">
        <v>150</v>
      </c>
      <c r="D186" s="331" t="s">
        <v>1906</v>
      </c>
      <c r="E186" s="547"/>
      <c r="F186" s="547"/>
      <c r="G186" s="157"/>
    </row>
    <row r="187" spans="1:7" ht="15.5">
      <c r="A187" s="170" t="s">
        <v>249</v>
      </c>
      <c r="B187" s="481" t="s">
        <v>196</v>
      </c>
      <c r="C187" s="74" t="s">
        <v>150</v>
      </c>
      <c r="D187" s="331" t="s">
        <v>1906</v>
      </c>
      <c r="E187" s="547"/>
      <c r="F187" s="547"/>
      <c r="G187" s="157"/>
    </row>
    <row r="188" spans="1:7" ht="15.5">
      <c r="A188" s="170" t="s">
        <v>250</v>
      </c>
      <c r="B188" s="481" t="s">
        <v>196</v>
      </c>
      <c r="C188" s="74" t="s">
        <v>150</v>
      </c>
      <c r="D188" s="331" t="s">
        <v>1906</v>
      </c>
      <c r="E188" s="547"/>
      <c r="F188" s="547"/>
      <c r="G188" s="157"/>
    </row>
    <row r="189" spans="1:7" ht="16" thickBot="1">
      <c r="A189" s="171" t="s">
        <v>251</v>
      </c>
      <c r="B189" s="482" t="s">
        <v>199</v>
      </c>
      <c r="C189" s="74" t="s">
        <v>150</v>
      </c>
      <c r="D189" s="331" t="s">
        <v>1906</v>
      </c>
      <c r="E189" s="547"/>
      <c r="F189" s="547"/>
      <c r="G189" s="157"/>
    </row>
    <row r="190" spans="1:7" ht="15.5">
      <c r="A190" s="170" t="s">
        <v>252</v>
      </c>
      <c r="B190" s="481" t="s">
        <v>253</v>
      </c>
      <c r="C190" s="74" t="s">
        <v>150</v>
      </c>
      <c r="D190" s="14" t="s">
        <v>30</v>
      </c>
      <c r="E190" s="547"/>
      <c r="F190" s="547"/>
      <c r="G190" s="157"/>
    </row>
    <row r="191" spans="1:7" ht="15.5">
      <c r="A191" s="170" t="s">
        <v>254</v>
      </c>
      <c r="B191" s="481" t="s">
        <v>202</v>
      </c>
      <c r="C191" s="74" t="s">
        <v>150</v>
      </c>
      <c r="D191" s="14" t="s">
        <v>30</v>
      </c>
      <c r="E191" s="547"/>
      <c r="F191" s="547"/>
      <c r="G191" s="157"/>
    </row>
    <row r="192" spans="1:7" ht="15.5">
      <c r="A192" s="170" t="s">
        <v>255</v>
      </c>
      <c r="B192" s="481" t="s">
        <v>202</v>
      </c>
      <c r="C192" s="74" t="s">
        <v>150</v>
      </c>
      <c r="D192" s="14" t="s">
        <v>30</v>
      </c>
      <c r="E192" s="547"/>
      <c r="F192" s="547"/>
      <c r="G192" s="157"/>
    </row>
    <row r="193" spans="1:7" ht="15.5">
      <c r="A193" s="170" t="s">
        <v>256</v>
      </c>
      <c r="B193" s="481" t="s">
        <v>208</v>
      </c>
      <c r="C193" s="74" t="s">
        <v>150</v>
      </c>
      <c r="D193" s="14" t="s">
        <v>30</v>
      </c>
      <c r="E193" s="547"/>
      <c r="F193" s="547"/>
      <c r="G193" s="157"/>
    </row>
    <row r="194" spans="1:7" ht="16" thickBot="1">
      <c r="A194" s="171" t="s">
        <v>257</v>
      </c>
      <c r="B194" s="482" t="s">
        <v>212</v>
      </c>
      <c r="C194" s="74" t="s">
        <v>150</v>
      </c>
      <c r="D194" s="14" t="s">
        <v>30</v>
      </c>
      <c r="E194" s="547"/>
      <c r="F194" s="547"/>
      <c r="G194" s="157"/>
    </row>
    <row r="195" spans="1:7" ht="15.5">
      <c r="A195" s="170" t="s">
        <v>258</v>
      </c>
      <c r="B195" s="481" t="s">
        <v>215</v>
      </c>
      <c r="C195" s="74" t="s">
        <v>150</v>
      </c>
      <c r="D195" s="14" t="s">
        <v>30</v>
      </c>
      <c r="E195" s="74"/>
      <c r="F195" s="547"/>
      <c r="G195" s="157"/>
    </row>
    <row r="196" spans="1:7" ht="15.5">
      <c r="A196" s="170" t="s">
        <v>259</v>
      </c>
      <c r="B196" s="481" t="s">
        <v>215</v>
      </c>
      <c r="C196" s="74" t="s">
        <v>150</v>
      </c>
      <c r="D196" s="14" t="s">
        <v>30</v>
      </c>
      <c r="E196" s="74"/>
      <c r="F196" s="547"/>
      <c r="G196" s="157"/>
    </row>
    <row r="197" spans="1:7" ht="15.5">
      <c r="A197" s="170" t="s">
        <v>260</v>
      </c>
      <c r="B197" s="481" t="s">
        <v>218</v>
      </c>
      <c r="C197" s="74" t="s">
        <v>150</v>
      </c>
      <c r="D197" s="14" t="s">
        <v>30</v>
      </c>
      <c r="E197" s="74"/>
      <c r="F197" s="547"/>
      <c r="G197" s="157"/>
    </row>
    <row r="198" spans="1:7" ht="15.5">
      <c r="A198" s="170" t="s">
        <v>261</v>
      </c>
      <c r="B198" s="481" t="s">
        <v>262</v>
      </c>
      <c r="C198" s="74" t="s">
        <v>150</v>
      </c>
      <c r="D198" s="14" t="s">
        <v>31</v>
      </c>
      <c r="E198" s="74" t="s">
        <v>418</v>
      </c>
      <c r="F198" s="547">
        <v>14</v>
      </c>
      <c r="G198" s="157"/>
    </row>
    <row r="199" spans="1:7" ht="16" thickBot="1">
      <c r="A199" s="171" t="s">
        <v>263</v>
      </c>
      <c r="B199" s="482" t="s">
        <v>262</v>
      </c>
      <c r="C199" s="74" t="s">
        <v>150</v>
      </c>
      <c r="D199" s="14" t="s">
        <v>30</v>
      </c>
      <c r="E199" s="74"/>
      <c r="F199" s="547"/>
      <c r="G199" s="157"/>
    </row>
    <row r="200" spans="1:7" ht="15.5">
      <c r="A200" s="170" t="s">
        <v>264</v>
      </c>
      <c r="B200" s="481" t="s">
        <v>262</v>
      </c>
      <c r="C200" s="74" t="s">
        <v>150</v>
      </c>
      <c r="D200" s="14" t="s">
        <v>30</v>
      </c>
      <c r="E200" s="74"/>
      <c r="F200" s="547"/>
      <c r="G200" s="157"/>
    </row>
    <row r="201" spans="1:7" ht="15.5">
      <c r="A201" s="170" t="s">
        <v>265</v>
      </c>
      <c r="B201" s="481" t="s">
        <v>222</v>
      </c>
      <c r="C201" s="74"/>
      <c r="D201" s="14" t="s">
        <v>30</v>
      </c>
      <c r="E201" s="74"/>
      <c r="F201" s="547"/>
      <c r="G201" s="157"/>
    </row>
    <row r="202" spans="1:7" ht="15.5">
      <c r="A202" s="170" t="s">
        <v>266</v>
      </c>
      <c r="B202" s="481" t="s">
        <v>222</v>
      </c>
      <c r="C202" s="74"/>
      <c r="D202" s="14" t="s">
        <v>30</v>
      </c>
      <c r="E202" s="74"/>
      <c r="F202" s="547"/>
      <c r="G202" s="157"/>
    </row>
    <row r="203" spans="1:7" ht="15.5">
      <c r="A203" s="170" t="s">
        <v>267</v>
      </c>
      <c r="B203" s="481" t="s">
        <v>222</v>
      </c>
      <c r="C203" s="172"/>
      <c r="D203" s="14" t="s">
        <v>31</v>
      </c>
      <c r="E203" s="74"/>
      <c r="F203" s="547">
        <v>19</v>
      </c>
      <c r="G203" s="157"/>
    </row>
    <row r="204" spans="1:7" ht="16" thickBot="1">
      <c r="A204" s="175" t="s">
        <v>268</v>
      </c>
      <c r="B204" s="487" t="s">
        <v>269</v>
      </c>
      <c r="C204" s="74"/>
      <c r="D204" s="14" t="s">
        <v>31</v>
      </c>
      <c r="E204" s="547"/>
      <c r="F204" s="547">
        <v>20</v>
      </c>
      <c r="G204" s="157"/>
    </row>
    <row r="205" spans="1:7" ht="15.5">
      <c r="A205" s="170" t="s">
        <v>270</v>
      </c>
      <c r="B205" s="481" t="s">
        <v>224</v>
      </c>
      <c r="C205" s="5"/>
      <c r="D205" s="14" t="s">
        <v>31</v>
      </c>
      <c r="E205" s="74"/>
      <c r="F205" s="547"/>
      <c r="G205" s="157"/>
    </row>
    <row r="206" spans="1:7" ht="15.5">
      <c r="A206" s="170" t="s">
        <v>271</v>
      </c>
      <c r="B206" s="481" t="s">
        <v>228</v>
      </c>
      <c r="C206" s="5"/>
      <c r="D206" s="14" t="s">
        <v>31</v>
      </c>
      <c r="E206" s="74"/>
      <c r="F206" s="547"/>
      <c r="G206" s="157"/>
    </row>
    <row r="207" spans="1:7" ht="15.5">
      <c r="A207" s="170" t="s">
        <v>272</v>
      </c>
      <c r="B207" s="481" t="s">
        <v>228</v>
      </c>
      <c r="C207" s="5"/>
      <c r="D207" s="14" t="s">
        <v>31</v>
      </c>
      <c r="E207" s="74"/>
      <c r="F207" s="547"/>
      <c r="G207" s="157"/>
    </row>
    <row r="208" spans="1:7" ht="15.5">
      <c r="A208" s="170" t="s">
        <v>273</v>
      </c>
      <c r="B208" s="481" t="s">
        <v>231</v>
      </c>
      <c r="C208" s="5"/>
      <c r="D208" s="14" t="s">
        <v>31</v>
      </c>
      <c r="E208" s="74"/>
      <c r="F208" s="547"/>
      <c r="G208" s="157"/>
    </row>
    <row r="209" spans="1:7" ht="16" thickBot="1">
      <c r="A209" s="171" t="s">
        <v>274</v>
      </c>
      <c r="B209" s="482" t="s">
        <v>231</v>
      </c>
      <c r="C209" s="5"/>
      <c r="D209" s="14" t="s">
        <v>31</v>
      </c>
      <c r="E209" s="74"/>
      <c r="F209" s="547"/>
      <c r="G209" s="157"/>
    </row>
    <row r="210" spans="1:7" ht="15.5">
      <c r="A210" s="170" t="s">
        <v>275</v>
      </c>
      <c r="B210" s="481" t="s">
        <v>231</v>
      </c>
      <c r="C210" s="5"/>
      <c r="D210" s="14" t="s">
        <v>31</v>
      </c>
      <c r="E210" s="74"/>
      <c r="F210" s="547"/>
      <c r="G210" s="157"/>
    </row>
    <row r="211" spans="1:7" ht="15.5">
      <c r="A211" s="170" t="s">
        <v>276</v>
      </c>
      <c r="B211" s="481" t="s">
        <v>231</v>
      </c>
      <c r="C211" s="5"/>
      <c r="D211" s="14" t="s">
        <v>31</v>
      </c>
      <c r="E211" s="74"/>
      <c r="F211" s="547"/>
      <c r="G211" s="157"/>
    </row>
    <row r="212" spans="1:7" ht="15.5">
      <c r="A212" s="170" t="s">
        <v>277</v>
      </c>
      <c r="B212" s="481" t="s">
        <v>231</v>
      </c>
      <c r="C212" s="5"/>
      <c r="D212" s="14" t="s">
        <v>31</v>
      </c>
      <c r="E212" s="74"/>
      <c r="F212" s="547"/>
      <c r="G212" s="157"/>
    </row>
    <row r="213" spans="1:7" ht="15.5">
      <c r="A213" s="170" t="s">
        <v>278</v>
      </c>
      <c r="B213" s="481" t="s">
        <v>239</v>
      </c>
      <c r="C213" s="5"/>
      <c r="D213" s="14" t="s">
        <v>31</v>
      </c>
      <c r="E213" s="74"/>
      <c r="F213" s="547"/>
      <c r="G213" s="157"/>
    </row>
    <row r="214" spans="1:7" ht="16" thickBot="1">
      <c r="A214" s="171" t="s">
        <v>279</v>
      </c>
      <c r="B214" s="482" t="s">
        <v>280</v>
      </c>
      <c r="C214" s="5"/>
      <c r="D214" s="14" t="s">
        <v>31</v>
      </c>
      <c r="E214" s="74"/>
      <c r="F214" s="547"/>
      <c r="G214" s="157"/>
    </row>
    <row r="215" spans="1:7" ht="15.5">
      <c r="A215" s="170" t="s">
        <v>281</v>
      </c>
      <c r="B215" s="481" t="s">
        <v>282</v>
      </c>
      <c r="C215" s="5"/>
      <c r="D215" s="331" t="s">
        <v>1906</v>
      </c>
      <c r="E215" s="74"/>
      <c r="F215" s="547"/>
      <c r="G215" s="157"/>
    </row>
    <row r="216" spans="1:7" ht="15.5">
      <c r="A216" s="170" t="s">
        <v>283</v>
      </c>
      <c r="B216" s="481" t="s">
        <v>241</v>
      </c>
      <c r="C216" s="5"/>
      <c r="D216" s="331" t="s">
        <v>1906</v>
      </c>
      <c r="E216" s="74"/>
      <c r="F216" s="547"/>
      <c r="G216" s="157"/>
    </row>
    <row r="217" spans="1:7" ht="15.5">
      <c r="A217" s="170" t="s">
        <v>284</v>
      </c>
      <c r="B217" s="481" t="s">
        <v>244</v>
      </c>
      <c r="C217" s="5"/>
      <c r="D217" s="331" t="s">
        <v>1906</v>
      </c>
      <c r="E217" s="74"/>
      <c r="F217" s="547"/>
      <c r="G217" s="157"/>
    </row>
    <row r="218" spans="1:7" ht="15.5">
      <c r="A218" s="170" t="s">
        <v>285</v>
      </c>
      <c r="B218" s="481" t="s">
        <v>244</v>
      </c>
      <c r="C218" s="5"/>
      <c r="D218" s="331" t="s">
        <v>1906</v>
      </c>
      <c r="E218" s="74"/>
      <c r="F218" s="547"/>
      <c r="G218" s="157"/>
    </row>
    <row r="219" spans="1:7" ht="16" thickBot="1">
      <c r="A219" s="171" t="s">
        <v>286</v>
      </c>
      <c r="B219" s="482" t="s">
        <v>287</v>
      </c>
      <c r="C219" s="5"/>
      <c r="D219" s="331" t="s">
        <v>1906</v>
      </c>
      <c r="E219" s="74"/>
      <c r="F219" s="547"/>
      <c r="G219" s="157"/>
    </row>
    <row r="220" spans="1:7" ht="15.5">
      <c r="A220" s="170" t="s">
        <v>288</v>
      </c>
      <c r="B220" s="481" t="s">
        <v>287</v>
      </c>
      <c r="C220" s="5"/>
      <c r="D220" s="331" t="s">
        <v>1906</v>
      </c>
      <c r="E220" s="74"/>
      <c r="F220" s="547"/>
      <c r="G220" s="157"/>
    </row>
    <row r="221" spans="1:7" ht="15.5">
      <c r="A221" s="170" t="s">
        <v>289</v>
      </c>
      <c r="B221" s="481" t="s">
        <v>287</v>
      </c>
      <c r="C221" s="5"/>
      <c r="D221" s="331" t="s">
        <v>1906</v>
      </c>
      <c r="E221" s="74"/>
      <c r="F221" s="547"/>
      <c r="G221" s="157"/>
    </row>
    <row r="222" spans="1:7" ht="15.5">
      <c r="A222" s="196" t="s">
        <v>421</v>
      </c>
      <c r="B222" s="484" t="s">
        <v>287</v>
      </c>
      <c r="C222" s="5"/>
      <c r="D222" s="331" t="s">
        <v>1906</v>
      </c>
      <c r="E222" s="74"/>
      <c r="F222" s="547"/>
      <c r="G222" s="157"/>
    </row>
    <row r="223" spans="1:7" ht="15.5">
      <c r="A223" s="170" t="s">
        <v>291</v>
      </c>
      <c r="B223" s="481" t="s">
        <v>287</v>
      </c>
      <c r="C223" s="5"/>
      <c r="D223" s="331" t="s">
        <v>1906</v>
      </c>
      <c r="E223" s="74"/>
      <c r="F223" s="547"/>
      <c r="G223" s="157"/>
    </row>
    <row r="224" spans="1:7" ht="16" thickBot="1">
      <c r="A224" s="171" t="s">
        <v>292</v>
      </c>
      <c r="B224" s="482" t="s">
        <v>287</v>
      </c>
      <c r="C224" s="5"/>
      <c r="D224" s="331" t="s">
        <v>1906</v>
      </c>
      <c r="E224" s="74"/>
      <c r="F224" s="547"/>
      <c r="G224" s="157"/>
    </row>
    <row r="225" spans="1:7" ht="16" thickBot="1">
      <c r="A225" s="171" t="s">
        <v>293</v>
      </c>
      <c r="B225" s="482" t="s">
        <v>287</v>
      </c>
      <c r="C225" s="5"/>
      <c r="D225" s="331" t="s">
        <v>1906</v>
      </c>
      <c r="E225" s="74"/>
      <c r="F225" s="547"/>
      <c r="G225" s="157"/>
    </row>
    <row r="226" spans="1:7" ht="29">
      <c r="A226" s="139" t="s">
        <v>294</v>
      </c>
      <c r="B226" s="486"/>
      <c r="C226" s="141" t="s">
        <v>454</v>
      </c>
      <c r="D226" s="254" t="s">
        <v>295</v>
      </c>
      <c r="E226" s="132" t="s">
        <v>461</v>
      </c>
      <c r="F226" s="231" t="s">
        <v>456</v>
      </c>
      <c r="G226" s="271"/>
    </row>
    <row r="227" spans="1:7" ht="15.5">
      <c r="A227" s="170" t="s">
        <v>296</v>
      </c>
      <c r="B227" s="481" t="s">
        <v>297</v>
      </c>
      <c r="C227" s="74" t="s">
        <v>159</v>
      </c>
      <c r="D227" s="331" t="s">
        <v>1906</v>
      </c>
      <c r="E227" s="547"/>
      <c r="F227" s="547"/>
      <c r="G227" s="157"/>
    </row>
    <row r="228" spans="1:7" ht="15.5">
      <c r="A228" s="170" t="s">
        <v>298</v>
      </c>
      <c r="B228" s="481" t="s">
        <v>297</v>
      </c>
      <c r="C228" s="74" t="s">
        <v>159</v>
      </c>
      <c r="D228" s="331" t="s">
        <v>1906</v>
      </c>
      <c r="E228" s="547"/>
      <c r="F228" s="547"/>
      <c r="G228" s="157"/>
    </row>
    <row r="229" spans="1:7" ht="15.5">
      <c r="A229" s="170" t="s">
        <v>299</v>
      </c>
      <c r="B229" s="481" t="s">
        <v>193</v>
      </c>
      <c r="C229" s="74" t="s">
        <v>159</v>
      </c>
      <c r="D229" s="331" t="s">
        <v>1906</v>
      </c>
      <c r="E229" s="547"/>
      <c r="F229" s="547"/>
      <c r="G229" s="157"/>
    </row>
    <row r="230" spans="1:7" ht="15.5">
      <c r="A230" s="170" t="s">
        <v>300</v>
      </c>
      <c r="B230" s="481" t="s">
        <v>193</v>
      </c>
      <c r="C230" s="74" t="s">
        <v>159</v>
      </c>
      <c r="D230" s="331" t="s">
        <v>1906</v>
      </c>
      <c r="E230" s="547"/>
      <c r="F230" s="547"/>
      <c r="G230" s="157"/>
    </row>
    <row r="231" spans="1:7" ht="16" thickBot="1">
      <c r="A231" s="171" t="s">
        <v>301</v>
      </c>
      <c r="B231" s="482" t="s">
        <v>199</v>
      </c>
      <c r="C231" s="74" t="s">
        <v>159</v>
      </c>
      <c r="D231" s="331" t="s">
        <v>1906</v>
      </c>
      <c r="E231" s="547"/>
      <c r="F231" s="547"/>
      <c r="G231" s="157"/>
    </row>
    <row r="232" spans="1:7" ht="15.5">
      <c r="A232" s="170" t="s">
        <v>302</v>
      </c>
      <c r="B232" s="481" t="s">
        <v>199</v>
      </c>
      <c r="C232" s="74" t="s">
        <v>159</v>
      </c>
      <c r="D232" s="331" t="s">
        <v>1906</v>
      </c>
      <c r="E232" s="547"/>
      <c r="F232" s="547"/>
      <c r="G232" s="157"/>
    </row>
    <row r="233" spans="1:7" ht="15.5">
      <c r="A233" s="170" t="s">
        <v>303</v>
      </c>
      <c r="B233" s="481" t="s">
        <v>199</v>
      </c>
      <c r="C233" s="74" t="s">
        <v>159</v>
      </c>
      <c r="D233" s="14" t="s">
        <v>30</v>
      </c>
      <c r="E233" s="547"/>
      <c r="F233" s="547"/>
      <c r="G233" s="157"/>
    </row>
    <row r="234" spans="1:7" ht="15.5">
      <c r="A234" s="170" t="s">
        <v>304</v>
      </c>
      <c r="B234" s="481" t="s">
        <v>202</v>
      </c>
      <c r="C234" s="74" t="s">
        <v>159</v>
      </c>
      <c r="D234" s="14" t="s">
        <v>30</v>
      </c>
      <c r="E234" s="547"/>
      <c r="F234" s="547"/>
      <c r="G234" s="157"/>
    </row>
    <row r="235" spans="1:7" ht="15.5">
      <c r="A235" s="170" t="s">
        <v>305</v>
      </c>
      <c r="B235" s="481" t="s">
        <v>202</v>
      </c>
      <c r="C235" s="74" t="s">
        <v>159</v>
      </c>
      <c r="D235" s="14" t="s">
        <v>30</v>
      </c>
      <c r="E235" s="547"/>
      <c r="F235" s="547"/>
      <c r="G235" s="157"/>
    </row>
    <row r="236" spans="1:7" ht="16" thickBot="1">
      <c r="A236" s="171" t="s">
        <v>306</v>
      </c>
      <c r="B236" s="482" t="s">
        <v>205</v>
      </c>
      <c r="C236" s="74" t="s">
        <v>159</v>
      </c>
      <c r="D236" s="14" t="s">
        <v>30</v>
      </c>
      <c r="E236" s="547"/>
      <c r="F236" s="547"/>
      <c r="G236" s="157"/>
    </row>
    <row r="237" spans="1:7" ht="15.5">
      <c r="A237" s="170" t="s">
        <v>307</v>
      </c>
      <c r="B237" s="481" t="s">
        <v>205</v>
      </c>
      <c r="C237" s="74" t="s">
        <v>159</v>
      </c>
      <c r="D237" s="14" t="s">
        <v>30</v>
      </c>
      <c r="E237" s="547"/>
      <c r="F237" s="547"/>
      <c r="G237" s="157"/>
    </row>
    <row r="238" spans="1:7" ht="15.5">
      <c r="A238" s="170" t="s">
        <v>309</v>
      </c>
      <c r="B238" s="481" t="s">
        <v>215</v>
      </c>
      <c r="C238" s="74" t="s">
        <v>159</v>
      </c>
      <c r="D238" s="14" t="s">
        <v>30</v>
      </c>
      <c r="E238" s="547"/>
      <c r="F238" s="547"/>
      <c r="G238" s="157"/>
    </row>
    <row r="239" spans="1:7" ht="15.5">
      <c r="A239" s="170" t="s">
        <v>310</v>
      </c>
      <c r="B239" s="481" t="s">
        <v>215</v>
      </c>
      <c r="C239" s="74" t="s">
        <v>159</v>
      </c>
      <c r="D239" s="14" t="s">
        <v>30</v>
      </c>
      <c r="E239" s="547"/>
      <c r="F239" s="547"/>
      <c r="G239" s="157"/>
    </row>
    <row r="240" spans="1:7" ht="15.5">
      <c r="A240" s="170" t="s">
        <v>311</v>
      </c>
      <c r="B240" s="481" t="s">
        <v>312</v>
      </c>
      <c r="C240" s="74" t="s">
        <v>159</v>
      </c>
      <c r="D240" s="14" t="s">
        <v>30</v>
      </c>
      <c r="E240" s="547"/>
      <c r="F240" s="547"/>
      <c r="G240" s="157"/>
    </row>
    <row r="241" spans="1:7" ht="16" thickBot="1">
      <c r="A241" s="171" t="s">
        <v>313</v>
      </c>
      <c r="B241" s="482" t="s">
        <v>222</v>
      </c>
      <c r="C241" s="74" t="s">
        <v>159</v>
      </c>
      <c r="D241" s="14" t="s">
        <v>30</v>
      </c>
      <c r="E241" s="547"/>
      <c r="F241" s="547"/>
      <c r="G241" s="157"/>
    </row>
    <row r="242" spans="1:7" ht="15.5">
      <c r="A242" s="170" t="s">
        <v>314</v>
      </c>
      <c r="B242" s="481" t="s">
        <v>269</v>
      </c>
      <c r="C242" s="74" t="s">
        <v>159</v>
      </c>
      <c r="D242" s="14" t="s">
        <v>30</v>
      </c>
      <c r="E242" s="74"/>
      <c r="F242" s="547"/>
      <c r="G242" s="157"/>
    </row>
    <row r="243" spans="1:7" ht="15.5">
      <c r="A243" s="170" t="s">
        <v>315</v>
      </c>
      <c r="B243" s="481" t="s">
        <v>269</v>
      </c>
      <c r="C243" s="74" t="s">
        <v>159</v>
      </c>
      <c r="D243" s="14" t="s">
        <v>30</v>
      </c>
      <c r="E243" s="74"/>
      <c r="F243" s="547"/>
      <c r="G243" s="157"/>
    </row>
    <row r="244" spans="1:7" ht="15.5">
      <c r="A244" s="170" t="s">
        <v>316</v>
      </c>
      <c r="B244" s="481" t="s">
        <v>224</v>
      </c>
      <c r="C244" s="74" t="s">
        <v>159</v>
      </c>
      <c r="D244" s="14" t="s">
        <v>30</v>
      </c>
      <c r="E244" s="74"/>
      <c r="F244" s="547"/>
      <c r="G244" s="157"/>
    </row>
    <row r="245" spans="1:7" ht="15.5">
      <c r="A245" s="170" t="s">
        <v>317</v>
      </c>
      <c r="B245" s="481" t="s">
        <v>228</v>
      </c>
      <c r="C245" s="74" t="s">
        <v>159</v>
      </c>
      <c r="D245" s="14" t="s">
        <v>31</v>
      </c>
      <c r="E245" s="74" t="s">
        <v>418</v>
      </c>
      <c r="F245" s="547">
        <v>19</v>
      </c>
      <c r="G245" s="157"/>
    </row>
    <row r="246" spans="1:7" ht="16" thickBot="1">
      <c r="A246" s="171" t="s">
        <v>318</v>
      </c>
      <c r="B246" s="482" t="s">
        <v>228</v>
      </c>
      <c r="C246" s="74" t="s">
        <v>159</v>
      </c>
      <c r="D246" s="14" t="s">
        <v>31</v>
      </c>
      <c r="E246" s="74"/>
      <c r="F246" s="547">
        <v>20</v>
      </c>
      <c r="G246" s="157"/>
    </row>
    <row r="247" spans="1:7" ht="15.5">
      <c r="A247" s="170" t="s">
        <v>319</v>
      </c>
      <c r="B247" s="481" t="s">
        <v>231</v>
      </c>
      <c r="C247" s="5"/>
      <c r="D247" s="14" t="s">
        <v>30</v>
      </c>
      <c r="E247" s="74"/>
      <c r="F247" s="547"/>
      <c r="G247" s="157"/>
    </row>
    <row r="248" spans="1:7" ht="15.5">
      <c r="A248" s="170" t="s">
        <v>320</v>
      </c>
      <c r="B248" s="481" t="s">
        <v>236</v>
      </c>
      <c r="C248" s="5"/>
      <c r="D248" s="14" t="s">
        <v>30</v>
      </c>
      <c r="E248" s="74"/>
      <c r="F248" s="547"/>
      <c r="G248" s="157"/>
    </row>
    <row r="249" spans="1:7" ht="15.5">
      <c r="A249" s="170" t="s">
        <v>321</v>
      </c>
      <c r="B249" s="481" t="s">
        <v>236</v>
      </c>
      <c r="C249" s="5"/>
      <c r="D249" s="14" t="s">
        <v>31</v>
      </c>
      <c r="E249" s="74"/>
      <c r="F249" s="547">
        <v>23</v>
      </c>
      <c r="G249" s="157"/>
    </row>
    <row r="250" spans="1:7" ht="15.5">
      <c r="A250" s="170" t="s">
        <v>322</v>
      </c>
      <c r="B250" s="481" t="s">
        <v>236</v>
      </c>
      <c r="C250" s="5"/>
      <c r="D250" s="14" t="s">
        <v>30</v>
      </c>
      <c r="E250" s="74"/>
      <c r="F250" s="547"/>
      <c r="G250" s="157"/>
    </row>
    <row r="251" spans="1:7" ht="16" thickBot="1">
      <c r="A251" s="171" t="s">
        <v>323</v>
      </c>
      <c r="B251" s="482" t="s">
        <v>236</v>
      </c>
      <c r="C251" s="5"/>
      <c r="D251" s="14" t="s">
        <v>30</v>
      </c>
      <c r="E251" s="74"/>
      <c r="F251" s="547"/>
      <c r="G251" s="157"/>
    </row>
    <row r="252" spans="1:7" ht="15.5">
      <c r="A252" s="170" t="s">
        <v>324</v>
      </c>
      <c r="B252" s="481" t="s">
        <v>239</v>
      </c>
      <c r="C252" s="5"/>
      <c r="D252" s="14" t="s">
        <v>31</v>
      </c>
      <c r="E252" s="74"/>
      <c r="F252" s="547"/>
      <c r="G252" s="157"/>
    </row>
    <row r="253" spans="1:7" ht="15.5">
      <c r="A253" s="170" t="s">
        <v>325</v>
      </c>
      <c r="B253" s="481" t="s">
        <v>239</v>
      </c>
      <c r="C253" s="5"/>
      <c r="D253" s="14" t="s">
        <v>31</v>
      </c>
      <c r="E253" s="74"/>
      <c r="F253" s="547"/>
      <c r="G253" s="157"/>
    </row>
    <row r="254" spans="1:7" ht="15.5">
      <c r="A254" s="170" t="s">
        <v>326</v>
      </c>
      <c r="B254" s="481" t="s">
        <v>239</v>
      </c>
      <c r="C254" s="5"/>
      <c r="D254" s="14" t="s">
        <v>31</v>
      </c>
      <c r="E254" s="74"/>
      <c r="F254" s="547"/>
      <c r="G254" s="157"/>
    </row>
    <row r="255" spans="1:7" ht="15.5">
      <c r="A255" s="170" t="s">
        <v>327</v>
      </c>
      <c r="B255" s="481" t="s">
        <v>239</v>
      </c>
      <c r="C255" s="5"/>
      <c r="D255" s="14" t="s">
        <v>31</v>
      </c>
      <c r="E255" s="74"/>
      <c r="F255" s="547"/>
      <c r="G255" s="157"/>
    </row>
    <row r="256" spans="1:7" ht="16" thickBot="1">
      <c r="A256" s="171" t="s">
        <v>328</v>
      </c>
      <c r="B256" s="482" t="s">
        <v>239</v>
      </c>
      <c r="C256" s="5"/>
      <c r="D256" s="14" t="s">
        <v>31</v>
      </c>
      <c r="E256" s="74"/>
      <c r="F256" s="547"/>
      <c r="G256" s="157"/>
    </row>
    <row r="257" spans="1:7" ht="15.5">
      <c r="A257" s="170" t="s">
        <v>329</v>
      </c>
      <c r="B257" s="481" t="s">
        <v>280</v>
      </c>
      <c r="C257" s="5"/>
      <c r="D257" s="14" t="s">
        <v>31</v>
      </c>
      <c r="E257" s="74"/>
      <c r="F257" s="547"/>
      <c r="G257" s="157"/>
    </row>
    <row r="258" spans="1:7" ht="15.5">
      <c r="A258" s="170" t="s">
        <v>330</v>
      </c>
      <c r="B258" s="481" t="s">
        <v>282</v>
      </c>
      <c r="C258" s="5"/>
      <c r="D258" s="14" t="s">
        <v>31</v>
      </c>
      <c r="E258" s="74"/>
      <c r="F258" s="547"/>
      <c r="G258" s="157"/>
    </row>
    <row r="259" spans="1:7" ht="15.5">
      <c r="A259" s="170" t="s">
        <v>331</v>
      </c>
      <c r="B259" s="481" t="s">
        <v>244</v>
      </c>
      <c r="C259" s="5"/>
      <c r="D259" s="14" t="s">
        <v>31</v>
      </c>
      <c r="E259" s="74"/>
      <c r="F259" s="547"/>
      <c r="G259" s="157"/>
    </row>
    <row r="260" spans="1:7" ht="15.5">
      <c r="A260" s="170" t="s">
        <v>332</v>
      </c>
      <c r="B260" s="481" t="s">
        <v>287</v>
      </c>
      <c r="C260" s="5"/>
      <c r="D260" s="14" t="s">
        <v>31</v>
      </c>
      <c r="E260" s="74"/>
      <c r="F260" s="547"/>
      <c r="G260" s="157"/>
    </row>
    <row r="261" spans="1:7" ht="15.5">
      <c r="A261" s="196" t="s">
        <v>422</v>
      </c>
      <c r="B261" s="484" t="s">
        <v>287</v>
      </c>
      <c r="C261" s="5"/>
      <c r="D261" s="14" t="s">
        <v>31</v>
      </c>
      <c r="E261" s="74"/>
      <c r="F261" s="547"/>
      <c r="G261" s="157"/>
    </row>
    <row r="262" spans="1:7" ht="16" thickBot="1">
      <c r="A262" s="171" t="s">
        <v>334</v>
      </c>
      <c r="B262" s="482" t="s">
        <v>335</v>
      </c>
      <c r="C262" s="5"/>
      <c r="D262" s="14" t="s">
        <v>31</v>
      </c>
      <c r="E262" s="74"/>
      <c r="F262" s="547"/>
      <c r="G262" s="157"/>
    </row>
    <row r="263" spans="1:7" ht="29">
      <c r="A263" s="142" t="s">
        <v>336</v>
      </c>
      <c r="B263" s="486"/>
      <c r="C263" s="145" t="s">
        <v>454</v>
      </c>
      <c r="D263" s="255" t="s">
        <v>466</v>
      </c>
      <c r="E263" s="132" t="s">
        <v>461</v>
      </c>
      <c r="F263" s="231" t="s">
        <v>456</v>
      </c>
      <c r="G263" s="271"/>
    </row>
    <row r="264" spans="1:7" ht="15.5">
      <c r="A264" s="170" t="s">
        <v>337</v>
      </c>
      <c r="B264" s="481" t="s">
        <v>297</v>
      </c>
      <c r="C264" s="5" t="s">
        <v>158</v>
      </c>
      <c r="D264" s="14" t="s">
        <v>30</v>
      </c>
      <c r="E264" s="74"/>
      <c r="F264" s="547"/>
      <c r="G264" s="157"/>
    </row>
    <row r="265" spans="1:7" ht="15.5">
      <c r="A265" s="170" t="s">
        <v>338</v>
      </c>
      <c r="B265" s="481" t="s">
        <v>297</v>
      </c>
      <c r="C265" s="5" t="s">
        <v>158</v>
      </c>
      <c r="D265" s="14" t="s">
        <v>30</v>
      </c>
      <c r="E265" s="74"/>
      <c r="F265" s="547"/>
      <c r="G265" s="157"/>
    </row>
    <row r="266" spans="1:7" ht="15.5">
      <c r="A266" s="170" t="s">
        <v>339</v>
      </c>
      <c r="B266" s="481" t="s">
        <v>193</v>
      </c>
      <c r="C266" s="5" t="s">
        <v>158</v>
      </c>
      <c r="D266" s="14" t="s">
        <v>30</v>
      </c>
      <c r="E266" s="74"/>
      <c r="F266" s="547"/>
      <c r="G266" s="157"/>
    </row>
    <row r="267" spans="1:7" ht="15.5">
      <c r="A267" s="170" t="s">
        <v>340</v>
      </c>
      <c r="B267" s="481" t="s">
        <v>193</v>
      </c>
      <c r="C267" s="5" t="s">
        <v>158</v>
      </c>
      <c r="D267" s="14" t="s">
        <v>30</v>
      </c>
      <c r="E267" s="74"/>
      <c r="F267" s="547"/>
      <c r="G267" s="157"/>
    </row>
    <row r="268" spans="1:7" ht="16" thickBot="1">
      <c r="A268" s="171" t="s">
        <v>341</v>
      </c>
      <c r="B268" s="482" t="s">
        <v>193</v>
      </c>
      <c r="C268" s="5" t="s">
        <v>158</v>
      </c>
      <c r="D268" s="14" t="s">
        <v>30</v>
      </c>
      <c r="E268" s="74"/>
      <c r="F268" s="547"/>
      <c r="G268" s="157"/>
    </row>
    <row r="269" spans="1:7" ht="15.5">
      <c r="A269" s="170" t="s">
        <v>342</v>
      </c>
      <c r="B269" s="481" t="s">
        <v>202</v>
      </c>
      <c r="C269" s="5" t="s">
        <v>158</v>
      </c>
      <c r="D269" s="14" t="s">
        <v>30</v>
      </c>
      <c r="E269" s="74"/>
      <c r="F269" s="547"/>
      <c r="G269" s="157"/>
    </row>
    <row r="270" spans="1:7" ht="15.5">
      <c r="A270" s="170" t="s">
        <v>343</v>
      </c>
      <c r="B270" s="481" t="s">
        <v>202</v>
      </c>
      <c r="C270" s="5" t="s">
        <v>158</v>
      </c>
      <c r="D270" s="14" t="s">
        <v>30</v>
      </c>
      <c r="E270" s="74"/>
      <c r="F270" s="547"/>
      <c r="G270" s="157"/>
    </row>
    <row r="271" spans="1:7" ht="15.5">
      <c r="A271" s="170" t="s">
        <v>344</v>
      </c>
      <c r="B271" s="481" t="s">
        <v>208</v>
      </c>
      <c r="C271" s="5" t="s">
        <v>158</v>
      </c>
      <c r="D271" s="14" t="s">
        <v>30</v>
      </c>
      <c r="E271" s="74"/>
      <c r="F271" s="547"/>
      <c r="G271" s="157"/>
    </row>
    <row r="272" spans="1:7" ht="15.5">
      <c r="A272" s="170" t="s">
        <v>345</v>
      </c>
      <c r="B272" s="481" t="s">
        <v>208</v>
      </c>
      <c r="C272" s="5" t="s">
        <v>158</v>
      </c>
      <c r="D272" s="14" t="s">
        <v>30</v>
      </c>
      <c r="E272" s="74"/>
      <c r="F272" s="547"/>
      <c r="G272" s="157"/>
    </row>
    <row r="273" spans="1:7" ht="16" thickBot="1">
      <c r="A273" s="171" t="s">
        <v>346</v>
      </c>
      <c r="B273" s="482" t="s">
        <v>208</v>
      </c>
      <c r="C273" s="5" t="s">
        <v>158</v>
      </c>
      <c r="D273" s="14" t="s">
        <v>30</v>
      </c>
      <c r="E273" s="74"/>
      <c r="F273" s="547"/>
      <c r="G273" s="157"/>
    </row>
    <row r="274" spans="1:7" ht="15.5">
      <c r="A274" s="170" t="s">
        <v>347</v>
      </c>
      <c r="B274" s="481" t="s">
        <v>212</v>
      </c>
      <c r="C274" s="5" t="s">
        <v>158</v>
      </c>
      <c r="D274" s="14" t="s">
        <v>30</v>
      </c>
      <c r="E274" s="74"/>
      <c r="F274" s="547"/>
      <c r="G274" s="157"/>
    </row>
    <row r="275" spans="1:7" ht="15.5">
      <c r="A275" s="170" t="s">
        <v>348</v>
      </c>
      <c r="B275" s="481" t="s">
        <v>215</v>
      </c>
      <c r="C275" s="5" t="s">
        <v>158</v>
      </c>
      <c r="D275" s="14" t="s">
        <v>30</v>
      </c>
      <c r="E275" s="74"/>
      <c r="F275" s="547"/>
      <c r="G275" s="157"/>
    </row>
    <row r="276" spans="1:7" ht="15.5">
      <c r="A276" s="170" t="s">
        <v>349</v>
      </c>
      <c r="B276" s="481" t="s">
        <v>215</v>
      </c>
      <c r="C276" s="5" t="s">
        <v>158</v>
      </c>
      <c r="D276" s="14" t="s">
        <v>31</v>
      </c>
      <c r="E276" s="74">
        <v>13</v>
      </c>
      <c r="F276" s="547" t="s">
        <v>419</v>
      </c>
      <c r="G276" s="157"/>
    </row>
    <row r="277" spans="1:7" ht="15.5">
      <c r="A277" s="170" t="s">
        <v>350</v>
      </c>
      <c r="B277" s="481" t="s">
        <v>312</v>
      </c>
      <c r="C277" s="5" t="s">
        <v>158</v>
      </c>
      <c r="D277" s="14" t="s">
        <v>30</v>
      </c>
      <c r="E277" s="74"/>
      <c r="F277" s="547"/>
      <c r="G277" s="157"/>
    </row>
    <row r="278" spans="1:7" ht="16" thickBot="1">
      <c r="A278" s="171" t="s">
        <v>351</v>
      </c>
      <c r="B278" s="482" t="s">
        <v>222</v>
      </c>
      <c r="C278" s="5" t="s">
        <v>158</v>
      </c>
      <c r="D278" s="14" t="s">
        <v>30</v>
      </c>
      <c r="E278" s="74"/>
      <c r="F278" s="547"/>
      <c r="G278" s="157"/>
    </row>
    <row r="279" spans="1:7" ht="15.5">
      <c r="A279" s="170" t="s">
        <v>352</v>
      </c>
      <c r="B279" s="481" t="s">
        <v>269</v>
      </c>
      <c r="C279" s="5" t="s">
        <v>158</v>
      </c>
      <c r="D279" s="14" t="s">
        <v>30</v>
      </c>
      <c r="E279" s="74"/>
      <c r="F279" s="547"/>
      <c r="G279" s="157"/>
    </row>
    <row r="280" spans="1:7" ht="15.5">
      <c r="A280" s="170" t="s">
        <v>353</v>
      </c>
      <c r="B280" s="481" t="s">
        <v>269</v>
      </c>
      <c r="C280" s="5" t="s">
        <v>158</v>
      </c>
      <c r="D280" s="14" t="s">
        <v>30</v>
      </c>
      <c r="E280" s="74"/>
      <c r="F280" s="547"/>
      <c r="G280" s="157"/>
    </row>
    <row r="281" spans="1:7" ht="15.5">
      <c r="A281" s="170" t="s">
        <v>354</v>
      </c>
      <c r="B281" s="481" t="s">
        <v>269</v>
      </c>
      <c r="C281" s="5" t="s">
        <v>158</v>
      </c>
      <c r="D281" s="14" t="s">
        <v>31</v>
      </c>
      <c r="E281" s="74">
        <v>18</v>
      </c>
      <c r="F281" s="547" t="s">
        <v>419</v>
      </c>
      <c r="G281" s="157"/>
    </row>
    <row r="282" spans="1:7" ht="15.5">
      <c r="A282" s="170" t="s">
        <v>355</v>
      </c>
      <c r="B282" s="481" t="s">
        <v>224</v>
      </c>
      <c r="C282" s="5" t="s">
        <v>158</v>
      </c>
      <c r="D282" s="14" t="s">
        <v>30</v>
      </c>
      <c r="E282" s="74"/>
      <c r="F282" s="547"/>
      <c r="G282" s="157"/>
    </row>
    <row r="283" spans="1:7" ht="16" thickBot="1">
      <c r="A283" s="171" t="s">
        <v>357</v>
      </c>
      <c r="B283" s="482" t="s">
        <v>228</v>
      </c>
      <c r="C283" s="5"/>
      <c r="D283" s="14" t="s">
        <v>30</v>
      </c>
      <c r="E283" s="74"/>
      <c r="F283" s="547"/>
      <c r="G283" s="157"/>
    </row>
    <row r="284" spans="1:7" ht="15.5">
      <c r="A284" s="170" t="s">
        <v>358</v>
      </c>
      <c r="B284" s="481" t="s">
        <v>228</v>
      </c>
      <c r="C284" s="5"/>
      <c r="D284" s="14" t="s">
        <v>31</v>
      </c>
      <c r="E284" s="74"/>
      <c r="F284" s="547">
        <v>21</v>
      </c>
      <c r="G284" s="157"/>
    </row>
    <row r="285" spans="1:7" ht="15.5">
      <c r="A285" s="170" t="s">
        <v>359</v>
      </c>
      <c r="B285" s="481" t="s">
        <v>228</v>
      </c>
      <c r="C285" s="5"/>
      <c r="D285" s="14" t="s">
        <v>31</v>
      </c>
      <c r="E285" s="74"/>
      <c r="F285" s="547">
        <v>22</v>
      </c>
      <c r="G285" s="157"/>
    </row>
    <row r="286" spans="1:7" ht="15.5">
      <c r="A286" s="178" t="s">
        <v>360</v>
      </c>
      <c r="B286" s="488" t="s">
        <v>231</v>
      </c>
      <c r="C286" s="5"/>
      <c r="D286" s="14" t="s">
        <v>31</v>
      </c>
      <c r="E286" s="74"/>
      <c r="F286" s="547">
        <v>23</v>
      </c>
      <c r="G286" s="157"/>
    </row>
    <row r="287" spans="1:7" ht="15.5">
      <c r="A287" s="178" t="s">
        <v>361</v>
      </c>
      <c r="B287" s="488" t="s">
        <v>231</v>
      </c>
      <c r="C287" s="5"/>
      <c r="D287" s="14" t="s">
        <v>31</v>
      </c>
      <c r="E287" s="547"/>
      <c r="F287" s="547"/>
      <c r="G287" s="157"/>
    </row>
    <row r="288" spans="1:7" ht="16" thickBot="1">
      <c r="A288" s="171" t="s">
        <v>362</v>
      </c>
      <c r="B288" s="482" t="s">
        <v>231</v>
      </c>
      <c r="C288" s="5"/>
      <c r="D288" s="14" t="s">
        <v>30</v>
      </c>
      <c r="E288" s="74"/>
      <c r="F288" s="547"/>
      <c r="G288" s="157"/>
    </row>
    <row r="289" spans="1:7" ht="15.5">
      <c r="A289" s="170" t="s">
        <v>363</v>
      </c>
      <c r="B289" s="481" t="s">
        <v>236</v>
      </c>
      <c r="C289" s="5"/>
      <c r="D289" s="14" t="s">
        <v>30</v>
      </c>
      <c r="E289" s="74"/>
      <c r="F289" s="547"/>
      <c r="G289" s="157"/>
    </row>
    <row r="290" spans="1:7" ht="15.5">
      <c r="A290" s="170" t="s">
        <v>364</v>
      </c>
      <c r="B290" s="481" t="s">
        <v>236</v>
      </c>
      <c r="C290" s="5"/>
      <c r="D290" s="14" t="s">
        <v>31</v>
      </c>
      <c r="E290" s="74"/>
      <c r="F290" s="547"/>
      <c r="G290" s="157"/>
    </row>
    <row r="291" spans="1:7" ht="15.5">
      <c r="A291" s="170" t="s">
        <v>365</v>
      </c>
      <c r="B291" s="481" t="s">
        <v>239</v>
      </c>
      <c r="C291" s="5"/>
      <c r="D291" s="14" t="s">
        <v>31</v>
      </c>
      <c r="E291" s="74"/>
      <c r="F291" s="547"/>
      <c r="G291" s="157"/>
    </row>
    <row r="292" spans="1:7" ht="15.5">
      <c r="A292" s="170" t="s">
        <v>366</v>
      </c>
      <c r="B292" s="481" t="s">
        <v>280</v>
      </c>
      <c r="C292" s="5"/>
      <c r="D292" s="14" t="s">
        <v>30</v>
      </c>
      <c r="E292" s="74"/>
      <c r="F292" s="547"/>
      <c r="G292" s="157"/>
    </row>
    <row r="293" spans="1:7" ht="16" thickBot="1">
      <c r="A293" s="171" t="s">
        <v>367</v>
      </c>
      <c r="B293" s="482" t="s">
        <v>280</v>
      </c>
      <c r="C293" s="5"/>
      <c r="D293" s="14" t="s">
        <v>31</v>
      </c>
      <c r="E293" s="74"/>
      <c r="F293" s="547"/>
      <c r="G293" s="157"/>
    </row>
    <row r="294" spans="1:7" ht="15.5">
      <c r="A294" s="170" t="s">
        <v>368</v>
      </c>
      <c r="B294" s="481" t="s">
        <v>280</v>
      </c>
      <c r="C294" s="5"/>
      <c r="D294" s="14" t="s">
        <v>31</v>
      </c>
      <c r="E294" s="74"/>
      <c r="F294" s="547"/>
      <c r="G294" s="157"/>
    </row>
    <row r="295" spans="1:7" ht="15.5">
      <c r="A295" s="170" t="s">
        <v>369</v>
      </c>
      <c r="B295" s="481" t="s">
        <v>282</v>
      </c>
      <c r="C295" s="5"/>
      <c r="D295" s="14" t="s">
        <v>31</v>
      </c>
      <c r="E295" s="74"/>
      <c r="F295" s="547"/>
      <c r="G295" s="157"/>
    </row>
    <row r="296" spans="1:7" ht="15.5">
      <c r="A296" s="170" t="s">
        <v>370</v>
      </c>
      <c r="B296" s="481" t="s">
        <v>282</v>
      </c>
      <c r="C296" s="5"/>
      <c r="D296" s="14" t="s">
        <v>31</v>
      </c>
      <c r="E296" s="74"/>
      <c r="F296" s="547"/>
      <c r="G296" s="157"/>
    </row>
    <row r="297" spans="1:7" ht="15.5">
      <c r="A297" s="170" t="s">
        <v>371</v>
      </c>
      <c r="B297" s="481" t="s">
        <v>282</v>
      </c>
      <c r="C297" s="5"/>
      <c r="D297" s="14" t="s">
        <v>31</v>
      </c>
      <c r="E297" s="74"/>
      <c r="F297" s="547"/>
      <c r="G297" s="157"/>
    </row>
    <row r="298" spans="1:7" ht="16" thickBot="1">
      <c r="A298" s="171" t="s">
        <v>372</v>
      </c>
      <c r="B298" s="482" t="s">
        <v>241</v>
      </c>
      <c r="C298" s="5"/>
      <c r="D298" s="14" t="s">
        <v>31</v>
      </c>
      <c r="E298" s="74"/>
      <c r="F298" s="547"/>
      <c r="G298" s="157"/>
    </row>
    <row r="299" spans="1:7" ht="15.5">
      <c r="A299" s="170" t="s">
        <v>373</v>
      </c>
      <c r="B299" s="481" t="s">
        <v>241</v>
      </c>
      <c r="C299" s="5"/>
      <c r="D299" s="14" t="s">
        <v>31</v>
      </c>
      <c r="E299" s="74"/>
      <c r="F299" s="547"/>
      <c r="G299" s="157"/>
    </row>
    <row r="300" spans="1:7" ht="15.5">
      <c r="A300" s="170" t="s">
        <v>374</v>
      </c>
      <c r="B300" s="481" t="s">
        <v>244</v>
      </c>
      <c r="C300" s="5"/>
      <c r="D300" s="331" t="s">
        <v>1906</v>
      </c>
      <c r="E300" s="74"/>
      <c r="F300" s="547"/>
      <c r="G300" s="157"/>
    </row>
    <row r="301" spans="1:7" ht="15.5">
      <c r="A301" s="170" t="s">
        <v>375</v>
      </c>
      <c r="B301" s="481" t="s">
        <v>244</v>
      </c>
      <c r="C301" s="5"/>
      <c r="D301" s="331" t="s">
        <v>1906</v>
      </c>
      <c r="E301" s="74"/>
      <c r="F301" s="547"/>
      <c r="G301" s="157"/>
    </row>
    <row r="302" spans="1:7" ht="15.5">
      <c r="A302" s="170" t="s">
        <v>376</v>
      </c>
      <c r="B302" s="481" t="s">
        <v>287</v>
      </c>
      <c r="C302" s="5"/>
      <c r="D302" s="331" t="s">
        <v>1906</v>
      </c>
      <c r="E302" s="74"/>
      <c r="F302" s="547"/>
      <c r="G302" s="157"/>
    </row>
    <row r="303" spans="1:7" ht="15.5">
      <c r="A303" s="170" t="s">
        <v>377</v>
      </c>
      <c r="B303" s="481" t="s">
        <v>287</v>
      </c>
      <c r="C303" s="5"/>
      <c r="D303" s="331" t="s">
        <v>1906</v>
      </c>
      <c r="E303" s="74"/>
      <c r="F303" s="547"/>
      <c r="G303" s="157"/>
    </row>
    <row r="304" spans="1:7" ht="15.5">
      <c r="A304" s="170" t="s">
        <v>378</v>
      </c>
      <c r="B304" s="481" t="s">
        <v>287</v>
      </c>
      <c r="C304" s="5"/>
      <c r="D304" s="331" t="s">
        <v>1906</v>
      </c>
      <c r="E304" s="74"/>
      <c r="F304" s="547"/>
      <c r="G304" s="157"/>
    </row>
    <row r="305" spans="1:7" ht="16" thickBot="1">
      <c r="A305" s="171" t="s">
        <v>379</v>
      </c>
      <c r="B305" s="482" t="s">
        <v>380</v>
      </c>
      <c r="C305" s="5"/>
      <c r="D305" s="331" t="s">
        <v>1906</v>
      </c>
      <c r="E305" s="74"/>
      <c r="F305" s="547"/>
      <c r="G305" s="157"/>
    </row>
    <row r="306" spans="1:7" ht="29">
      <c r="A306" s="147" t="s">
        <v>381</v>
      </c>
      <c r="B306" s="486"/>
      <c r="C306" s="149" t="s">
        <v>454</v>
      </c>
      <c r="D306" s="256" t="s">
        <v>467</v>
      </c>
      <c r="E306" s="132" t="s">
        <v>461</v>
      </c>
      <c r="F306" s="231" t="s">
        <v>456</v>
      </c>
      <c r="G306" s="271"/>
    </row>
    <row r="307" spans="1:7" ht="15.5">
      <c r="A307" s="170" t="s">
        <v>383</v>
      </c>
      <c r="B307" s="481" t="s">
        <v>193</v>
      </c>
      <c r="C307" s="5" t="s">
        <v>152</v>
      </c>
      <c r="D307" s="14" t="s">
        <v>30</v>
      </c>
      <c r="E307" s="74"/>
      <c r="F307" s="547"/>
      <c r="G307" s="157"/>
    </row>
    <row r="308" spans="1:7" ht="15.5">
      <c r="A308" s="170" t="s">
        <v>384</v>
      </c>
      <c r="B308" s="481" t="s">
        <v>193</v>
      </c>
      <c r="C308" s="5" t="s">
        <v>152</v>
      </c>
      <c r="D308" s="14" t="s">
        <v>30</v>
      </c>
      <c r="E308" s="74"/>
      <c r="F308" s="547"/>
      <c r="G308" s="157"/>
    </row>
    <row r="309" spans="1:7" ht="15.5">
      <c r="A309" s="170" t="s">
        <v>385</v>
      </c>
      <c r="B309" s="481" t="s">
        <v>196</v>
      </c>
      <c r="C309" s="5" t="s">
        <v>152</v>
      </c>
      <c r="D309" s="14" t="s">
        <v>30</v>
      </c>
      <c r="E309" s="74"/>
      <c r="F309" s="547"/>
      <c r="G309" s="157"/>
    </row>
    <row r="310" spans="1:7" ht="15.5">
      <c r="A310" s="170" t="s">
        <v>386</v>
      </c>
      <c r="B310" s="481" t="s">
        <v>199</v>
      </c>
      <c r="C310" s="5" t="s">
        <v>152</v>
      </c>
      <c r="D310" s="14" t="s">
        <v>30</v>
      </c>
      <c r="E310" s="74"/>
      <c r="F310" s="547"/>
      <c r="G310" s="157"/>
    </row>
    <row r="311" spans="1:7" ht="16" thickBot="1">
      <c r="A311" s="171" t="s">
        <v>387</v>
      </c>
      <c r="B311" s="482" t="s">
        <v>202</v>
      </c>
      <c r="C311" s="5" t="s">
        <v>152</v>
      </c>
      <c r="D311" s="14" t="s">
        <v>30</v>
      </c>
      <c r="E311" s="74"/>
      <c r="F311" s="547"/>
      <c r="G311" s="157"/>
    </row>
    <row r="312" spans="1:7" ht="15.5">
      <c r="A312" s="170" t="s">
        <v>388</v>
      </c>
      <c r="B312" s="481" t="s">
        <v>202</v>
      </c>
      <c r="C312" s="5" t="s">
        <v>152</v>
      </c>
      <c r="D312" s="14" t="s">
        <v>30</v>
      </c>
      <c r="E312" s="74"/>
      <c r="F312" s="547"/>
      <c r="G312" s="157"/>
    </row>
    <row r="313" spans="1:7" ht="15.5">
      <c r="A313" s="170" t="s">
        <v>389</v>
      </c>
      <c r="B313" s="481" t="s">
        <v>202</v>
      </c>
      <c r="C313" s="5" t="s">
        <v>152</v>
      </c>
      <c r="D313" s="14" t="s">
        <v>30</v>
      </c>
      <c r="E313" s="74"/>
      <c r="F313" s="547"/>
      <c r="G313" s="157"/>
    </row>
    <row r="314" spans="1:7" ht="15.5">
      <c r="A314" s="170" t="s">
        <v>390</v>
      </c>
      <c r="B314" s="481" t="s">
        <v>202</v>
      </c>
      <c r="C314" s="5" t="s">
        <v>152</v>
      </c>
      <c r="D314" s="14" t="s">
        <v>30</v>
      </c>
      <c r="E314" s="74"/>
      <c r="F314" s="547"/>
      <c r="G314" s="157"/>
    </row>
    <row r="315" spans="1:7" ht="15.5">
      <c r="A315" s="170" t="s">
        <v>391</v>
      </c>
      <c r="B315" s="481" t="s">
        <v>202</v>
      </c>
      <c r="C315" s="5" t="s">
        <v>152</v>
      </c>
      <c r="D315" s="14" t="s">
        <v>30</v>
      </c>
      <c r="E315" s="74"/>
      <c r="F315" s="547"/>
      <c r="G315" s="157"/>
    </row>
    <row r="316" spans="1:7" ht="16" thickBot="1">
      <c r="A316" s="171" t="s">
        <v>392</v>
      </c>
      <c r="B316" s="482" t="s">
        <v>202</v>
      </c>
      <c r="C316" s="5" t="s">
        <v>152</v>
      </c>
      <c r="D316" s="14" t="s">
        <v>30</v>
      </c>
      <c r="E316" s="74"/>
      <c r="F316" s="547"/>
      <c r="G316" s="157"/>
    </row>
    <row r="317" spans="1:7" ht="15.5">
      <c r="A317" s="170" t="s">
        <v>394</v>
      </c>
      <c r="B317" s="481" t="s">
        <v>205</v>
      </c>
      <c r="C317" s="5" t="s">
        <v>152</v>
      </c>
      <c r="D317" s="14" t="s">
        <v>31</v>
      </c>
      <c r="E317" s="74">
        <v>11</v>
      </c>
      <c r="F317" s="547" t="s">
        <v>419</v>
      </c>
      <c r="G317" s="157"/>
    </row>
    <row r="318" spans="1:7" ht="15.5">
      <c r="A318" s="170" t="s">
        <v>395</v>
      </c>
      <c r="B318" s="481" t="s">
        <v>208</v>
      </c>
      <c r="C318" s="5" t="s">
        <v>152</v>
      </c>
      <c r="D318" s="14" t="s">
        <v>30</v>
      </c>
      <c r="E318" s="74"/>
      <c r="F318" s="547"/>
      <c r="G318" s="157"/>
    </row>
    <row r="319" spans="1:7" ht="15.5">
      <c r="A319" s="170" t="s">
        <v>396</v>
      </c>
      <c r="B319" s="481" t="s">
        <v>215</v>
      </c>
      <c r="C319" s="5" t="s">
        <v>152</v>
      </c>
      <c r="D319" s="14" t="s">
        <v>31</v>
      </c>
      <c r="E319" s="74">
        <v>13</v>
      </c>
      <c r="F319" s="547" t="s">
        <v>419</v>
      </c>
      <c r="G319" s="157"/>
    </row>
    <row r="320" spans="1:7" ht="15.5">
      <c r="A320" s="170" t="s">
        <v>397</v>
      </c>
      <c r="B320" s="481" t="s">
        <v>312</v>
      </c>
      <c r="C320" s="5" t="s">
        <v>152</v>
      </c>
      <c r="D320" s="14" t="s">
        <v>30</v>
      </c>
      <c r="E320" s="547"/>
      <c r="F320" s="547"/>
      <c r="G320" s="157"/>
    </row>
    <row r="321" spans="1:7" ht="16" thickBot="1">
      <c r="A321" s="171" t="s">
        <v>398</v>
      </c>
      <c r="B321" s="482" t="s">
        <v>218</v>
      </c>
      <c r="C321" s="5" t="s">
        <v>152</v>
      </c>
      <c r="D321" s="14" t="s">
        <v>31</v>
      </c>
      <c r="E321" s="74">
        <v>15</v>
      </c>
      <c r="F321" s="547" t="s">
        <v>419</v>
      </c>
      <c r="G321" s="157"/>
    </row>
    <row r="322" spans="1:7" ht="15.5">
      <c r="A322" s="170" t="s">
        <v>399</v>
      </c>
      <c r="B322" s="481" t="s">
        <v>218</v>
      </c>
      <c r="C322" s="5" t="s">
        <v>152</v>
      </c>
      <c r="D322" s="14" t="s">
        <v>31</v>
      </c>
      <c r="E322" s="74">
        <v>16</v>
      </c>
      <c r="F322" s="547" t="s">
        <v>419</v>
      </c>
      <c r="G322" s="157"/>
    </row>
    <row r="323" spans="1:7" ht="15.5">
      <c r="A323" s="170" t="s">
        <v>400</v>
      </c>
      <c r="B323" s="481" t="s">
        <v>218</v>
      </c>
      <c r="C323" s="5" t="s">
        <v>152</v>
      </c>
      <c r="D323" s="14" t="s">
        <v>30</v>
      </c>
      <c r="E323" s="74"/>
      <c r="F323" s="547"/>
      <c r="G323" s="157"/>
    </row>
    <row r="324" spans="1:7" ht="15.5">
      <c r="A324" s="170" t="s">
        <v>401</v>
      </c>
      <c r="B324" s="481" t="s">
        <v>218</v>
      </c>
      <c r="C324" s="5" t="s">
        <v>152</v>
      </c>
      <c r="D324" s="14" t="s">
        <v>30</v>
      </c>
      <c r="E324" s="74"/>
      <c r="F324" s="547"/>
      <c r="G324" s="157"/>
    </row>
    <row r="325" spans="1:7" ht="15.5">
      <c r="A325" s="170" t="s">
        <v>402</v>
      </c>
      <c r="B325" s="481" t="s">
        <v>262</v>
      </c>
      <c r="C325" s="5" t="s">
        <v>152</v>
      </c>
      <c r="D325" s="14" t="s">
        <v>30</v>
      </c>
      <c r="E325" s="74"/>
      <c r="F325" s="547"/>
      <c r="G325" s="157"/>
    </row>
    <row r="326" spans="1:7" ht="16" thickBot="1">
      <c r="A326" s="171" t="s">
        <v>403</v>
      </c>
      <c r="B326" s="482" t="s">
        <v>269</v>
      </c>
      <c r="C326" s="5" t="s">
        <v>152</v>
      </c>
      <c r="D326" s="14" t="s">
        <v>31</v>
      </c>
      <c r="E326" s="156"/>
      <c r="F326" s="547">
        <v>20</v>
      </c>
      <c r="G326" s="157"/>
    </row>
    <row r="327" spans="1:7" ht="15.5">
      <c r="A327" s="170" t="s">
        <v>404</v>
      </c>
      <c r="B327" s="481" t="s">
        <v>224</v>
      </c>
      <c r="C327" s="5"/>
      <c r="D327" s="14" t="s">
        <v>31</v>
      </c>
      <c r="E327" s="74"/>
      <c r="F327" s="547">
        <v>21</v>
      </c>
      <c r="G327" s="157"/>
    </row>
    <row r="328" spans="1:7" ht="15.5">
      <c r="A328" s="170" t="s">
        <v>405</v>
      </c>
      <c r="B328" s="481" t="s">
        <v>228</v>
      </c>
      <c r="C328" s="5"/>
      <c r="D328" s="14" t="s">
        <v>30</v>
      </c>
      <c r="E328" s="74"/>
      <c r="F328" s="547"/>
      <c r="G328" s="157"/>
    </row>
    <row r="329" spans="1:7" ht="15.5">
      <c r="A329" s="170" t="s">
        <v>406</v>
      </c>
      <c r="B329" s="481" t="s">
        <v>228</v>
      </c>
      <c r="C329" s="5"/>
      <c r="D329" s="14" t="s">
        <v>30</v>
      </c>
      <c r="E329" s="74"/>
      <c r="F329" s="547"/>
      <c r="G329" s="157"/>
    </row>
    <row r="330" spans="1:7" ht="15.5">
      <c r="A330" s="170" t="s">
        <v>407</v>
      </c>
      <c r="B330" s="481" t="s">
        <v>231</v>
      </c>
      <c r="C330" s="5"/>
      <c r="D330" s="14" t="s">
        <v>31</v>
      </c>
      <c r="E330" s="74"/>
      <c r="F330" s="547">
        <v>24</v>
      </c>
      <c r="G330" s="157"/>
    </row>
    <row r="331" spans="1:7" ht="16" thickBot="1">
      <c r="A331" s="171" t="s">
        <v>408</v>
      </c>
      <c r="B331" s="482" t="s">
        <v>231</v>
      </c>
      <c r="C331" s="5"/>
      <c r="D331" s="14" t="s">
        <v>30</v>
      </c>
      <c r="E331" s="74"/>
      <c r="F331" s="547"/>
      <c r="G331" s="157"/>
    </row>
    <row r="332" spans="1:7" ht="15.5">
      <c r="A332" s="170" t="s">
        <v>409</v>
      </c>
      <c r="B332" s="481" t="s">
        <v>231</v>
      </c>
      <c r="C332" s="5"/>
      <c r="D332" s="14" t="s">
        <v>30</v>
      </c>
      <c r="E332" s="74"/>
      <c r="F332" s="547"/>
      <c r="G332" s="157"/>
    </row>
    <row r="333" spans="1:7" ht="15.5">
      <c r="A333" s="170" t="s">
        <v>410</v>
      </c>
      <c r="B333" s="481" t="s">
        <v>236</v>
      </c>
      <c r="C333" s="5"/>
      <c r="D333" s="14" t="s">
        <v>31</v>
      </c>
      <c r="E333" s="74"/>
      <c r="F333" s="547"/>
      <c r="G333" s="157"/>
    </row>
    <row r="334" spans="1:7" ht="15.5">
      <c r="A334" s="170" t="s">
        <v>411</v>
      </c>
      <c r="B334" s="481" t="s">
        <v>239</v>
      </c>
      <c r="C334" s="5"/>
      <c r="D334" s="14" t="s">
        <v>30</v>
      </c>
      <c r="E334" s="74"/>
      <c r="F334" s="547"/>
      <c r="G334" s="157"/>
    </row>
    <row r="335" spans="1:7" ht="15.5">
      <c r="A335" s="170" t="s">
        <v>412</v>
      </c>
      <c r="B335" s="481" t="s">
        <v>280</v>
      </c>
      <c r="C335" s="5"/>
      <c r="D335" s="14" t="s">
        <v>31</v>
      </c>
      <c r="E335" s="74"/>
      <c r="F335" s="547"/>
      <c r="G335" s="157"/>
    </row>
    <row r="336" spans="1:7" ht="15.5">
      <c r="A336" s="170" t="s">
        <v>413</v>
      </c>
      <c r="B336" s="481" t="s">
        <v>241</v>
      </c>
      <c r="C336" s="5"/>
      <c r="D336" s="14" t="s">
        <v>31</v>
      </c>
      <c r="E336" s="74"/>
      <c r="F336" s="547"/>
      <c r="G336" s="157"/>
    </row>
    <row r="337" spans="1:7" ht="15.5">
      <c r="A337" s="196" t="s">
        <v>423</v>
      </c>
      <c r="B337" s="484" t="s">
        <v>287</v>
      </c>
      <c r="C337" s="5"/>
      <c r="D337" s="14" t="s">
        <v>31</v>
      </c>
      <c r="E337" s="74"/>
      <c r="F337" s="547"/>
      <c r="G337" s="157"/>
    </row>
    <row r="338" spans="1:7" ht="15.5">
      <c r="A338" s="170" t="s">
        <v>415</v>
      </c>
      <c r="B338" s="481" t="s">
        <v>287</v>
      </c>
      <c r="C338" s="5"/>
      <c r="D338" s="14" t="s">
        <v>31</v>
      </c>
      <c r="E338" s="74"/>
      <c r="F338" s="547"/>
      <c r="G338" s="157"/>
    </row>
    <row r="339" spans="1:7" ht="15.5">
      <c r="A339" s="170" t="s">
        <v>416</v>
      </c>
      <c r="B339" s="481" t="s">
        <v>335</v>
      </c>
      <c r="C339" s="5"/>
      <c r="D339" s="14" t="s">
        <v>31</v>
      </c>
      <c r="E339" s="74"/>
      <c r="F339" s="547"/>
      <c r="G339" s="157"/>
    </row>
    <row r="340" spans="1:7" ht="16" thickBot="1">
      <c r="A340" s="171" t="s">
        <v>417</v>
      </c>
      <c r="B340" s="482" t="s">
        <v>335</v>
      </c>
      <c r="C340" s="5"/>
      <c r="D340" s="14" t="s">
        <v>31</v>
      </c>
      <c r="E340" s="74"/>
      <c r="F340" s="547"/>
      <c r="G340" s="157"/>
    </row>
  </sheetData>
  <mergeCells count="3">
    <mergeCell ref="A105:F105"/>
    <mergeCell ref="A106:F106"/>
    <mergeCell ref="A107:F107"/>
  </mergeCells>
  <phoneticPr fontId="22" type="noConversion"/>
  <conditionalFormatting sqref="B59:B65">
    <cfRule type="containsText" dxfId="1481" priority="32" operator="containsText" text="YES">
      <formula>NOT(ISERROR(SEARCH("YES",B59)))</formula>
    </cfRule>
  </conditionalFormatting>
  <conditionalFormatting sqref="E65:E70">
    <cfRule type="containsText" dxfId="1480" priority="28" operator="containsText" text="YES">
      <formula>NOT(ISERROR(SEARCH("YES",E65)))</formula>
    </cfRule>
  </conditionalFormatting>
  <conditionalFormatting sqref="D184">
    <cfRule type="containsText" dxfId="1479" priority="34" operator="containsText" text="YES">
      <formula>NOT(ISERROR(SEARCH("YES",D184)))</formula>
    </cfRule>
  </conditionalFormatting>
  <conditionalFormatting sqref="C29:C33">
    <cfRule type="containsText" dxfId="1478" priority="24" operator="containsText" text="YES">
      <formula>NOT(ISERROR(SEARCH("YES",C29)))</formula>
    </cfRule>
  </conditionalFormatting>
  <conditionalFormatting sqref="B35:F58 B70:D70 B66:B69 D59:F63 D64:D69 F64:F70 C34 E29:F34 E64">
    <cfRule type="containsText" dxfId="1477" priority="35" operator="containsText" text="YES">
      <formula>NOT(ISERROR(SEARCH("YES",B29)))</formula>
    </cfRule>
  </conditionalFormatting>
  <conditionalFormatting sqref="B59:B63 B65">
    <cfRule type="containsText" dxfId="1476" priority="33" operator="containsText" text="YES">
      <formula>NOT(ISERROR(SEARCH("YES",B59)))</formula>
    </cfRule>
  </conditionalFormatting>
  <conditionalFormatting sqref="C59:C63 C65:C69">
    <cfRule type="containsText" dxfId="1475" priority="31" operator="containsText" text="YES">
      <formula>NOT(ISERROR(SEARCH("YES",C59)))</formula>
    </cfRule>
  </conditionalFormatting>
  <conditionalFormatting sqref="C59:C69">
    <cfRule type="containsText" dxfId="1474" priority="30" operator="containsText" text="YES">
      <formula>NOT(ISERROR(SEARCH("YES",C59)))</formula>
    </cfRule>
  </conditionalFormatting>
  <conditionalFormatting sqref="E65:E69">
    <cfRule type="containsText" dxfId="1473" priority="29" operator="containsText" text="YES">
      <formula>NOT(ISERROR(SEARCH("YES",E65)))</formula>
    </cfRule>
  </conditionalFormatting>
  <conditionalFormatting sqref="B29:B34">
    <cfRule type="containsText" dxfId="1472" priority="27" operator="containsText" text="YES">
      <formula>NOT(ISERROR(SEARCH("YES",B29)))</formula>
    </cfRule>
  </conditionalFormatting>
  <conditionalFormatting sqref="B29:B34">
    <cfRule type="containsText" dxfId="1471" priority="26" operator="containsText" text="YES">
      <formula>NOT(ISERROR(SEARCH("YES",B29)))</formula>
    </cfRule>
  </conditionalFormatting>
  <conditionalFormatting sqref="C29:C33">
    <cfRule type="containsText" dxfId="1470" priority="25" operator="containsText" text="YES">
      <formula>NOT(ISERROR(SEARCH("YES",C29)))</formula>
    </cfRule>
  </conditionalFormatting>
  <conditionalFormatting sqref="A10:A12">
    <cfRule type="containsText" dxfId="1469" priority="54" operator="containsText" text="&quot;">
      <formula>NOT(ISERROR(SEARCH("""",A10)))</formula>
    </cfRule>
  </conditionalFormatting>
  <conditionalFormatting sqref="D153:D176">
    <cfRule type="containsText" dxfId="1468" priority="21" operator="containsText" text="YES">
      <formula>NOT(ISERROR(SEARCH("YES",D153)))</formula>
    </cfRule>
  </conditionalFormatting>
  <conditionalFormatting sqref="D177:D181 D183">
    <cfRule type="containsText" dxfId="1467" priority="20" operator="containsText" text="YES">
      <formula>NOT(ISERROR(SEARCH("YES",D177)))</formula>
    </cfRule>
  </conditionalFormatting>
  <conditionalFormatting sqref="D177:D183">
    <cfRule type="containsText" dxfId="1466" priority="19" operator="containsText" text="YES">
      <formula>NOT(ISERROR(SEARCH("YES",D177)))</formula>
    </cfRule>
  </conditionalFormatting>
  <conditionalFormatting sqref="D147:D152">
    <cfRule type="containsText" dxfId="1465" priority="18" operator="containsText" text="YES">
      <formula>NOT(ISERROR(SEARCH("YES",D147)))</formula>
    </cfRule>
  </conditionalFormatting>
  <conditionalFormatting sqref="D147:D152">
    <cfRule type="containsText" dxfId="1464" priority="17" operator="containsText" text="YES">
      <formula>NOT(ISERROR(SEARCH("YES",D147)))</formula>
    </cfRule>
  </conditionalFormatting>
  <conditionalFormatting sqref="D190:D214">
    <cfRule type="containsText" dxfId="1463" priority="16" operator="containsText" text="YES">
      <formula>NOT(ISERROR(SEARCH("YES",D190)))</formula>
    </cfRule>
  </conditionalFormatting>
  <conditionalFormatting sqref="D215:D219 D221:D225">
    <cfRule type="containsText" dxfId="1462" priority="15" operator="containsText" text="YES">
      <formula>NOT(ISERROR(SEARCH("YES",D215)))</formula>
    </cfRule>
  </conditionalFormatting>
  <conditionalFormatting sqref="D215:D225">
    <cfRule type="containsText" dxfId="1461" priority="14" operator="containsText" text="YES">
      <formula>NOT(ISERROR(SEARCH("YES",D215)))</formula>
    </cfRule>
  </conditionalFormatting>
  <conditionalFormatting sqref="D185:D189">
    <cfRule type="containsText" dxfId="1460" priority="13" operator="containsText" text="YES">
      <formula>NOT(ISERROR(SEARCH("YES",D185)))</formula>
    </cfRule>
  </conditionalFormatting>
  <conditionalFormatting sqref="D185:D189">
    <cfRule type="containsText" dxfId="1459" priority="12" operator="containsText" text="YES">
      <formula>NOT(ISERROR(SEARCH("YES",D185)))</formula>
    </cfRule>
  </conditionalFormatting>
  <conditionalFormatting sqref="D233:D262">
    <cfRule type="containsText" dxfId="1458" priority="11" operator="containsText" text="YES">
      <formula>NOT(ISERROR(SEARCH("YES",D233)))</formula>
    </cfRule>
  </conditionalFormatting>
  <conditionalFormatting sqref="D227:D232">
    <cfRule type="containsText" dxfId="1457" priority="10" operator="containsText" text="YES">
      <formula>NOT(ISERROR(SEARCH("YES",D227)))</formula>
    </cfRule>
  </conditionalFormatting>
  <conditionalFormatting sqref="D227:D232">
    <cfRule type="containsText" dxfId="1456" priority="9" operator="containsText" text="YES">
      <formula>NOT(ISERROR(SEARCH("YES",D227)))</formula>
    </cfRule>
  </conditionalFormatting>
  <conditionalFormatting sqref="D264:D299">
    <cfRule type="containsText" dxfId="1455" priority="8" operator="containsText" text="YES">
      <formula>NOT(ISERROR(SEARCH("YES",D264)))</formula>
    </cfRule>
  </conditionalFormatting>
  <conditionalFormatting sqref="D300:D304">
    <cfRule type="containsText" dxfId="1454" priority="7" operator="containsText" text="YES">
      <formula>NOT(ISERROR(SEARCH("YES",D300)))</formula>
    </cfRule>
  </conditionalFormatting>
  <conditionalFormatting sqref="D300:D305">
    <cfRule type="containsText" dxfId="1453" priority="6" operator="containsText" text="YES">
      <formula>NOT(ISERROR(SEARCH("YES",D300)))</formula>
    </cfRule>
  </conditionalFormatting>
  <conditionalFormatting sqref="D307:D340">
    <cfRule type="containsText" dxfId="1452" priority="5" operator="containsText" text="YES">
      <formula>NOT(ISERROR(SEARCH("YES",D307)))</formula>
    </cfRule>
  </conditionalFormatting>
  <conditionalFormatting sqref="D29:D34">
    <cfRule type="containsText" dxfId="1451" priority="22" operator="containsText" text="YES">
      <formula>NOT(ISERROR(SEARCH("YES",D29)))</formula>
    </cfRule>
  </conditionalFormatting>
  <conditionalFormatting sqref="D29:D34">
    <cfRule type="containsText" dxfId="1450" priority="23" operator="containsText" text="YES">
      <formula>NOT(ISERROR(SEARCH("YES",D29)))</formula>
    </cfRule>
  </conditionalFormatting>
  <conditionalFormatting sqref="A4 A6:A8">
    <cfRule type="containsText" dxfId="1449" priority="2" operator="containsText" text="&quot;">
      <formula>NOT(ISERROR(SEARCH("""",A4)))</formula>
    </cfRule>
  </conditionalFormatting>
  <conditionalFormatting sqref="A5">
    <cfRule type="containsText" dxfId="1448" priority="1" operator="containsText" text="&quot;">
      <formula>NOT(ISERROR(SEARCH("""",A5)))</formula>
    </cfRule>
  </conditionalFormatting>
  <conditionalFormatting sqref="J4 J6:J8">
    <cfRule type="containsText" dxfId="1447" priority="4" operator="containsText" text="&quot;">
      <formula>NOT(ISERROR(SEARCH("""",J4)))</formula>
    </cfRule>
  </conditionalFormatting>
  <conditionalFormatting sqref="J5">
    <cfRule type="containsText" dxfId="1446" priority="3" operator="containsText" text="&quot;">
      <formula>NOT(ISERROR(SEARCH("""",J5)))</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344"/>
  <sheetViews>
    <sheetView workbookViewId="0">
      <pane ySplit="1" topLeftCell="A2" activePane="bottomLeft" state="frozen"/>
      <selection pane="bottomLeft" activeCell="B8" sqref="B8"/>
    </sheetView>
  </sheetViews>
  <sheetFormatPr defaultRowHeight="14.5"/>
  <cols>
    <col min="1" max="1" width="43.7265625" customWidth="1"/>
    <col min="2" max="2" width="15.453125" bestFit="1" customWidth="1"/>
    <col min="3" max="3" width="36.453125" bestFit="1" customWidth="1"/>
    <col min="4" max="4" width="22.54296875" bestFit="1" customWidth="1"/>
    <col min="5" max="5" width="15.1796875" bestFit="1" customWidth="1"/>
    <col min="6" max="6" width="22.54296875" bestFit="1" customWidth="1"/>
    <col min="7" max="7" width="19.453125" customWidth="1"/>
    <col min="8" max="8" width="19.81640625" customWidth="1"/>
    <col min="9" max="9" width="25.453125" customWidth="1"/>
  </cols>
  <sheetData>
    <row r="1" spans="1:11" ht="25" customHeight="1" thickBot="1">
      <c r="A1" s="394" t="s">
        <v>22</v>
      </c>
      <c r="B1" s="394" t="s">
        <v>1907</v>
      </c>
      <c r="C1" s="34"/>
      <c r="D1" s="15"/>
      <c r="E1" s="15"/>
      <c r="F1" s="15"/>
      <c r="G1" s="16"/>
      <c r="H1" s="16"/>
      <c r="I1" s="16"/>
      <c r="J1" s="16"/>
      <c r="K1" s="16"/>
    </row>
    <row r="2" spans="1:11" ht="25" customHeight="1">
      <c r="A2" s="689" t="s">
        <v>650</v>
      </c>
      <c r="B2" s="679" t="s">
        <v>620</v>
      </c>
      <c r="C2" s="680"/>
      <c r="D2" s="15"/>
      <c r="E2" s="15"/>
      <c r="F2" s="15"/>
      <c r="G2" s="188"/>
      <c r="H2" s="232"/>
      <c r="I2" s="232"/>
      <c r="J2" s="16"/>
      <c r="K2" s="16"/>
    </row>
    <row r="3" spans="1:11" s="2" customFormat="1" ht="15.5">
      <c r="A3" s="26"/>
      <c r="B3" s="645"/>
      <c r="C3" s="646"/>
      <c r="D3" s="9"/>
      <c r="E3" s="9"/>
      <c r="F3" s="9"/>
      <c r="G3" s="189"/>
      <c r="H3" s="233"/>
      <c r="I3" s="233"/>
      <c r="J3" s="17"/>
      <c r="K3" s="17"/>
    </row>
    <row r="4" spans="1:11" ht="16" thickBot="1">
      <c r="A4" s="535" t="s">
        <v>1755</v>
      </c>
      <c r="B4" s="647"/>
      <c r="C4" s="648"/>
      <c r="D4" s="734"/>
      <c r="E4" s="734"/>
      <c r="F4" s="734"/>
      <c r="G4" s="193"/>
      <c r="H4" s="158"/>
      <c r="I4" s="232"/>
      <c r="J4" s="16"/>
      <c r="K4" s="16"/>
    </row>
    <row r="5" spans="1:11" ht="15.5">
      <c r="A5" s="9" t="str">
        <f>Spanish!A3</f>
        <v>Número de identificación</v>
      </c>
      <c r="B5" s="649">
        <v>1006</v>
      </c>
      <c r="C5" s="648"/>
      <c r="D5" s="734"/>
      <c r="E5" s="824"/>
      <c r="F5" s="656" t="s">
        <v>651</v>
      </c>
      <c r="G5" s="825"/>
      <c r="H5" s="658" t="s">
        <v>647</v>
      </c>
      <c r="I5" s="659" t="s">
        <v>649</v>
      </c>
      <c r="J5" s="16"/>
      <c r="K5" s="16"/>
    </row>
    <row r="6" spans="1:11" ht="15.5">
      <c r="A6" s="9" t="str">
        <f>Spanish!A4</f>
        <v>Nombre del niño o de la niña</v>
      </c>
      <c r="B6" s="649" t="s">
        <v>641</v>
      </c>
      <c r="C6" s="648" t="s">
        <v>98</v>
      </c>
      <c r="D6" s="734"/>
      <c r="E6" s="660" t="s">
        <v>645</v>
      </c>
      <c r="F6" s="108" t="s">
        <v>648</v>
      </c>
      <c r="G6" s="108" t="s">
        <v>646</v>
      </c>
      <c r="H6" s="652"/>
      <c r="I6" s="661"/>
      <c r="J6" s="16"/>
      <c r="K6" s="16"/>
    </row>
    <row r="7" spans="1:11" ht="16" thickBot="1">
      <c r="A7" s="9" t="str">
        <f>Spanish!A5</f>
        <v>Edad del niño o de la niña</v>
      </c>
      <c r="B7" s="739" t="str">
        <f>+F8&amp;" años "&amp;G8&amp;" meses "</f>
        <v xml:space="preserve">6 años 2 meses </v>
      </c>
      <c r="C7" s="671">
        <f>+E7</f>
        <v>41759</v>
      </c>
      <c r="D7" s="734"/>
      <c r="E7" s="662">
        <f>DATE(YEAR(H7) -$F$7, MONTH(H7) - $G$7, DAY(H3))</f>
        <v>41759</v>
      </c>
      <c r="F7" s="653">
        <v>6</v>
      </c>
      <c r="G7" s="653">
        <v>2</v>
      </c>
      <c r="H7" s="654">
        <f>DATE(YEAR(English!$B$29),MONTH(English!$B$29)-$I$7,DAY(English!$B$29))</f>
        <v>44035</v>
      </c>
      <c r="I7" s="661">
        <v>0</v>
      </c>
      <c r="J7" s="16"/>
      <c r="K7" s="16"/>
    </row>
    <row r="8" spans="1:11" ht="19" thickBot="1">
      <c r="A8" s="9" t="str">
        <f>Spanish!A6</f>
        <v>Fecha de la administración</v>
      </c>
      <c r="B8" s="672" t="s">
        <v>2108</v>
      </c>
      <c r="C8" s="650"/>
      <c r="D8" s="734"/>
      <c r="E8" s="670">
        <f>+E7</f>
        <v>41759</v>
      </c>
      <c r="F8" s="810">
        <f>IF(MONTH(H8)-MONTH(E8)&lt;0,ABS(YEAR(E8)-YEAR(H8))-1,ABS(YEAR(E8)-YEAR(H8)))</f>
        <v>6</v>
      </c>
      <c r="G8" s="811">
        <f>IF((MONTH(H8)-MONTH(E8))&lt;0,12-ABS(MONTH(H8)-MONTH(E8)),ABS(MONTH(H8)-MONTH(E8)))</f>
        <v>2</v>
      </c>
      <c r="H8" s="673">
        <f>DATE(YEAR(English!$B$29),MONTH(English!$B$29)-I8,DAY(English!$B$29))</f>
        <v>44005</v>
      </c>
      <c r="I8" s="663">
        <v>1</v>
      </c>
      <c r="J8" s="16"/>
      <c r="K8" s="16"/>
    </row>
    <row r="9" spans="1:11" s="2" customFormat="1" ht="15.5">
      <c r="A9" s="26"/>
      <c r="B9" s="26"/>
      <c r="C9" s="26"/>
      <c r="D9" s="565"/>
      <c r="E9" s="565"/>
      <c r="F9" s="565"/>
      <c r="G9" s="195"/>
      <c r="H9" s="453"/>
      <c r="I9" s="17"/>
      <c r="J9" s="17"/>
      <c r="K9" s="17"/>
    </row>
    <row r="10" spans="1:11" ht="15.5">
      <c r="A10" s="457" t="s">
        <v>1757</v>
      </c>
      <c r="C10" s="322"/>
      <c r="D10" s="734"/>
      <c r="E10" s="734"/>
      <c r="F10" s="734"/>
      <c r="G10" s="736"/>
      <c r="H10" s="736"/>
      <c r="I10" s="16"/>
      <c r="J10" s="16"/>
      <c r="K10" s="16"/>
    </row>
    <row r="11" spans="1:11" ht="15.5">
      <c r="A11" s="9" t="str">
        <f>Spanish!A9</f>
        <v>Nombre del padre/madre o cuidador(a)</v>
      </c>
      <c r="B11" s="321" t="s">
        <v>99</v>
      </c>
      <c r="C11" s="322"/>
      <c r="D11" s="734"/>
      <c r="E11" s="734"/>
      <c r="F11" s="734"/>
      <c r="G11" s="736"/>
      <c r="H11" s="736"/>
      <c r="I11" s="16"/>
      <c r="J11" s="16"/>
      <c r="K11" s="16"/>
    </row>
    <row r="12" spans="1:11" ht="15.5">
      <c r="A12" s="9" t="str">
        <f>Spanish!A10</f>
        <v>Relación con el niño o la niña (p. ej. Madre)</v>
      </c>
      <c r="B12" s="321" t="s">
        <v>100</v>
      </c>
      <c r="C12" s="322"/>
      <c r="D12" s="15"/>
      <c r="E12" s="15"/>
      <c r="F12" s="15"/>
      <c r="G12" s="16"/>
      <c r="H12" s="16"/>
      <c r="I12" s="16"/>
      <c r="J12" s="16"/>
      <c r="K12" s="16"/>
    </row>
    <row r="13" spans="1:11" s="2" customFormat="1" ht="15.5">
      <c r="A13" s="26"/>
      <c r="B13" s="26"/>
      <c r="C13" s="26"/>
      <c r="D13" s="9"/>
      <c r="E13" s="9"/>
      <c r="F13" s="9"/>
      <c r="G13" s="189"/>
      <c r="H13" s="233"/>
      <c r="I13" s="17"/>
      <c r="J13" s="17"/>
      <c r="K13" s="17"/>
    </row>
    <row r="14" spans="1:11" ht="15.5">
      <c r="A14" s="457" t="s">
        <v>1751</v>
      </c>
      <c r="C14" s="322"/>
      <c r="D14" s="15"/>
      <c r="E14" s="15"/>
      <c r="F14" s="15"/>
      <c r="G14" s="16"/>
      <c r="H14" s="16"/>
      <c r="I14" s="16"/>
      <c r="J14" s="16"/>
      <c r="K14" s="16"/>
    </row>
    <row r="15" spans="1:11" ht="15.5">
      <c r="A15" s="9" t="str">
        <f>English!A18</f>
        <v>Clinician's name/ID</v>
      </c>
      <c r="B15" s="322">
        <v>625</v>
      </c>
      <c r="C15" s="322"/>
      <c r="D15" s="15"/>
      <c r="E15" s="15"/>
      <c r="F15" s="15"/>
      <c r="G15" s="16"/>
      <c r="H15" s="16"/>
      <c r="I15" s="16"/>
      <c r="J15" s="16"/>
      <c r="K15" s="16"/>
    </row>
    <row r="16" spans="1:11" ht="15.5">
      <c r="A16" s="9" t="str">
        <f>English!A19</f>
        <v>Confidence Interval</v>
      </c>
      <c r="B16" s="324">
        <v>0.9</v>
      </c>
      <c r="C16" s="322"/>
      <c r="D16" s="15"/>
      <c r="E16" s="15"/>
      <c r="F16" s="15"/>
      <c r="G16" s="16"/>
      <c r="H16" s="16"/>
      <c r="I16" s="16"/>
      <c r="J16" s="16"/>
      <c r="K16" s="16"/>
    </row>
    <row r="17" spans="1:11" ht="15.5">
      <c r="A17" s="9" t="str">
        <f>English!A20</f>
        <v>Scale Comparison</v>
      </c>
      <c r="B17" s="330" t="s">
        <v>27</v>
      </c>
      <c r="C17" s="322"/>
      <c r="D17" s="15"/>
      <c r="E17" s="15"/>
      <c r="F17" s="15"/>
      <c r="G17" s="16"/>
      <c r="H17" s="16"/>
      <c r="I17" s="16"/>
      <c r="J17" s="16"/>
      <c r="K17" s="16"/>
    </row>
    <row r="18" spans="1:11" ht="15.5">
      <c r="A18" s="462"/>
      <c r="B18" s="462"/>
      <c r="C18" s="463"/>
      <c r="D18" s="15"/>
      <c r="E18" s="15"/>
      <c r="F18" s="15"/>
      <c r="G18" s="16"/>
      <c r="H18" s="16"/>
      <c r="I18" s="16"/>
      <c r="J18" s="16"/>
      <c r="K18" s="16"/>
    </row>
    <row r="19" spans="1:11" ht="87">
      <c r="A19" s="9" t="s">
        <v>1332</v>
      </c>
      <c r="B19" s="992" t="s">
        <v>1446</v>
      </c>
      <c r="C19" s="15"/>
      <c r="D19" s="15"/>
      <c r="E19" s="15"/>
      <c r="F19" s="15"/>
      <c r="G19" s="16"/>
      <c r="H19" s="16"/>
      <c r="I19" s="16"/>
      <c r="J19" s="16"/>
      <c r="K19" s="16"/>
    </row>
    <row r="20" spans="1:11" ht="58">
      <c r="A20" s="9" t="s">
        <v>1335</v>
      </c>
      <c r="B20" s="888" t="s">
        <v>1334</v>
      </c>
      <c r="C20" s="15"/>
      <c r="D20" s="15"/>
      <c r="E20" s="15"/>
      <c r="F20" s="15"/>
      <c r="G20" s="16"/>
      <c r="H20" s="16"/>
      <c r="I20" s="16"/>
      <c r="J20" s="16"/>
      <c r="K20" s="16"/>
    </row>
    <row r="21" spans="1:11" ht="15.5">
      <c r="A21" s="9" t="s">
        <v>604</v>
      </c>
      <c r="B21" s="518" t="s">
        <v>590</v>
      </c>
      <c r="C21" s="15"/>
      <c r="D21" s="15"/>
      <c r="E21" s="15"/>
      <c r="F21" s="15"/>
      <c r="G21" s="16"/>
      <c r="H21" s="16"/>
      <c r="I21" s="16"/>
      <c r="J21" s="16"/>
      <c r="K21" s="16"/>
    </row>
    <row r="22" spans="1:11" ht="15.5">
      <c r="A22" s="9" t="s">
        <v>605</v>
      </c>
      <c r="B22" s="9" t="s">
        <v>693</v>
      </c>
      <c r="C22" s="15"/>
      <c r="D22" s="15"/>
      <c r="E22" s="15"/>
      <c r="F22" s="15"/>
      <c r="G22" s="16"/>
      <c r="H22" s="16"/>
      <c r="I22" s="16"/>
      <c r="J22" s="16"/>
      <c r="K22" s="16"/>
    </row>
    <row r="23" spans="1:11" ht="15.5">
      <c r="A23" s="9"/>
      <c r="B23" s="9"/>
      <c r="C23" s="15"/>
      <c r="D23" s="15"/>
      <c r="E23" s="15"/>
      <c r="F23" s="15"/>
      <c r="G23" s="16"/>
      <c r="H23" s="16"/>
      <c r="I23" s="16"/>
      <c r="J23" s="16"/>
      <c r="K23" s="16"/>
    </row>
    <row r="24" spans="1:11" ht="15.5">
      <c r="A24" s="9"/>
      <c r="G24" s="16"/>
      <c r="H24" s="16"/>
      <c r="I24" s="16"/>
      <c r="J24" s="16"/>
      <c r="K24" s="16"/>
    </row>
    <row r="25" spans="1:11" ht="15.5">
      <c r="A25" s="638" t="s">
        <v>15</v>
      </c>
      <c r="B25" s="21">
        <f>COUNTA(B29:B71)</f>
        <v>37</v>
      </c>
      <c r="C25" s="21">
        <f>COUNTA(C29:C71)</f>
        <v>41</v>
      </c>
      <c r="D25" s="21">
        <f>COUNTA(D29:D71)</f>
        <v>36</v>
      </c>
      <c r="E25" s="21">
        <f>COUNTA(E29:E71)</f>
        <v>42</v>
      </c>
      <c r="F25" s="21">
        <f>COUNTA(F29:F71)</f>
        <v>34</v>
      </c>
      <c r="G25" s="336">
        <v>190</v>
      </c>
      <c r="H25" s="16"/>
      <c r="I25" s="16"/>
      <c r="J25" s="16"/>
      <c r="K25" s="16"/>
    </row>
    <row r="26" spans="1:11" ht="15.5">
      <c r="A26" s="26"/>
      <c r="B26" s="26"/>
      <c r="C26" s="26"/>
      <c r="D26" s="26"/>
      <c r="E26" s="26"/>
      <c r="F26" s="26"/>
      <c r="G26" s="16"/>
      <c r="H26" s="16"/>
      <c r="I26" s="16"/>
      <c r="J26" s="16"/>
      <c r="K26" s="16"/>
    </row>
    <row r="27" spans="1:11" ht="15.5">
      <c r="A27" s="348" t="s">
        <v>1435</v>
      </c>
      <c r="B27" s="971" t="s">
        <v>514</v>
      </c>
      <c r="C27" s="971" t="s">
        <v>514</v>
      </c>
      <c r="D27" s="971" t="s">
        <v>514</v>
      </c>
      <c r="E27" s="971" t="s">
        <v>514</v>
      </c>
      <c r="F27" s="971" t="s">
        <v>514</v>
      </c>
      <c r="G27" s="16"/>
      <c r="H27" s="16"/>
      <c r="I27" s="16"/>
      <c r="J27" s="16"/>
      <c r="K27" s="16"/>
    </row>
    <row r="28" spans="1:11" ht="24" customHeight="1">
      <c r="A28" s="348" t="s">
        <v>7</v>
      </c>
      <c r="B28" s="348" t="str">
        <f>Spanish!A15</f>
        <v>Escala física</v>
      </c>
      <c r="C28" s="348" t="str">
        <f>Spanish!A16</f>
        <v>Escala de adaptabilidad de la conducta</v>
      </c>
      <c r="D28" s="348" t="str">
        <f>Spanish!A17</f>
        <v>Escala social-emocional</v>
      </c>
      <c r="E28" s="348" t="str">
        <f>Spanish!A18</f>
        <v>Escala cognitiva</v>
      </c>
      <c r="F28" s="348" t="str">
        <f>Spanish!A19</f>
        <v>Escala de comunicación</v>
      </c>
      <c r="G28" s="30"/>
      <c r="H28" s="30"/>
      <c r="I28" s="30"/>
      <c r="J28" s="30"/>
      <c r="K28" s="30"/>
    </row>
    <row r="29" spans="1:11" ht="15.5">
      <c r="A29" s="14">
        <v>1</v>
      </c>
      <c r="B29" s="14" t="s">
        <v>1902</v>
      </c>
      <c r="C29" s="14" t="s">
        <v>1902</v>
      </c>
      <c r="D29" s="14" t="s">
        <v>1902</v>
      </c>
      <c r="E29" s="14" t="s">
        <v>1902</v>
      </c>
      <c r="F29" s="14" t="s">
        <v>1902</v>
      </c>
      <c r="G29" s="30"/>
      <c r="H29" s="30"/>
      <c r="I29" s="30"/>
      <c r="J29" s="30"/>
      <c r="K29" s="30"/>
    </row>
    <row r="30" spans="1:11" ht="15.5">
      <c r="A30" s="14">
        <v>2</v>
      </c>
      <c r="B30" s="14" t="s">
        <v>1902</v>
      </c>
      <c r="C30" s="14" t="s">
        <v>1902</v>
      </c>
      <c r="D30" s="14" t="s">
        <v>1902</v>
      </c>
      <c r="E30" s="14" t="s">
        <v>1902</v>
      </c>
      <c r="F30" s="14" t="s">
        <v>1902</v>
      </c>
      <c r="G30" s="30"/>
      <c r="H30" s="30"/>
      <c r="I30" s="30"/>
      <c r="J30" s="30"/>
      <c r="K30" s="30"/>
    </row>
    <row r="31" spans="1:11" ht="15.5">
      <c r="A31" s="442">
        <v>3</v>
      </c>
      <c r="B31" s="14" t="s">
        <v>1902</v>
      </c>
      <c r="C31" s="14" t="s">
        <v>1902</v>
      </c>
      <c r="D31" s="14" t="s">
        <v>1902</v>
      </c>
      <c r="E31" s="14" t="s">
        <v>1902</v>
      </c>
      <c r="F31" s="14" t="s">
        <v>1902</v>
      </c>
      <c r="G31" s="10"/>
      <c r="H31" s="10"/>
      <c r="I31" s="10"/>
      <c r="J31" s="10"/>
      <c r="K31" s="10"/>
    </row>
    <row r="32" spans="1:11" ht="15.5">
      <c r="A32" s="442">
        <v>4</v>
      </c>
      <c r="B32" s="14" t="s">
        <v>1902</v>
      </c>
      <c r="C32" s="14" t="s">
        <v>1902</v>
      </c>
      <c r="D32" s="14" t="s">
        <v>1902</v>
      </c>
      <c r="E32" s="14" t="s">
        <v>1902</v>
      </c>
      <c r="F32" s="14" t="s">
        <v>1902</v>
      </c>
      <c r="G32" s="10"/>
      <c r="H32" s="10"/>
      <c r="I32" s="10"/>
      <c r="J32" s="10"/>
      <c r="K32" s="10"/>
    </row>
    <row r="33" spans="1:11" ht="15.5">
      <c r="A33" s="442">
        <v>5</v>
      </c>
      <c r="B33" s="14" t="s">
        <v>1902</v>
      </c>
      <c r="C33" s="14" t="s">
        <v>1902</v>
      </c>
      <c r="D33" s="14" t="s">
        <v>1902</v>
      </c>
      <c r="E33" s="14" t="s">
        <v>1902</v>
      </c>
      <c r="F33" s="14" t="s">
        <v>1902</v>
      </c>
      <c r="G33" s="10"/>
      <c r="H33" s="10"/>
      <c r="I33" s="10"/>
      <c r="J33" s="10"/>
      <c r="K33" s="10"/>
    </row>
    <row r="34" spans="1:11" ht="15.5">
      <c r="A34" s="442">
        <v>6</v>
      </c>
      <c r="B34" s="14" t="s">
        <v>1902</v>
      </c>
      <c r="C34" s="14" t="s">
        <v>1902</v>
      </c>
      <c r="D34" s="14" t="s">
        <v>1902</v>
      </c>
      <c r="E34" s="14" t="s">
        <v>1902</v>
      </c>
      <c r="F34" s="14" t="s">
        <v>1902</v>
      </c>
      <c r="G34" s="10"/>
      <c r="H34" s="10"/>
      <c r="I34" s="10"/>
      <c r="J34" s="10"/>
      <c r="K34" s="10"/>
    </row>
    <row r="35" spans="1:11" ht="15.5">
      <c r="A35" s="442">
        <v>7</v>
      </c>
      <c r="B35" s="14" t="s">
        <v>1902</v>
      </c>
      <c r="C35" s="14" t="s">
        <v>1902</v>
      </c>
      <c r="D35" s="14" t="s">
        <v>1902</v>
      </c>
      <c r="E35" s="14" t="s">
        <v>1902</v>
      </c>
      <c r="F35" s="14" t="s">
        <v>1902</v>
      </c>
      <c r="G35" s="10"/>
      <c r="H35" s="10"/>
      <c r="I35" s="10"/>
      <c r="J35" s="10"/>
      <c r="K35" s="10"/>
    </row>
    <row r="36" spans="1:11" ht="15.5">
      <c r="A36" s="442">
        <v>8</v>
      </c>
      <c r="B36" s="14" t="s">
        <v>1902</v>
      </c>
      <c r="C36" s="14" t="s">
        <v>1902</v>
      </c>
      <c r="D36" s="14" t="s">
        <v>1902</v>
      </c>
      <c r="E36" s="14" t="s">
        <v>1902</v>
      </c>
      <c r="F36" s="14" t="s">
        <v>1902</v>
      </c>
      <c r="G36" s="10"/>
      <c r="H36" s="10"/>
      <c r="I36" s="10"/>
      <c r="J36" s="10"/>
      <c r="K36" s="10"/>
    </row>
    <row r="37" spans="1:11" ht="15.5">
      <c r="A37" s="442">
        <v>9</v>
      </c>
      <c r="B37" s="14" t="s">
        <v>1902</v>
      </c>
      <c r="C37" s="14" t="s">
        <v>1902</v>
      </c>
      <c r="D37" s="14" t="s">
        <v>1902</v>
      </c>
      <c r="E37" s="14" t="s">
        <v>1902</v>
      </c>
      <c r="F37" s="14" t="s">
        <v>1902</v>
      </c>
      <c r="G37" s="10"/>
      <c r="H37" s="10"/>
      <c r="I37" s="10"/>
      <c r="J37" s="10"/>
      <c r="K37" s="10"/>
    </row>
    <row r="38" spans="1:11" ht="15.5">
      <c r="A38" s="442">
        <v>10</v>
      </c>
      <c r="B38" s="14" t="s">
        <v>1902</v>
      </c>
      <c r="C38" s="14" t="s">
        <v>1902</v>
      </c>
      <c r="D38" s="14" t="s">
        <v>1902</v>
      </c>
      <c r="E38" s="14" t="s">
        <v>1902</v>
      </c>
      <c r="F38" s="14" t="s">
        <v>1902</v>
      </c>
      <c r="G38" s="10"/>
      <c r="H38" s="10"/>
      <c r="I38" s="10"/>
      <c r="J38" s="10"/>
      <c r="K38" s="10"/>
    </row>
    <row r="39" spans="1:11" ht="15.5">
      <c r="A39" s="442">
        <v>11</v>
      </c>
      <c r="B39" s="14" t="s">
        <v>1902</v>
      </c>
      <c r="C39" s="14" t="s">
        <v>1902</v>
      </c>
      <c r="D39" s="14" t="s">
        <v>1902</v>
      </c>
      <c r="E39" s="14" t="s">
        <v>1902</v>
      </c>
      <c r="F39" s="14" t="s">
        <v>1902</v>
      </c>
      <c r="G39" s="10"/>
      <c r="H39" s="10"/>
      <c r="I39" s="10"/>
      <c r="J39" s="10"/>
      <c r="K39" s="10"/>
    </row>
    <row r="40" spans="1:11" ht="15.5">
      <c r="A40" s="442">
        <v>12</v>
      </c>
      <c r="B40" s="14" t="s">
        <v>1902</v>
      </c>
      <c r="C40" s="14" t="s">
        <v>1902</v>
      </c>
      <c r="D40" s="14" t="s">
        <v>1902</v>
      </c>
      <c r="E40" s="14" t="s">
        <v>1902</v>
      </c>
      <c r="F40" s="14" t="s">
        <v>1902</v>
      </c>
      <c r="G40" s="10"/>
      <c r="H40" s="10"/>
      <c r="I40" s="10"/>
      <c r="J40" s="10"/>
      <c r="K40" s="10"/>
    </row>
    <row r="41" spans="1:11" ht="15.5">
      <c r="A41" s="442">
        <v>13</v>
      </c>
      <c r="B41" s="14" t="s">
        <v>1902</v>
      </c>
      <c r="C41" s="14" t="s">
        <v>1902</v>
      </c>
      <c r="D41" s="14" t="s">
        <v>1902</v>
      </c>
      <c r="E41" s="14" t="s">
        <v>1902</v>
      </c>
      <c r="F41" s="14" t="s">
        <v>1902</v>
      </c>
      <c r="G41" s="10"/>
      <c r="H41" s="10"/>
      <c r="I41" s="10"/>
      <c r="J41" s="10"/>
      <c r="K41" s="10"/>
    </row>
    <row r="42" spans="1:11" ht="15.5">
      <c r="A42" s="442">
        <v>14</v>
      </c>
      <c r="B42" s="14" t="s">
        <v>1902</v>
      </c>
      <c r="C42" s="14" t="s">
        <v>1902</v>
      </c>
      <c r="D42" s="14" t="s">
        <v>1902</v>
      </c>
      <c r="E42" s="14" t="s">
        <v>1902</v>
      </c>
      <c r="F42" s="14" t="s">
        <v>1902</v>
      </c>
      <c r="G42" s="10"/>
      <c r="H42" s="10"/>
      <c r="I42" s="10"/>
      <c r="J42" s="10"/>
      <c r="K42" s="10"/>
    </row>
    <row r="43" spans="1:11" ht="15.5">
      <c r="A43" s="442">
        <v>15</v>
      </c>
      <c r="B43" s="14" t="s">
        <v>1902</v>
      </c>
      <c r="C43" s="14" t="s">
        <v>1902</v>
      </c>
      <c r="D43" s="14" t="s">
        <v>1902</v>
      </c>
      <c r="E43" s="14" t="s">
        <v>1902</v>
      </c>
      <c r="F43" s="14" t="s">
        <v>1902</v>
      </c>
      <c r="G43" s="10"/>
      <c r="H43" s="10"/>
      <c r="I43" s="10"/>
      <c r="J43" s="10"/>
      <c r="K43" s="10"/>
    </row>
    <row r="44" spans="1:11" ht="15.5">
      <c r="A44" s="442">
        <v>16</v>
      </c>
      <c r="B44" s="14" t="s">
        <v>1902</v>
      </c>
      <c r="C44" s="14" t="s">
        <v>1902</v>
      </c>
      <c r="D44" s="14" t="s">
        <v>1902</v>
      </c>
      <c r="E44" s="14" t="s">
        <v>1902</v>
      </c>
      <c r="F44" s="14" t="s">
        <v>1902</v>
      </c>
      <c r="G44" s="10"/>
      <c r="H44" s="10"/>
      <c r="I44" s="10"/>
      <c r="J44" s="10"/>
      <c r="K44" s="10"/>
    </row>
    <row r="45" spans="1:11" ht="15.5">
      <c r="A45" s="442">
        <v>17</v>
      </c>
      <c r="B45" s="14" t="s">
        <v>1902</v>
      </c>
      <c r="C45" s="14" t="s">
        <v>1902</v>
      </c>
      <c r="D45" s="14" t="s">
        <v>1902</v>
      </c>
      <c r="E45" s="14" t="s">
        <v>1902</v>
      </c>
      <c r="F45" s="14" t="s">
        <v>1903</v>
      </c>
      <c r="G45" s="10"/>
      <c r="H45" s="10"/>
      <c r="I45" s="10"/>
      <c r="J45" s="10"/>
      <c r="K45" s="10"/>
    </row>
    <row r="46" spans="1:11" ht="15.5">
      <c r="A46" s="442">
        <v>18</v>
      </c>
      <c r="B46" s="14" t="s">
        <v>1902</v>
      </c>
      <c r="C46" s="14" t="s">
        <v>1902</v>
      </c>
      <c r="D46" s="14" t="s">
        <v>1902</v>
      </c>
      <c r="E46" s="14" t="s">
        <v>1902</v>
      </c>
      <c r="F46" s="14" t="s">
        <v>1902</v>
      </c>
      <c r="G46" s="10"/>
      <c r="H46" s="10"/>
      <c r="I46" s="10"/>
      <c r="J46" s="10"/>
      <c r="K46" s="10"/>
    </row>
    <row r="47" spans="1:11" ht="15.5">
      <c r="A47" s="442">
        <v>19</v>
      </c>
      <c r="B47" s="14" t="s">
        <v>1902</v>
      </c>
      <c r="C47" s="14" t="s">
        <v>1902</v>
      </c>
      <c r="D47" s="14" t="s">
        <v>1902</v>
      </c>
      <c r="E47" s="14" t="s">
        <v>1902</v>
      </c>
      <c r="F47" s="14" t="s">
        <v>1902</v>
      </c>
      <c r="G47" s="10"/>
      <c r="H47" s="10"/>
      <c r="I47" s="10"/>
      <c r="J47" s="10"/>
      <c r="K47" s="10"/>
    </row>
    <row r="48" spans="1:11" ht="15.5">
      <c r="A48" s="442">
        <v>20</v>
      </c>
      <c r="B48" s="14" t="s">
        <v>1902</v>
      </c>
      <c r="C48" s="14" t="s">
        <v>1902</v>
      </c>
      <c r="D48" s="14" t="s">
        <v>1902</v>
      </c>
      <c r="E48" s="14" t="s">
        <v>1902</v>
      </c>
      <c r="F48" s="14" t="s">
        <v>1902</v>
      </c>
      <c r="G48" s="10"/>
      <c r="H48" s="10"/>
      <c r="I48" s="10"/>
      <c r="J48" s="10"/>
      <c r="K48" s="10"/>
    </row>
    <row r="49" spans="1:11" ht="15.5">
      <c r="A49" s="442">
        <v>21</v>
      </c>
      <c r="B49" s="14" t="s">
        <v>1902</v>
      </c>
      <c r="C49" s="14" t="s">
        <v>1902</v>
      </c>
      <c r="D49" s="14" t="s">
        <v>1902</v>
      </c>
      <c r="E49" s="14" t="s">
        <v>1902</v>
      </c>
      <c r="F49" s="14" t="s">
        <v>1902</v>
      </c>
      <c r="G49" s="10"/>
      <c r="H49" s="10"/>
      <c r="I49" s="10"/>
      <c r="J49" s="10"/>
      <c r="K49" s="10"/>
    </row>
    <row r="50" spans="1:11" ht="15.5">
      <c r="A50" s="442">
        <v>22</v>
      </c>
      <c r="B50" s="14" t="s">
        <v>1902</v>
      </c>
      <c r="C50" s="14" t="s">
        <v>1902</v>
      </c>
      <c r="D50" s="14" t="s">
        <v>1902</v>
      </c>
      <c r="E50" s="14" t="s">
        <v>1902</v>
      </c>
      <c r="F50" s="14" t="s">
        <v>1902</v>
      </c>
      <c r="G50" s="10"/>
      <c r="H50" s="10"/>
      <c r="I50" s="10"/>
      <c r="J50" s="10"/>
      <c r="K50" s="10"/>
    </row>
    <row r="51" spans="1:11" ht="15.5">
      <c r="A51" s="442">
        <v>23</v>
      </c>
      <c r="B51" s="14" t="s">
        <v>1902</v>
      </c>
      <c r="C51" s="14" t="s">
        <v>1902</v>
      </c>
      <c r="D51" s="14" t="s">
        <v>1902</v>
      </c>
      <c r="E51" s="14" t="s">
        <v>1902</v>
      </c>
      <c r="F51" s="14" t="s">
        <v>1903</v>
      </c>
      <c r="G51" s="10"/>
      <c r="H51" s="10"/>
      <c r="I51" s="10"/>
      <c r="J51" s="10"/>
      <c r="K51" s="10"/>
    </row>
    <row r="52" spans="1:11" ht="15.5">
      <c r="A52" s="442">
        <v>24</v>
      </c>
      <c r="B52" s="14" t="s">
        <v>1902</v>
      </c>
      <c r="C52" s="14" t="s">
        <v>1902</v>
      </c>
      <c r="D52" s="14" t="s">
        <v>1903</v>
      </c>
      <c r="E52" s="14" t="s">
        <v>1902</v>
      </c>
      <c r="F52" s="14" t="s">
        <v>1903</v>
      </c>
      <c r="G52" s="10"/>
      <c r="H52" s="10"/>
      <c r="I52" s="10"/>
      <c r="J52" s="10"/>
      <c r="K52" s="10"/>
    </row>
    <row r="53" spans="1:11" ht="15.5">
      <c r="A53" s="442">
        <v>25</v>
      </c>
      <c r="B53" s="14" t="s">
        <v>1902</v>
      </c>
      <c r="C53" s="14" t="s">
        <v>1903</v>
      </c>
      <c r="D53" s="14" t="s">
        <v>1902</v>
      </c>
      <c r="E53" s="14" t="s">
        <v>1902</v>
      </c>
      <c r="F53" s="14" t="s">
        <v>1903</v>
      </c>
      <c r="G53" s="10"/>
      <c r="H53" s="10"/>
      <c r="I53" s="10"/>
      <c r="J53" s="10"/>
      <c r="K53" s="10"/>
    </row>
    <row r="54" spans="1:11" ht="15.5">
      <c r="A54" s="442">
        <v>26</v>
      </c>
      <c r="B54" s="14" t="s">
        <v>1903</v>
      </c>
      <c r="C54" s="14" t="s">
        <v>1902</v>
      </c>
      <c r="D54" s="14" t="s">
        <v>1902</v>
      </c>
      <c r="E54" s="14" t="s">
        <v>1902</v>
      </c>
      <c r="F54" s="14" t="s">
        <v>1903</v>
      </c>
      <c r="G54" s="10"/>
      <c r="H54" s="10"/>
      <c r="I54" s="10"/>
      <c r="J54" s="10"/>
      <c r="K54" s="10"/>
    </row>
    <row r="55" spans="1:11" ht="15.5">
      <c r="A55" s="442">
        <v>27</v>
      </c>
      <c r="B55" s="14" t="s">
        <v>1902</v>
      </c>
      <c r="C55" s="14" t="s">
        <v>1903</v>
      </c>
      <c r="D55" s="14" t="s">
        <v>1903</v>
      </c>
      <c r="E55" s="14" t="s">
        <v>1902</v>
      </c>
      <c r="F55" s="14" t="s">
        <v>1903</v>
      </c>
      <c r="G55" s="10"/>
      <c r="H55" s="10"/>
      <c r="I55" s="10"/>
      <c r="J55" s="10"/>
      <c r="K55" s="10"/>
    </row>
    <row r="56" spans="1:11" ht="15.5">
      <c r="A56" s="442">
        <v>28</v>
      </c>
      <c r="B56" s="14" t="s">
        <v>1902</v>
      </c>
      <c r="C56" s="14" t="s">
        <v>1902</v>
      </c>
      <c r="D56" s="14" t="s">
        <v>1902</v>
      </c>
      <c r="E56" s="14" t="s">
        <v>1902</v>
      </c>
      <c r="F56" s="14" t="s">
        <v>1903</v>
      </c>
      <c r="G56" s="10"/>
      <c r="H56" s="10"/>
      <c r="I56" s="10"/>
      <c r="J56" s="10"/>
      <c r="K56" s="10"/>
    </row>
    <row r="57" spans="1:11" ht="15.5">
      <c r="A57" s="442">
        <v>29</v>
      </c>
      <c r="B57" s="14" t="s">
        <v>1903</v>
      </c>
      <c r="C57" s="14" t="s">
        <v>1902</v>
      </c>
      <c r="D57" s="14" t="s">
        <v>1902</v>
      </c>
      <c r="E57" s="14" t="s">
        <v>1902</v>
      </c>
      <c r="F57" s="14" t="s">
        <v>1903</v>
      </c>
      <c r="G57" s="10"/>
      <c r="H57" s="10"/>
      <c r="I57" s="10"/>
      <c r="J57" s="10"/>
      <c r="K57" s="10"/>
    </row>
    <row r="58" spans="1:11" ht="15.5">
      <c r="A58" s="442">
        <v>30</v>
      </c>
      <c r="B58" s="14" t="s">
        <v>1903</v>
      </c>
      <c r="C58" s="14" t="s">
        <v>1902</v>
      </c>
      <c r="D58" s="14" t="s">
        <v>1902</v>
      </c>
      <c r="E58" s="14" t="s">
        <v>1902</v>
      </c>
      <c r="F58" s="14" t="s">
        <v>1903</v>
      </c>
      <c r="G58" s="10"/>
      <c r="H58" s="10"/>
      <c r="I58" s="10"/>
      <c r="J58" s="10"/>
      <c r="K58" s="10"/>
    </row>
    <row r="59" spans="1:11" ht="15.5">
      <c r="A59" s="442">
        <v>31</v>
      </c>
      <c r="B59" s="14" t="s">
        <v>1903</v>
      </c>
      <c r="C59" s="14" t="s">
        <v>1902</v>
      </c>
      <c r="D59" s="14" t="s">
        <v>1902</v>
      </c>
      <c r="E59" s="14" t="s">
        <v>1902</v>
      </c>
      <c r="F59" s="14" t="s">
        <v>1903</v>
      </c>
      <c r="G59" s="10"/>
      <c r="H59" s="10"/>
      <c r="I59" s="10"/>
      <c r="J59" s="10"/>
      <c r="K59" s="10"/>
    </row>
    <row r="60" spans="1:11" ht="15.5">
      <c r="A60" s="442">
        <v>32</v>
      </c>
      <c r="B60" s="14" t="s">
        <v>1903</v>
      </c>
      <c r="C60" s="14" t="s">
        <v>1902</v>
      </c>
      <c r="D60" s="14" t="s">
        <v>1903</v>
      </c>
      <c r="E60" s="14" t="s">
        <v>1903</v>
      </c>
      <c r="F60" s="14" t="s">
        <v>1903</v>
      </c>
      <c r="G60" s="10"/>
      <c r="H60" s="10"/>
      <c r="I60" s="10"/>
      <c r="J60" s="10"/>
      <c r="K60" s="10"/>
    </row>
    <row r="61" spans="1:11" ht="15.5">
      <c r="A61" s="442">
        <v>33</v>
      </c>
      <c r="B61" s="14" t="s">
        <v>1903</v>
      </c>
      <c r="C61" s="14" t="s">
        <v>1903</v>
      </c>
      <c r="D61" s="14" t="s">
        <v>1903</v>
      </c>
      <c r="E61" s="14" t="s">
        <v>1902</v>
      </c>
      <c r="F61" s="14" t="s">
        <v>1903</v>
      </c>
      <c r="G61" s="10"/>
      <c r="H61" s="10"/>
      <c r="I61" s="10"/>
      <c r="J61" s="10"/>
      <c r="K61" s="10"/>
    </row>
    <row r="62" spans="1:11" ht="15.5">
      <c r="A62" s="442">
        <v>34</v>
      </c>
      <c r="B62" s="14" t="s">
        <v>1903</v>
      </c>
      <c r="C62" s="14" t="s">
        <v>1903</v>
      </c>
      <c r="D62" s="14" t="s">
        <v>1903</v>
      </c>
      <c r="E62" s="14" t="s">
        <v>1902</v>
      </c>
      <c r="F62" s="14" t="s">
        <v>1903</v>
      </c>
      <c r="G62" s="10"/>
      <c r="H62" s="10"/>
      <c r="I62" s="10"/>
      <c r="J62" s="10"/>
      <c r="K62" s="10"/>
    </row>
    <row r="63" spans="1:11" ht="15.5">
      <c r="A63" s="442">
        <v>35</v>
      </c>
      <c r="B63" s="14" t="s">
        <v>1903</v>
      </c>
      <c r="C63" s="14" t="s">
        <v>1903</v>
      </c>
      <c r="D63" s="14" t="s">
        <v>1903</v>
      </c>
      <c r="E63" s="14" t="s">
        <v>1902</v>
      </c>
      <c r="F63" s="14"/>
      <c r="G63" s="10"/>
      <c r="H63" s="10"/>
      <c r="I63" s="10"/>
      <c r="J63" s="10"/>
      <c r="K63" s="10"/>
    </row>
    <row r="64" spans="1:11" ht="15.5">
      <c r="A64" s="442">
        <v>36</v>
      </c>
      <c r="B64" s="14" t="s">
        <v>1903</v>
      </c>
      <c r="C64" s="14" t="s">
        <v>1903</v>
      </c>
      <c r="D64" s="14" t="s">
        <v>1903</v>
      </c>
      <c r="E64" s="14" t="s">
        <v>1902</v>
      </c>
      <c r="F64" s="14"/>
      <c r="G64" s="10"/>
      <c r="H64" s="10"/>
      <c r="I64" s="10"/>
      <c r="J64" s="10"/>
      <c r="K64" s="10"/>
    </row>
    <row r="65" spans="1:11" ht="15.5">
      <c r="A65" s="442">
        <v>37</v>
      </c>
      <c r="B65" s="14" t="s">
        <v>1903</v>
      </c>
      <c r="C65" s="14" t="s">
        <v>1903</v>
      </c>
      <c r="D65" s="14"/>
      <c r="E65" s="14" t="s">
        <v>1902</v>
      </c>
      <c r="F65" s="14"/>
      <c r="G65" s="10"/>
      <c r="H65" s="10"/>
      <c r="I65" s="10"/>
      <c r="J65" s="10"/>
      <c r="K65" s="10"/>
    </row>
    <row r="66" spans="1:11" ht="15.5">
      <c r="A66" s="442">
        <v>38</v>
      </c>
      <c r="B66" s="14"/>
      <c r="C66" s="14" t="s">
        <v>1903</v>
      </c>
      <c r="D66" s="14"/>
      <c r="E66" s="14" t="s">
        <v>1903</v>
      </c>
      <c r="F66" s="14"/>
      <c r="G66" s="10"/>
      <c r="H66" s="10"/>
      <c r="I66" s="10"/>
      <c r="J66" s="10"/>
      <c r="K66" s="10"/>
    </row>
    <row r="67" spans="1:11" ht="15.5">
      <c r="A67" s="442">
        <v>39</v>
      </c>
      <c r="B67" s="14"/>
      <c r="C67" s="14" t="s">
        <v>1903</v>
      </c>
      <c r="D67" s="14"/>
      <c r="E67" s="14" t="s">
        <v>1903</v>
      </c>
      <c r="F67" s="14"/>
      <c r="G67" s="10"/>
      <c r="H67" s="10"/>
      <c r="I67" s="10"/>
      <c r="J67" s="10"/>
      <c r="K67" s="10"/>
    </row>
    <row r="68" spans="1:11" ht="15.5">
      <c r="A68" s="442">
        <v>40</v>
      </c>
      <c r="B68" s="14"/>
      <c r="C68" s="14" t="s">
        <v>1903</v>
      </c>
      <c r="D68" s="14"/>
      <c r="E68" s="14" t="s">
        <v>1903</v>
      </c>
      <c r="F68" s="14"/>
      <c r="G68" s="10"/>
      <c r="H68" s="10"/>
      <c r="I68" s="10"/>
      <c r="J68" s="10"/>
      <c r="K68" s="10"/>
    </row>
    <row r="69" spans="1:11" ht="15.5">
      <c r="A69" s="442">
        <v>41</v>
      </c>
      <c r="B69" s="14"/>
      <c r="C69" s="14" t="s">
        <v>1903</v>
      </c>
      <c r="D69" s="14"/>
      <c r="E69" s="14" t="s">
        <v>1902</v>
      </c>
      <c r="F69" s="14"/>
      <c r="G69" s="10"/>
      <c r="H69" s="10"/>
      <c r="I69" s="10"/>
      <c r="J69" s="10"/>
      <c r="K69" s="10"/>
    </row>
    <row r="70" spans="1:11" ht="15.5">
      <c r="A70" s="442">
        <v>42</v>
      </c>
      <c r="B70" s="14"/>
      <c r="C70" s="14"/>
      <c r="D70" s="14"/>
      <c r="E70" s="14" t="s">
        <v>1902</v>
      </c>
      <c r="F70" s="14"/>
      <c r="G70" s="10"/>
      <c r="H70" s="10"/>
      <c r="I70" s="10"/>
      <c r="J70" s="10"/>
      <c r="K70" s="10"/>
    </row>
    <row r="71" spans="1:11" ht="15.5">
      <c r="A71" s="442"/>
      <c r="B71" s="21"/>
      <c r="C71" s="21"/>
      <c r="D71" s="21"/>
      <c r="E71" s="21"/>
      <c r="F71" s="21"/>
      <c r="G71" s="10"/>
      <c r="H71" s="10"/>
      <c r="I71" s="10"/>
      <c r="J71" s="10"/>
      <c r="K71" s="10"/>
    </row>
    <row r="72" spans="1:11" ht="15.5">
      <c r="A72" s="442"/>
      <c r="B72" s="21"/>
      <c r="C72" s="21"/>
      <c r="D72" s="21"/>
      <c r="E72" s="21"/>
      <c r="F72" s="21"/>
      <c r="G72" s="10"/>
      <c r="H72" s="10"/>
      <c r="I72" s="10"/>
      <c r="J72" s="10"/>
      <c r="K72" s="10"/>
    </row>
    <row r="73" spans="1:11" ht="15.5">
      <c r="A73" s="21"/>
      <c r="B73" s="21"/>
      <c r="C73" s="21"/>
      <c r="D73" s="21"/>
      <c r="E73" s="21"/>
      <c r="F73" s="21"/>
      <c r="G73" s="10"/>
      <c r="H73" s="10"/>
      <c r="I73" s="10"/>
      <c r="J73" s="10"/>
      <c r="K73" s="10"/>
    </row>
    <row r="74" spans="1:11" ht="15.5">
      <c r="A74" s="551" t="s">
        <v>17</v>
      </c>
      <c r="B74" s="21"/>
      <c r="C74" s="21"/>
      <c r="D74" s="21"/>
      <c r="E74" s="21"/>
      <c r="F74" s="21"/>
      <c r="G74" s="10"/>
      <c r="H74" s="10"/>
      <c r="I74" s="10"/>
      <c r="J74" s="10"/>
      <c r="K74" s="10"/>
    </row>
    <row r="75" spans="1:11" ht="16" thickBot="1">
      <c r="A75" s="521"/>
      <c r="B75" s="521"/>
      <c r="C75" s="27"/>
      <c r="D75" s="27"/>
      <c r="E75" s="27"/>
      <c r="F75" s="27"/>
      <c r="G75" s="38"/>
      <c r="H75" s="38"/>
      <c r="I75" s="38"/>
      <c r="J75" s="38"/>
      <c r="K75" s="38"/>
    </row>
    <row r="76" spans="1:11" ht="16" thickTop="1">
      <c r="A76" s="78" t="s">
        <v>8</v>
      </c>
      <c r="B76" s="81" t="s">
        <v>1975</v>
      </c>
      <c r="C76" s="82" t="s">
        <v>27</v>
      </c>
      <c r="D76" s="82" t="s">
        <v>1976</v>
      </c>
      <c r="E76" s="82" t="s">
        <v>1977</v>
      </c>
      <c r="F76" s="82" t="s">
        <v>1978</v>
      </c>
      <c r="G76" s="82" t="s">
        <v>1979</v>
      </c>
      <c r="H76" s="77" t="s">
        <v>13</v>
      </c>
      <c r="I76" s="38"/>
      <c r="J76" s="38"/>
      <c r="K76" s="38"/>
    </row>
    <row r="77" spans="1:11" ht="20.9" customHeight="1">
      <c r="A77" s="39" t="s">
        <v>2</v>
      </c>
      <c r="B77" s="22">
        <v>27</v>
      </c>
      <c r="C77" s="23">
        <v>78</v>
      </c>
      <c r="D77" s="23" t="s">
        <v>2095</v>
      </c>
      <c r="E77" s="23">
        <v>7</v>
      </c>
      <c r="F77" s="23" t="s">
        <v>29</v>
      </c>
      <c r="G77" s="72" t="s">
        <v>159</v>
      </c>
      <c r="H77" s="73">
        <v>576</v>
      </c>
      <c r="I77" s="10"/>
      <c r="J77" s="10"/>
      <c r="K77" s="10"/>
    </row>
    <row r="78" spans="1:11" ht="19.75" customHeight="1">
      <c r="A78" s="39" t="s">
        <v>6</v>
      </c>
      <c r="B78" s="22">
        <v>30</v>
      </c>
      <c r="C78" s="23">
        <v>97</v>
      </c>
      <c r="D78" s="23" t="s">
        <v>2005</v>
      </c>
      <c r="E78" s="23">
        <v>42</v>
      </c>
      <c r="F78" s="23" t="s">
        <v>28</v>
      </c>
      <c r="G78" s="72" t="s">
        <v>167</v>
      </c>
      <c r="H78" s="73">
        <v>575</v>
      </c>
      <c r="I78" s="10"/>
      <c r="J78" s="10"/>
      <c r="K78" s="10"/>
    </row>
    <row r="79" spans="1:11" ht="23.15" customHeight="1">
      <c r="A79" s="39" t="s">
        <v>5</v>
      </c>
      <c r="B79" s="22">
        <v>29</v>
      </c>
      <c r="C79" s="23">
        <v>111</v>
      </c>
      <c r="D79" s="23" t="s">
        <v>2096</v>
      </c>
      <c r="E79" s="23">
        <v>77</v>
      </c>
      <c r="F79" s="23" t="s">
        <v>28</v>
      </c>
      <c r="G79" s="72" t="s">
        <v>173</v>
      </c>
      <c r="H79" s="73">
        <v>572</v>
      </c>
      <c r="I79" s="10"/>
      <c r="J79" s="10"/>
      <c r="K79" s="10"/>
    </row>
    <row r="80" spans="1:11" ht="22.4" customHeight="1">
      <c r="A80" s="39" t="s">
        <v>4</v>
      </c>
      <c r="B80" s="22">
        <v>38</v>
      </c>
      <c r="C80" s="23">
        <v>143</v>
      </c>
      <c r="D80" s="23" t="s">
        <v>2097</v>
      </c>
      <c r="E80" s="23">
        <v>99.8</v>
      </c>
      <c r="F80" s="23" t="s">
        <v>101</v>
      </c>
      <c r="G80" s="72" t="s">
        <v>178</v>
      </c>
      <c r="H80" s="73">
        <v>660</v>
      </c>
      <c r="I80" s="10"/>
      <c r="J80" s="10"/>
      <c r="K80" s="10"/>
    </row>
    <row r="81" spans="1:11" ht="21.65" customHeight="1">
      <c r="A81" s="39" t="s">
        <v>3</v>
      </c>
      <c r="B81" s="22">
        <v>21</v>
      </c>
      <c r="C81" s="23">
        <v>72</v>
      </c>
      <c r="D81" s="23" t="s">
        <v>2098</v>
      </c>
      <c r="E81" s="23">
        <v>3</v>
      </c>
      <c r="F81" s="23" t="s">
        <v>29</v>
      </c>
      <c r="G81" s="72" t="s">
        <v>155</v>
      </c>
      <c r="H81" s="73">
        <v>527</v>
      </c>
      <c r="I81" s="10"/>
      <c r="J81" s="10"/>
      <c r="K81" s="10"/>
    </row>
    <row r="82" spans="1:11" ht="25" customHeight="1" thickBot="1">
      <c r="A82" s="40" t="s">
        <v>11</v>
      </c>
      <c r="B82" s="493"/>
      <c r="C82" s="25">
        <v>98</v>
      </c>
      <c r="D82" s="25" t="s">
        <v>2099</v>
      </c>
      <c r="E82" s="25">
        <v>45</v>
      </c>
      <c r="F82" s="25" t="s">
        <v>28</v>
      </c>
      <c r="G82" s="494"/>
      <c r="H82" s="495"/>
      <c r="I82" s="10"/>
      <c r="J82" s="10"/>
      <c r="K82" s="10"/>
    </row>
    <row r="83" spans="1:11" s="2" customFormat="1" ht="17.149999999999999" customHeight="1" thickTop="1">
      <c r="A83" s="15"/>
      <c r="B83" s="21"/>
      <c r="C83" s="21"/>
      <c r="D83" s="21"/>
      <c r="E83" s="21"/>
      <c r="F83" s="21"/>
      <c r="G83" s="232"/>
      <c r="H83" s="232"/>
      <c r="I83" s="10"/>
      <c r="J83" s="10"/>
      <c r="K83" s="10"/>
    </row>
    <row r="84" spans="1:11" s="2" customFormat="1" ht="16" customHeight="1">
      <c r="A84" s="15"/>
      <c r="B84" s="21"/>
      <c r="C84" s="21"/>
      <c r="D84" s="21"/>
      <c r="E84" s="21"/>
      <c r="F84" s="21"/>
      <c r="G84" s="232"/>
      <c r="H84" s="232"/>
      <c r="I84" s="10"/>
      <c r="J84" s="10"/>
      <c r="K84" s="10"/>
    </row>
    <row r="85" spans="1:11" s="2" customFormat="1" ht="17.899999999999999" customHeight="1">
      <c r="A85" s="15"/>
      <c r="B85" s="21"/>
      <c r="C85" s="21"/>
      <c r="D85" s="21"/>
      <c r="E85" s="21"/>
      <c r="F85" s="21"/>
      <c r="G85" s="232"/>
      <c r="H85" s="232"/>
      <c r="I85" s="10"/>
      <c r="J85" s="10"/>
      <c r="K85" s="10"/>
    </row>
    <row r="86" spans="1:11" ht="21.5" thickBot="1">
      <c r="A86" s="112" t="s">
        <v>491</v>
      </c>
      <c r="B86" s="21"/>
      <c r="C86" s="21"/>
      <c r="D86" s="21"/>
      <c r="E86" s="21"/>
      <c r="F86" s="21"/>
      <c r="G86" s="10"/>
      <c r="H86" s="10"/>
      <c r="I86" s="10"/>
      <c r="J86" s="10"/>
      <c r="K86" s="10"/>
    </row>
    <row r="87" spans="1:11" ht="29.5" thickBot="1">
      <c r="A87" s="423" t="s">
        <v>74</v>
      </c>
      <c r="B87" s="97" t="s">
        <v>75</v>
      </c>
      <c r="C87" s="98" t="s">
        <v>76</v>
      </c>
      <c r="D87" s="328" t="s">
        <v>79</v>
      </c>
      <c r="E87" s="98" t="s">
        <v>77</v>
      </c>
      <c r="F87" s="99" t="s">
        <v>78</v>
      </c>
    </row>
    <row r="88" spans="1:11">
      <c r="A88" s="598" t="s">
        <v>64</v>
      </c>
      <c r="B88" s="91">
        <v>78</v>
      </c>
      <c r="C88" s="91">
        <v>97</v>
      </c>
      <c r="D88" s="91">
        <v>19</v>
      </c>
      <c r="E88" s="730" t="s">
        <v>36</v>
      </c>
      <c r="F88" s="92"/>
    </row>
    <row r="89" spans="1:11">
      <c r="A89" s="598" t="s">
        <v>65</v>
      </c>
      <c r="B89" s="91">
        <v>78</v>
      </c>
      <c r="C89" s="91">
        <v>111</v>
      </c>
      <c r="D89" s="91">
        <v>33</v>
      </c>
      <c r="E89" s="730" t="s">
        <v>36</v>
      </c>
      <c r="F89" s="92"/>
    </row>
    <row r="90" spans="1:11">
      <c r="A90" s="598" t="s">
        <v>66</v>
      </c>
      <c r="B90" s="91">
        <v>78</v>
      </c>
      <c r="C90" s="91">
        <v>143</v>
      </c>
      <c r="D90" s="91">
        <v>65</v>
      </c>
      <c r="E90" s="730" t="s">
        <v>36</v>
      </c>
      <c r="F90" s="93"/>
    </row>
    <row r="91" spans="1:11">
      <c r="A91" s="598" t="s">
        <v>67</v>
      </c>
      <c r="B91" s="91">
        <v>78</v>
      </c>
      <c r="C91" s="91">
        <v>72</v>
      </c>
      <c r="D91" s="91">
        <v>6</v>
      </c>
      <c r="E91" s="5" t="s">
        <v>56</v>
      </c>
      <c r="F91" s="92"/>
    </row>
    <row r="92" spans="1:11">
      <c r="A92" s="598" t="s">
        <v>68</v>
      </c>
      <c r="B92" s="91">
        <v>97</v>
      </c>
      <c r="C92" s="91">
        <v>111</v>
      </c>
      <c r="D92" s="91">
        <v>14</v>
      </c>
      <c r="E92" s="730" t="s">
        <v>36</v>
      </c>
      <c r="F92" s="92"/>
    </row>
    <row r="93" spans="1:11">
      <c r="A93" s="598" t="s">
        <v>69</v>
      </c>
      <c r="B93" s="91">
        <v>97</v>
      </c>
      <c r="C93" s="91">
        <v>143</v>
      </c>
      <c r="D93" s="91">
        <v>46</v>
      </c>
      <c r="E93" s="730" t="s">
        <v>36</v>
      </c>
      <c r="F93" s="92"/>
    </row>
    <row r="94" spans="1:11">
      <c r="A94" s="598" t="s">
        <v>70</v>
      </c>
      <c r="B94" s="91">
        <v>97</v>
      </c>
      <c r="C94" s="91">
        <v>72</v>
      </c>
      <c r="D94" s="91">
        <v>25</v>
      </c>
      <c r="E94" s="730" t="s">
        <v>36</v>
      </c>
      <c r="F94" s="92"/>
    </row>
    <row r="95" spans="1:11">
      <c r="A95" s="598" t="s">
        <v>72</v>
      </c>
      <c r="B95" s="91">
        <v>111</v>
      </c>
      <c r="C95" s="91">
        <v>143</v>
      </c>
      <c r="D95" s="91">
        <v>32</v>
      </c>
      <c r="E95" s="730" t="s">
        <v>36</v>
      </c>
      <c r="F95" s="92"/>
    </row>
    <row r="96" spans="1:11">
      <c r="A96" s="598" t="s">
        <v>71</v>
      </c>
      <c r="B96" s="91">
        <v>111</v>
      </c>
      <c r="C96" s="91">
        <v>72</v>
      </c>
      <c r="D96" s="91">
        <v>39</v>
      </c>
      <c r="E96" s="730" t="s">
        <v>36</v>
      </c>
      <c r="F96" s="92"/>
    </row>
    <row r="97" spans="1:7" ht="15" thickBot="1">
      <c r="A97" s="599" t="s">
        <v>73</v>
      </c>
      <c r="B97" s="94">
        <v>143</v>
      </c>
      <c r="C97" s="90">
        <v>72</v>
      </c>
      <c r="D97" s="94">
        <v>71</v>
      </c>
      <c r="E97" s="731" t="s">
        <v>36</v>
      </c>
      <c r="F97" s="95"/>
    </row>
    <row r="100" spans="1:7" ht="21">
      <c r="A100" s="112" t="s">
        <v>108</v>
      </c>
      <c r="C100" s="5"/>
      <c r="D100" s="74"/>
      <c r="G100" s="157"/>
    </row>
    <row r="101" spans="1:7">
      <c r="A101" s="1" t="s">
        <v>109</v>
      </c>
      <c r="C101" s="5"/>
      <c r="D101" s="74"/>
      <c r="G101" s="157"/>
    </row>
    <row r="102" spans="1:7">
      <c r="A102" s="159" t="s">
        <v>110</v>
      </c>
      <c r="C102" s="5"/>
      <c r="D102" s="74"/>
      <c r="G102" s="157"/>
    </row>
    <row r="103" spans="1:7">
      <c r="A103" s="159" t="s">
        <v>111</v>
      </c>
      <c r="C103" s="5"/>
      <c r="D103" s="74"/>
      <c r="G103" s="157"/>
    </row>
    <row r="104" spans="1:7">
      <c r="A104" s="159"/>
      <c r="C104" s="5"/>
      <c r="D104" s="74"/>
      <c r="G104" s="157"/>
    </row>
    <row r="105" spans="1:7">
      <c r="A105" s="159"/>
      <c r="C105" s="5"/>
      <c r="D105" s="74"/>
      <c r="G105" s="157"/>
    </row>
    <row r="106" spans="1:7">
      <c r="A106" s="159"/>
      <c r="C106" s="5"/>
      <c r="D106" s="74"/>
      <c r="G106" s="157"/>
    </row>
    <row r="107" spans="1:7" ht="19" thickBot="1">
      <c r="A107" s="114" t="s">
        <v>112</v>
      </c>
      <c r="C107" s="5"/>
      <c r="D107" s="74"/>
      <c r="G107" s="157"/>
    </row>
    <row r="108" spans="1:7">
      <c r="A108" s="1491" t="s">
        <v>113</v>
      </c>
      <c r="B108" s="1531"/>
      <c r="C108" s="1531"/>
      <c r="D108" s="1531"/>
      <c r="E108" s="1531"/>
      <c r="F108" s="1492"/>
      <c r="G108" s="157"/>
    </row>
    <row r="109" spans="1:7">
      <c r="A109" s="1532" t="s">
        <v>114</v>
      </c>
      <c r="B109" s="1533"/>
      <c r="C109" s="1533"/>
      <c r="D109" s="1533"/>
      <c r="E109" s="1533"/>
      <c r="F109" s="1534"/>
      <c r="G109" s="157"/>
    </row>
    <row r="110" spans="1:7" ht="15" thickBot="1">
      <c r="A110" s="1535" t="s">
        <v>115</v>
      </c>
      <c r="B110" s="1536"/>
      <c r="C110" s="1536"/>
      <c r="D110" s="1536"/>
      <c r="E110" s="1536"/>
      <c r="F110" s="1537"/>
      <c r="G110" s="157"/>
    </row>
    <row r="111" spans="1:7" ht="15" thickBot="1">
      <c r="A111" s="160" t="s">
        <v>116</v>
      </c>
      <c r="B111" s="161" t="s">
        <v>117</v>
      </c>
      <c r="C111" s="162"/>
      <c r="D111" s="163"/>
      <c r="E111" s="163"/>
      <c r="F111" s="164"/>
      <c r="G111" s="157"/>
    </row>
    <row r="112" spans="1:7" ht="15" thickBot="1">
      <c r="A112" s="160"/>
      <c r="B112" s="165" t="s">
        <v>118</v>
      </c>
      <c r="C112" s="550" t="s">
        <v>119</v>
      </c>
      <c r="D112" s="165" t="s">
        <v>120</v>
      </c>
      <c r="E112" s="165" t="s">
        <v>121</v>
      </c>
      <c r="F112" s="165" t="s">
        <v>122</v>
      </c>
      <c r="G112" s="157"/>
    </row>
    <row r="113" spans="1:7">
      <c r="A113" s="546" t="s">
        <v>123</v>
      </c>
      <c r="B113" s="547">
        <v>0</v>
      </c>
      <c r="C113" s="547" t="s">
        <v>124</v>
      </c>
      <c r="D113" s="547" t="s">
        <v>125</v>
      </c>
      <c r="E113" s="547" t="s">
        <v>126</v>
      </c>
      <c r="F113" s="548" t="s">
        <v>124</v>
      </c>
      <c r="G113" s="157"/>
    </row>
    <row r="114" spans="1:7">
      <c r="A114" s="546" t="s">
        <v>127</v>
      </c>
      <c r="B114" s="547">
        <v>1</v>
      </c>
      <c r="C114" s="547" t="s">
        <v>128</v>
      </c>
      <c r="D114" s="547">
        <v>5</v>
      </c>
      <c r="E114" s="547">
        <v>3</v>
      </c>
      <c r="F114" s="548" t="s">
        <v>129</v>
      </c>
      <c r="G114" s="157"/>
    </row>
    <row r="115" spans="1:7">
      <c r="A115" s="546" t="s">
        <v>130</v>
      </c>
      <c r="B115" s="547" t="s">
        <v>128</v>
      </c>
      <c r="C115" s="547">
        <v>4</v>
      </c>
      <c r="D115" s="547">
        <v>6</v>
      </c>
      <c r="E115" s="547">
        <v>4</v>
      </c>
      <c r="F115" s="548">
        <v>3</v>
      </c>
      <c r="G115" s="157"/>
    </row>
    <row r="116" spans="1:7">
      <c r="A116" s="546" t="s">
        <v>131</v>
      </c>
      <c r="B116" s="547" t="s">
        <v>132</v>
      </c>
      <c r="C116" s="547" t="s">
        <v>129</v>
      </c>
      <c r="D116" s="547">
        <v>7</v>
      </c>
      <c r="E116" s="547" t="s">
        <v>129</v>
      </c>
      <c r="F116" s="548" t="s">
        <v>132</v>
      </c>
      <c r="G116" s="157"/>
    </row>
    <row r="117" spans="1:7">
      <c r="A117" s="546" t="s">
        <v>133</v>
      </c>
      <c r="B117" s="547" t="s">
        <v>134</v>
      </c>
      <c r="C117" s="547">
        <v>5</v>
      </c>
      <c r="D117" s="547">
        <v>8</v>
      </c>
      <c r="E117" s="547">
        <v>5</v>
      </c>
      <c r="F117" s="548" t="s">
        <v>134</v>
      </c>
      <c r="G117" s="157"/>
    </row>
    <row r="118" spans="1:7">
      <c r="A118" s="546" t="s">
        <v>135</v>
      </c>
      <c r="B118" s="547" t="s">
        <v>136</v>
      </c>
      <c r="C118" s="547" t="s">
        <v>134</v>
      </c>
      <c r="D118" s="547" t="s">
        <v>129</v>
      </c>
      <c r="E118" s="547">
        <v>6</v>
      </c>
      <c r="F118" s="548">
        <v>8</v>
      </c>
      <c r="G118" s="157"/>
    </row>
    <row r="119" spans="1:7">
      <c r="A119" s="546" t="s">
        <v>137</v>
      </c>
      <c r="B119" s="547">
        <v>10</v>
      </c>
      <c r="C119" s="547">
        <v>8</v>
      </c>
      <c r="D119" s="547">
        <v>9</v>
      </c>
      <c r="E119" s="547">
        <v>7</v>
      </c>
      <c r="F119" s="548" t="s">
        <v>138</v>
      </c>
      <c r="G119" s="157"/>
    </row>
    <row r="120" spans="1:7">
      <c r="A120" s="546" t="s">
        <v>139</v>
      </c>
      <c r="B120" s="547" t="s">
        <v>140</v>
      </c>
      <c r="C120" s="547">
        <v>9</v>
      </c>
      <c r="D120" s="547" t="s">
        <v>141</v>
      </c>
      <c r="E120" s="547">
        <v>8</v>
      </c>
      <c r="F120" s="548">
        <v>11</v>
      </c>
      <c r="G120" s="157"/>
    </row>
    <row r="121" spans="1:7">
      <c r="A121" s="546" t="s">
        <v>142</v>
      </c>
      <c r="B121" s="547" t="s">
        <v>143</v>
      </c>
      <c r="C121" s="547" t="s">
        <v>141</v>
      </c>
      <c r="D121" s="547" t="s">
        <v>129</v>
      </c>
      <c r="E121" s="547" t="s">
        <v>138</v>
      </c>
      <c r="F121" s="548" t="s">
        <v>144</v>
      </c>
      <c r="G121" s="157"/>
    </row>
    <row r="122" spans="1:7">
      <c r="A122" s="546" t="s">
        <v>145</v>
      </c>
      <c r="B122" s="547" t="s">
        <v>146</v>
      </c>
      <c r="C122" s="547">
        <v>12</v>
      </c>
      <c r="D122" s="547">
        <v>12</v>
      </c>
      <c r="E122" s="547">
        <v>11</v>
      </c>
      <c r="F122" s="548">
        <v>14</v>
      </c>
      <c r="G122" s="157"/>
    </row>
    <row r="123" spans="1:7">
      <c r="A123" s="546" t="s">
        <v>147</v>
      </c>
      <c r="B123" s="547">
        <v>17</v>
      </c>
      <c r="C123" s="547" t="s">
        <v>143</v>
      </c>
      <c r="D123" s="547">
        <v>13</v>
      </c>
      <c r="E123" s="547" t="s">
        <v>144</v>
      </c>
      <c r="F123" s="548" t="s">
        <v>146</v>
      </c>
      <c r="G123" s="157"/>
    </row>
    <row r="124" spans="1:7">
      <c r="A124" s="546" t="s">
        <v>148</v>
      </c>
      <c r="B124" s="547" t="s">
        <v>149</v>
      </c>
      <c r="C124" s="547" t="s">
        <v>146</v>
      </c>
      <c r="D124" s="547">
        <v>14</v>
      </c>
      <c r="E124" s="547">
        <v>14</v>
      </c>
      <c r="F124" s="548">
        <v>17</v>
      </c>
      <c r="G124" s="157"/>
    </row>
    <row r="125" spans="1:7">
      <c r="A125" s="546" t="s">
        <v>150</v>
      </c>
      <c r="B125" s="547" t="s">
        <v>151</v>
      </c>
      <c r="C125" s="547">
        <v>17</v>
      </c>
      <c r="D125" s="547">
        <v>15</v>
      </c>
      <c r="E125" s="547" t="s">
        <v>146</v>
      </c>
      <c r="F125" s="548">
        <v>18</v>
      </c>
      <c r="G125" s="157"/>
    </row>
    <row r="126" spans="1:7">
      <c r="A126" s="546" t="s">
        <v>152</v>
      </c>
      <c r="B126" s="547">
        <v>22</v>
      </c>
      <c r="C126" s="547" t="s">
        <v>149</v>
      </c>
      <c r="D126" s="166">
        <v>16</v>
      </c>
      <c r="E126" s="547" t="s">
        <v>153</v>
      </c>
      <c r="F126" s="548" t="s">
        <v>154</v>
      </c>
      <c r="G126" s="157"/>
    </row>
    <row r="127" spans="1:7">
      <c r="A127" s="298" t="s">
        <v>155</v>
      </c>
      <c r="B127" s="547" t="s">
        <v>156</v>
      </c>
      <c r="C127" s="547" t="s">
        <v>151</v>
      </c>
      <c r="D127" s="547" t="s">
        <v>153</v>
      </c>
      <c r="E127" s="547" t="s">
        <v>157</v>
      </c>
      <c r="F127" s="150">
        <v>21</v>
      </c>
      <c r="G127" s="157"/>
    </row>
    <row r="128" spans="1:7">
      <c r="A128" s="546" t="s">
        <v>158</v>
      </c>
      <c r="B128" s="547">
        <v>25</v>
      </c>
      <c r="C128" s="547">
        <v>22</v>
      </c>
      <c r="D128" s="547">
        <v>19</v>
      </c>
      <c r="E128" s="547">
        <v>21</v>
      </c>
      <c r="F128" s="548">
        <v>22</v>
      </c>
      <c r="G128" s="157"/>
    </row>
    <row r="129" spans="1:7">
      <c r="A129" s="290" t="s">
        <v>159</v>
      </c>
      <c r="B129" s="291" t="s">
        <v>160</v>
      </c>
      <c r="C129" s="547" t="s">
        <v>156</v>
      </c>
      <c r="D129" s="547" t="s">
        <v>151</v>
      </c>
      <c r="E129" s="547">
        <v>22</v>
      </c>
      <c r="F129" s="548">
        <v>23</v>
      </c>
      <c r="G129" s="157"/>
    </row>
    <row r="130" spans="1:7">
      <c r="A130" s="546" t="s">
        <v>161</v>
      </c>
      <c r="B130" s="547">
        <v>28</v>
      </c>
      <c r="C130" s="547">
        <v>25</v>
      </c>
      <c r="D130" s="547">
        <v>22</v>
      </c>
      <c r="E130" s="547" t="s">
        <v>156</v>
      </c>
      <c r="F130" s="548">
        <v>24</v>
      </c>
      <c r="G130" s="157"/>
    </row>
    <row r="131" spans="1:7">
      <c r="A131" s="546" t="s">
        <v>162</v>
      </c>
      <c r="B131" s="547">
        <v>29</v>
      </c>
      <c r="C131" s="547" t="s">
        <v>160</v>
      </c>
      <c r="D131" s="547">
        <v>23</v>
      </c>
      <c r="E131" s="547" t="s">
        <v>163</v>
      </c>
      <c r="F131" s="548">
        <v>25</v>
      </c>
      <c r="G131" s="157"/>
    </row>
    <row r="132" spans="1:7">
      <c r="A132" s="546" t="s">
        <v>164</v>
      </c>
      <c r="B132" s="547">
        <v>30</v>
      </c>
      <c r="C132" s="547">
        <v>28</v>
      </c>
      <c r="D132" s="547" t="s">
        <v>165</v>
      </c>
      <c r="E132" s="547" t="s">
        <v>166</v>
      </c>
      <c r="F132" s="548">
        <v>26</v>
      </c>
      <c r="G132" s="157"/>
    </row>
    <row r="133" spans="1:7">
      <c r="A133" s="293" t="s">
        <v>167</v>
      </c>
      <c r="B133" s="547">
        <v>31</v>
      </c>
      <c r="C133" s="292" t="s">
        <v>168</v>
      </c>
      <c r="D133" s="547">
        <v>26</v>
      </c>
      <c r="E133" s="547" t="s">
        <v>168</v>
      </c>
      <c r="F133" s="548">
        <v>27</v>
      </c>
      <c r="G133" s="157"/>
    </row>
    <row r="134" spans="1:7">
      <c r="A134" s="546" t="s">
        <v>169</v>
      </c>
      <c r="B134" s="547">
        <v>32</v>
      </c>
      <c r="C134" s="547">
        <v>31</v>
      </c>
      <c r="D134" s="547">
        <v>27</v>
      </c>
      <c r="E134" s="547" t="s">
        <v>170</v>
      </c>
      <c r="F134" s="548">
        <v>28</v>
      </c>
      <c r="G134" s="157"/>
    </row>
    <row r="135" spans="1:7">
      <c r="A135" s="546" t="s">
        <v>171</v>
      </c>
      <c r="B135" s="547">
        <v>33</v>
      </c>
      <c r="C135" s="547" t="s">
        <v>172</v>
      </c>
      <c r="D135" s="547">
        <v>28</v>
      </c>
      <c r="E135" s="547">
        <v>33</v>
      </c>
      <c r="F135" s="548">
        <v>29</v>
      </c>
      <c r="G135" s="157"/>
    </row>
    <row r="136" spans="1:7">
      <c r="A136" s="295" t="s">
        <v>173</v>
      </c>
      <c r="B136" s="547">
        <v>34</v>
      </c>
      <c r="C136" s="547">
        <v>34</v>
      </c>
      <c r="D136" s="294">
        <v>29</v>
      </c>
      <c r="E136" s="547" t="s">
        <v>174</v>
      </c>
      <c r="F136" s="548">
        <v>30</v>
      </c>
      <c r="G136" s="157"/>
    </row>
    <row r="137" spans="1:7">
      <c r="A137" s="546" t="s">
        <v>175</v>
      </c>
      <c r="B137" s="547">
        <v>35</v>
      </c>
      <c r="C137" s="547">
        <v>35</v>
      </c>
      <c r="D137" s="547" t="s">
        <v>176</v>
      </c>
      <c r="E137" s="547" t="s">
        <v>177</v>
      </c>
      <c r="F137" s="548" t="s">
        <v>129</v>
      </c>
      <c r="G137" s="157"/>
    </row>
    <row r="138" spans="1:7">
      <c r="A138" s="297" t="s">
        <v>178</v>
      </c>
      <c r="B138" s="547">
        <v>36</v>
      </c>
      <c r="C138" s="547" t="s">
        <v>177</v>
      </c>
      <c r="D138" s="547">
        <v>32</v>
      </c>
      <c r="E138" s="296">
        <v>38</v>
      </c>
      <c r="F138" s="548">
        <v>31</v>
      </c>
      <c r="G138" s="157"/>
    </row>
    <row r="139" spans="1:7">
      <c r="A139" s="546" t="s">
        <v>179</v>
      </c>
      <c r="B139" s="547" t="s">
        <v>129</v>
      </c>
      <c r="C139" s="547" t="s">
        <v>180</v>
      </c>
      <c r="D139" s="547">
        <v>33</v>
      </c>
      <c r="E139" s="547" t="s">
        <v>181</v>
      </c>
      <c r="F139" s="548">
        <v>32</v>
      </c>
      <c r="G139" s="157"/>
    </row>
    <row r="140" spans="1:7">
      <c r="A140" s="546" t="s">
        <v>182</v>
      </c>
      <c r="B140" s="547">
        <v>37</v>
      </c>
      <c r="C140" s="547">
        <v>40</v>
      </c>
      <c r="D140" s="547">
        <v>34</v>
      </c>
      <c r="E140" s="547">
        <v>41</v>
      </c>
      <c r="F140" s="548" t="s">
        <v>129</v>
      </c>
      <c r="G140" s="157"/>
    </row>
    <row r="141" spans="1:7">
      <c r="A141" s="546" t="s">
        <v>183</v>
      </c>
      <c r="B141" s="547" t="s">
        <v>129</v>
      </c>
      <c r="C141" s="547">
        <v>41</v>
      </c>
      <c r="D141" s="547">
        <v>35</v>
      </c>
      <c r="E141" s="547">
        <v>42</v>
      </c>
      <c r="F141" s="548">
        <v>33</v>
      </c>
      <c r="G141" s="157"/>
    </row>
    <row r="142" spans="1:7" ht="15" thickBot="1">
      <c r="A142" s="167" t="s">
        <v>184</v>
      </c>
      <c r="B142" s="168" t="s">
        <v>129</v>
      </c>
      <c r="C142" s="168" t="s">
        <v>129</v>
      </c>
      <c r="D142" s="168">
        <v>36</v>
      </c>
      <c r="E142" s="168" t="s">
        <v>129</v>
      </c>
      <c r="F142" s="268">
        <v>34</v>
      </c>
      <c r="G142" s="157"/>
    </row>
    <row r="143" spans="1:7" ht="15" thickBot="1">
      <c r="A143" s="1538" t="s">
        <v>185</v>
      </c>
      <c r="B143" s="1539"/>
      <c r="C143" s="1539"/>
      <c r="D143" s="1539"/>
      <c r="E143" s="1539"/>
      <c r="F143" s="1540"/>
      <c r="G143" s="157"/>
    </row>
    <row r="144" spans="1:7">
      <c r="A144" s="169"/>
      <c r="B144" s="547"/>
      <c r="C144" s="5"/>
      <c r="D144" s="74"/>
      <c r="G144" s="157"/>
    </row>
    <row r="145" spans="1:7">
      <c r="A145" s="169"/>
      <c r="B145" s="547"/>
      <c r="C145" s="5"/>
      <c r="D145" s="74"/>
      <c r="G145" s="157"/>
    </row>
    <row r="146" spans="1:7" ht="19" thickBot="1">
      <c r="A146" s="114" t="s">
        <v>186</v>
      </c>
      <c r="B146" s="547"/>
      <c r="C146" s="5"/>
      <c r="D146" s="74"/>
      <c r="G146" s="157"/>
    </row>
    <row r="147" spans="1:7">
      <c r="A147" s="1491" t="s">
        <v>187</v>
      </c>
      <c r="B147" s="1492"/>
      <c r="C147" s="5"/>
      <c r="D147" s="74"/>
      <c r="G147" s="157"/>
    </row>
    <row r="148" spans="1:7" ht="15" thickBot="1">
      <c r="A148" s="1529"/>
      <c r="B148" s="1530"/>
      <c r="C148" s="5"/>
      <c r="D148" s="74"/>
      <c r="G148" s="157"/>
    </row>
    <row r="149" spans="1:7" ht="17" thickBot="1">
      <c r="A149" s="549" t="s">
        <v>188</v>
      </c>
      <c r="B149" s="550" t="s">
        <v>189</v>
      </c>
      <c r="C149" s="5"/>
      <c r="D149" s="130"/>
      <c r="G149" s="157"/>
    </row>
    <row r="150" spans="1:7" ht="58">
      <c r="A150" s="131" t="s">
        <v>190</v>
      </c>
      <c r="B150" s="480"/>
      <c r="C150" s="133" t="s">
        <v>454</v>
      </c>
      <c r="D150" s="228" t="s">
        <v>191</v>
      </c>
      <c r="E150" s="132" t="s">
        <v>461</v>
      </c>
      <c r="F150" s="231" t="s">
        <v>456</v>
      </c>
      <c r="G150" s="271"/>
    </row>
    <row r="151" spans="1:7" ht="15.5">
      <c r="A151" s="170" t="s">
        <v>192</v>
      </c>
      <c r="B151" s="481" t="s">
        <v>193</v>
      </c>
      <c r="C151" s="74" t="s">
        <v>159</v>
      </c>
      <c r="D151" s="14" t="s">
        <v>30</v>
      </c>
      <c r="E151" s="547"/>
      <c r="F151" s="547"/>
      <c r="G151" s="156"/>
    </row>
    <row r="152" spans="1:7" ht="15.5">
      <c r="A152" s="170" t="s">
        <v>194</v>
      </c>
      <c r="B152" s="481" t="s">
        <v>193</v>
      </c>
      <c r="C152" s="74" t="s">
        <v>159</v>
      </c>
      <c r="D152" s="14" t="s">
        <v>30</v>
      </c>
      <c r="E152" s="547"/>
      <c r="F152" s="547"/>
      <c r="G152" s="156"/>
    </row>
    <row r="153" spans="1:7" ht="15.5">
      <c r="A153" s="170" t="s">
        <v>195</v>
      </c>
      <c r="B153" s="481" t="s">
        <v>196</v>
      </c>
      <c r="C153" s="74" t="s">
        <v>159</v>
      </c>
      <c r="D153" s="14" t="s">
        <v>30</v>
      </c>
      <c r="E153" s="547"/>
      <c r="F153" s="547"/>
      <c r="G153" s="156"/>
    </row>
    <row r="154" spans="1:7" ht="15.5">
      <c r="A154" s="170" t="s">
        <v>197</v>
      </c>
      <c r="B154" s="481" t="s">
        <v>196</v>
      </c>
      <c r="C154" s="74" t="s">
        <v>159</v>
      </c>
      <c r="D154" s="14" t="s">
        <v>30</v>
      </c>
      <c r="E154" s="547"/>
      <c r="F154" s="547"/>
      <c r="G154" s="156"/>
    </row>
    <row r="155" spans="1:7" ht="16" thickBot="1">
      <c r="A155" s="171" t="s">
        <v>198</v>
      </c>
      <c r="B155" s="482" t="s">
        <v>199</v>
      </c>
      <c r="C155" s="74" t="s">
        <v>159</v>
      </c>
      <c r="D155" s="14" t="s">
        <v>30</v>
      </c>
      <c r="E155" s="547"/>
      <c r="F155" s="547"/>
      <c r="G155" s="156"/>
    </row>
    <row r="156" spans="1:7" ht="15.5">
      <c r="A156" s="170" t="s">
        <v>200</v>
      </c>
      <c r="B156" s="481" t="s">
        <v>199</v>
      </c>
      <c r="C156" s="74" t="s">
        <v>159</v>
      </c>
      <c r="D156" s="14" t="s">
        <v>30</v>
      </c>
      <c r="E156" s="547"/>
      <c r="F156" s="547"/>
      <c r="G156" s="156"/>
    </row>
    <row r="157" spans="1:7" ht="15.5">
      <c r="A157" s="170" t="s">
        <v>201</v>
      </c>
      <c r="B157" s="481" t="s">
        <v>202</v>
      </c>
      <c r="C157" s="74" t="s">
        <v>159</v>
      </c>
      <c r="D157" s="14" t="s">
        <v>30</v>
      </c>
      <c r="E157" s="547"/>
      <c r="F157" s="547"/>
      <c r="G157" s="156"/>
    </row>
    <row r="158" spans="1:7" ht="15.5">
      <c r="A158" s="170" t="s">
        <v>203</v>
      </c>
      <c r="B158" s="481" t="s">
        <v>202</v>
      </c>
      <c r="C158" s="74" t="s">
        <v>159</v>
      </c>
      <c r="D158" s="14" t="s">
        <v>30</v>
      </c>
      <c r="E158" s="547"/>
      <c r="F158" s="547"/>
      <c r="G158" s="156"/>
    </row>
    <row r="159" spans="1:7" ht="15.5">
      <c r="A159" s="170" t="s">
        <v>204</v>
      </c>
      <c r="B159" s="481" t="s">
        <v>205</v>
      </c>
      <c r="C159" s="74" t="s">
        <v>159</v>
      </c>
      <c r="D159" s="14" t="s">
        <v>30</v>
      </c>
      <c r="E159" s="547"/>
      <c r="F159" s="547"/>
      <c r="G159" s="156"/>
    </row>
    <row r="160" spans="1:7" ht="16" thickBot="1">
      <c r="A160" s="171" t="s">
        <v>206</v>
      </c>
      <c r="B160" s="482" t="s">
        <v>205</v>
      </c>
      <c r="C160" s="74" t="s">
        <v>159</v>
      </c>
      <c r="D160" s="14" t="s">
        <v>30</v>
      </c>
      <c r="E160" s="547"/>
      <c r="F160" s="547"/>
      <c r="G160" s="156"/>
    </row>
    <row r="161" spans="1:7" ht="15.5">
      <c r="A161" s="170" t="s">
        <v>207</v>
      </c>
      <c r="B161" s="481" t="s">
        <v>208</v>
      </c>
      <c r="C161" s="74" t="s">
        <v>159</v>
      </c>
      <c r="D161" s="14" t="s">
        <v>30</v>
      </c>
      <c r="E161" s="547"/>
      <c r="F161" s="547"/>
      <c r="G161" s="156"/>
    </row>
    <row r="162" spans="1:7" ht="15.5">
      <c r="A162" s="170" t="s">
        <v>209</v>
      </c>
      <c r="B162" s="481" t="s">
        <v>208</v>
      </c>
      <c r="C162" s="74" t="s">
        <v>159</v>
      </c>
      <c r="D162" s="14" t="s">
        <v>30</v>
      </c>
      <c r="E162" s="547"/>
      <c r="F162" s="547"/>
      <c r="G162" s="156"/>
    </row>
    <row r="163" spans="1:7" ht="15.5">
      <c r="A163" s="170" t="s">
        <v>210</v>
      </c>
      <c r="B163" s="481" t="s">
        <v>208</v>
      </c>
      <c r="C163" s="74" t="s">
        <v>159</v>
      </c>
      <c r="D163" s="14" t="s">
        <v>30</v>
      </c>
      <c r="E163" s="547"/>
      <c r="F163" s="547"/>
      <c r="G163" s="156"/>
    </row>
    <row r="164" spans="1:7" ht="15.5">
      <c r="A164" s="170" t="s">
        <v>211</v>
      </c>
      <c r="B164" s="481" t="s">
        <v>212</v>
      </c>
      <c r="C164" s="74" t="s">
        <v>159</v>
      </c>
      <c r="D164" s="14" t="s">
        <v>30</v>
      </c>
      <c r="E164" s="547"/>
      <c r="F164" s="547"/>
      <c r="G164" s="156"/>
    </row>
    <row r="165" spans="1:7" ht="16" thickBot="1">
      <c r="A165" s="171" t="s">
        <v>213</v>
      </c>
      <c r="B165" s="482" t="s">
        <v>212</v>
      </c>
      <c r="C165" s="74" t="s">
        <v>159</v>
      </c>
      <c r="D165" s="14" t="s">
        <v>30</v>
      </c>
      <c r="E165" s="547"/>
      <c r="F165" s="547"/>
      <c r="G165" s="156"/>
    </row>
    <row r="166" spans="1:7" ht="15.5">
      <c r="A166" s="173" t="s">
        <v>214</v>
      </c>
      <c r="B166" s="483" t="s">
        <v>215</v>
      </c>
      <c r="C166" s="74" t="s">
        <v>159</v>
      </c>
      <c r="D166" s="14" t="s">
        <v>30</v>
      </c>
      <c r="E166" s="166"/>
      <c r="F166" s="547"/>
      <c r="G166" s="156"/>
    </row>
    <row r="167" spans="1:7" ht="15.5">
      <c r="A167" s="173" t="s">
        <v>216</v>
      </c>
      <c r="B167" s="483" t="s">
        <v>215</v>
      </c>
      <c r="C167" s="74" t="s">
        <v>159</v>
      </c>
      <c r="D167" s="14" t="s">
        <v>30</v>
      </c>
      <c r="E167" s="547"/>
      <c r="F167" s="547"/>
      <c r="G167" s="156"/>
    </row>
    <row r="168" spans="1:7" ht="15.5">
      <c r="A168" s="170" t="s">
        <v>217</v>
      </c>
      <c r="B168" s="481" t="s">
        <v>218</v>
      </c>
      <c r="C168" s="74" t="s">
        <v>159</v>
      </c>
      <c r="D168" s="14" t="s">
        <v>30</v>
      </c>
      <c r="E168" s="74"/>
      <c r="F168" s="547"/>
      <c r="G168" s="156"/>
    </row>
    <row r="169" spans="1:7" ht="15.5">
      <c r="A169" s="170" t="s">
        <v>219</v>
      </c>
      <c r="B169" s="481" t="s">
        <v>218</v>
      </c>
      <c r="C169" s="74" t="s">
        <v>159</v>
      </c>
      <c r="D169" s="14" t="s">
        <v>30</v>
      </c>
      <c r="E169" s="74"/>
      <c r="F169" s="547"/>
      <c r="G169" s="156"/>
    </row>
    <row r="170" spans="1:7" ht="16" thickBot="1">
      <c r="A170" s="171" t="s">
        <v>220</v>
      </c>
      <c r="B170" s="482" t="s">
        <v>218</v>
      </c>
      <c r="C170" s="74" t="s">
        <v>159</v>
      </c>
      <c r="D170" s="14" t="s">
        <v>30</v>
      </c>
      <c r="E170" s="74"/>
      <c r="F170" s="547"/>
      <c r="G170" s="156"/>
    </row>
    <row r="171" spans="1:7" ht="15.5">
      <c r="A171" s="170" t="s">
        <v>221</v>
      </c>
      <c r="B171" s="481" t="s">
        <v>222</v>
      </c>
      <c r="C171" s="74" t="s">
        <v>159</v>
      </c>
      <c r="D171" s="14" t="s">
        <v>30</v>
      </c>
      <c r="E171" s="74"/>
      <c r="F171" s="547"/>
      <c r="G171" s="156"/>
    </row>
    <row r="172" spans="1:7" ht="15.5">
      <c r="A172" s="170" t="s">
        <v>223</v>
      </c>
      <c r="B172" s="481" t="s">
        <v>224</v>
      </c>
      <c r="C172" s="74" t="s">
        <v>159</v>
      </c>
      <c r="D172" s="14" t="s">
        <v>30</v>
      </c>
      <c r="E172" s="74"/>
      <c r="F172" s="547"/>
      <c r="G172" s="156"/>
    </row>
    <row r="173" spans="1:7" ht="15.5">
      <c r="A173" s="170" t="s">
        <v>225</v>
      </c>
      <c r="B173" s="481" t="s">
        <v>224</v>
      </c>
      <c r="C173" s="74" t="s">
        <v>159</v>
      </c>
      <c r="D173" s="14" t="s">
        <v>30</v>
      </c>
      <c r="E173" s="74"/>
      <c r="F173" s="547"/>
      <c r="G173" s="156"/>
    </row>
    <row r="174" spans="1:7" ht="15.5">
      <c r="A174" s="170" t="s">
        <v>226</v>
      </c>
      <c r="B174" s="481" t="s">
        <v>224</v>
      </c>
      <c r="C174" s="74" t="s">
        <v>159</v>
      </c>
      <c r="D174" s="14" t="s">
        <v>30</v>
      </c>
      <c r="E174" s="74"/>
      <c r="F174" s="547"/>
      <c r="G174" s="157"/>
    </row>
    <row r="175" spans="1:7" ht="16" thickBot="1">
      <c r="A175" s="171" t="s">
        <v>227</v>
      </c>
      <c r="B175" s="482" t="s">
        <v>228</v>
      </c>
      <c r="C175" s="74" t="s">
        <v>159</v>
      </c>
      <c r="D175" s="14" t="s">
        <v>30</v>
      </c>
      <c r="E175" s="74" t="s">
        <v>418</v>
      </c>
      <c r="F175" s="547"/>
      <c r="G175" s="157"/>
    </row>
    <row r="176" spans="1:7" ht="15.5">
      <c r="A176" s="170" t="s">
        <v>229</v>
      </c>
      <c r="B176" s="481" t="s">
        <v>228</v>
      </c>
      <c r="C176" s="5"/>
      <c r="D176" s="14" t="s">
        <v>31</v>
      </c>
      <c r="E176" s="74"/>
      <c r="F176" s="547">
        <v>26</v>
      </c>
      <c r="G176" s="157"/>
    </row>
    <row r="177" spans="1:7" ht="15.5">
      <c r="A177" s="170" t="s">
        <v>230</v>
      </c>
      <c r="B177" s="481" t="s">
        <v>231</v>
      </c>
      <c r="C177" s="5"/>
      <c r="D177" s="14" t="s">
        <v>30</v>
      </c>
      <c r="E177" s="74"/>
      <c r="F177" s="547"/>
      <c r="G177" s="157"/>
    </row>
    <row r="178" spans="1:7" ht="15.5">
      <c r="A178" s="170" t="s">
        <v>232</v>
      </c>
      <c r="B178" s="481" t="s">
        <v>231</v>
      </c>
      <c r="C178" s="5"/>
      <c r="D178" s="14" t="s">
        <v>30</v>
      </c>
      <c r="E178" s="74"/>
      <c r="F178" s="547"/>
      <c r="G178" s="157"/>
    </row>
    <row r="179" spans="1:7" ht="15.5">
      <c r="A179" s="170" t="s">
        <v>233</v>
      </c>
      <c r="B179" s="481" t="s">
        <v>231</v>
      </c>
      <c r="C179" s="5"/>
      <c r="D179" s="14" t="s">
        <v>31</v>
      </c>
      <c r="E179" s="74"/>
      <c r="F179" s="547">
        <v>29</v>
      </c>
      <c r="G179" s="157"/>
    </row>
    <row r="180" spans="1:7" ht="16" thickBot="1">
      <c r="A180" s="171" t="s">
        <v>234</v>
      </c>
      <c r="B180" s="482" t="s">
        <v>231</v>
      </c>
      <c r="C180" s="5"/>
      <c r="D180" s="14" t="s">
        <v>31</v>
      </c>
      <c r="E180" s="74"/>
      <c r="F180" s="547">
        <v>30</v>
      </c>
      <c r="G180" s="157"/>
    </row>
    <row r="181" spans="1:7" ht="15.5">
      <c r="A181" s="170" t="s">
        <v>235</v>
      </c>
      <c r="B181" s="481" t="s">
        <v>236</v>
      </c>
      <c r="C181" s="5"/>
      <c r="D181" s="14" t="s">
        <v>31</v>
      </c>
      <c r="E181" s="74"/>
      <c r="F181" s="547"/>
      <c r="G181" s="157"/>
    </row>
    <row r="182" spans="1:7" ht="15.5">
      <c r="A182" s="170" t="s">
        <v>237</v>
      </c>
      <c r="B182" s="481" t="s">
        <v>236</v>
      </c>
      <c r="C182" s="5"/>
      <c r="D182" s="14" t="s">
        <v>31</v>
      </c>
      <c r="E182" s="74"/>
      <c r="F182" s="547"/>
      <c r="G182" s="157"/>
    </row>
    <row r="183" spans="1:7" ht="15.5">
      <c r="A183" s="170" t="s">
        <v>238</v>
      </c>
      <c r="B183" s="481" t="s">
        <v>239</v>
      </c>
      <c r="C183" s="5"/>
      <c r="D183" s="14" t="s">
        <v>31</v>
      </c>
      <c r="E183" s="74"/>
      <c r="F183" s="547"/>
      <c r="G183" s="157"/>
    </row>
    <row r="184" spans="1:7" ht="15.5">
      <c r="A184" s="196" t="s">
        <v>420</v>
      </c>
      <c r="B184" s="484" t="s">
        <v>241</v>
      </c>
      <c r="C184" s="5"/>
      <c r="D184" s="14" t="s">
        <v>31</v>
      </c>
      <c r="E184" s="74"/>
      <c r="F184" s="547"/>
      <c r="G184" s="157"/>
    </row>
    <row r="185" spans="1:7" ht="15.5">
      <c r="A185" s="285" t="s">
        <v>242</v>
      </c>
      <c r="B185" s="485" t="s">
        <v>241</v>
      </c>
      <c r="C185" s="5"/>
      <c r="D185" s="14" t="s">
        <v>31</v>
      </c>
      <c r="E185" s="74"/>
      <c r="F185" s="547"/>
      <c r="G185" s="157"/>
    </row>
    <row r="186" spans="1:7" ht="15.5">
      <c r="A186" s="170" t="s">
        <v>243</v>
      </c>
      <c r="B186" s="481" t="s">
        <v>244</v>
      </c>
      <c r="C186" s="5"/>
      <c r="D186" s="14" t="s">
        <v>31</v>
      </c>
      <c r="E186" s="74"/>
      <c r="F186" s="547"/>
      <c r="G186" s="157"/>
    </row>
    <row r="187" spans="1:7" ht="16" thickBot="1">
      <c r="A187" s="171" t="s">
        <v>245</v>
      </c>
      <c r="B187" s="482" t="s">
        <v>244</v>
      </c>
      <c r="C187" s="5"/>
      <c r="D187" s="14" t="s">
        <v>31</v>
      </c>
      <c r="E187" s="74"/>
      <c r="F187" s="547"/>
      <c r="G187" s="157"/>
    </row>
    <row r="188" spans="1:7" ht="58">
      <c r="A188" s="174" t="s">
        <v>246</v>
      </c>
      <c r="B188" s="486"/>
      <c r="C188" s="138" t="s">
        <v>454</v>
      </c>
      <c r="D188" s="138" t="s">
        <v>465</v>
      </c>
      <c r="E188" s="132" t="s">
        <v>461</v>
      </c>
      <c r="F188" s="231" t="s">
        <v>456</v>
      </c>
      <c r="G188" s="270"/>
    </row>
    <row r="189" spans="1:7" ht="15.5">
      <c r="A189" s="170" t="s">
        <v>247</v>
      </c>
      <c r="B189" s="481" t="s">
        <v>193</v>
      </c>
      <c r="C189" s="5" t="s">
        <v>167</v>
      </c>
      <c r="D189" s="14" t="s">
        <v>30</v>
      </c>
      <c r="E189" s="547"/>
      <c r="F189" s="547"/>
      <c r="G189" s="157"/>
    </row>
    <row r="190" spans="1:7" ht="15.5">
      <c r="A190" s="170" t="s">
        <v>248</v>
      </c>
      <c r="B190" s="481" t="s">
        <v>193</v>
      </c>
      <c r="C190" s="74" t="s">
        <v>167</v>
      </c>
      <c r="D190" s="14" t="s">
        <v>30</v>
      </c>
      <c r="E190" s="547"/>
      <c r="F190" s="547"/>
      <c r="G190" s="157"/>
    </row>
    <row r="191" spans="1:7" ht="15.5">
      <c r="A191" s="170" t="s">
        <v>249</v>
      </c>
      <c r="B191" s="481" t="s">
        <v>196</v>
      </c>
      <c r="C191" s="5" t="s">
        <v>167</v>
      </c>
      <c r="D191" s="14" t="s">
        <v>30</v>
      </c>
      <c r="E191" s="547"/>
      <c r="F191" s="547"/>
      <c r="G191" s="157"/>
    </row>
    <row r="192" spans="1:7" ht="15.5">
      <c r="A192" s="170" t="s">
        <v>250</v>
      </c>
      <c r="B192" s="481" t="s">
        <v>196</v>
      </c>
      <c r="C192" s="74" t="s">
        <v>167</v>
      </c>
      <c r="D192" s="14" t="s">
        <v>30</v>
      </c>
      <c r="E192" s="547"/>
      <c r="F192" s="547"/>
      <c r="G192" s="157"/>
    </row>
    <row r="193" spans="1:7" ht="16" thickBot="1">
      <c r="A193" s="171" t="s">
        <v>251</v>
      </c>
      <c r="B193" s="482" t="s">
        <v>199</v>
      </c>
      <c r="C193" s="5" t="s">
        <v>167</v>
      </c>
      <c r="D193" s="14" t="s">
        <v>30</v>
      </c>
      <c r="E193" s="547"/>
      <c r="F193" s="547"/>
      <c r="G193" s="157"/>
    </row>
    <row r="194" spans="1:7" ht="15.5">
      <c r="A194" s="170" t="s">
        <v>252</v>
      </c>
      <c r="B194" s="481" t="s">
        <v>253</v>
      </c>
      <c r="C194" s="74" t="s">
        <v>167</v>
      </c>
      <c r="D194" s="14" t="s">
        <v>30</v>
      </c>
      <c r="E194" s="547"/>
      <c r="F194" s="547"/>
      <c r="G194" s="157"/>
    </row>
    <row r="195" spans="1:7" ht="15.5">
      <c r="A195" s="170" t="s">
        <v>254</v>
      </c>
      <c r="B195" s="481" t="s">
        <v>202</v>
      </c>
      <c r="C195" s="5" t="s">
        <v>167</v>
      </c>
      <c r="D195" s="14" t="s">
        <v>30</v>
      </c>
      <c r="E195" s="547"/>
      <c r="F195" s="547"/>
      <c r="G195" s="157"/>
    </row>
    <row r="196" spans="1:7" ht="15.5">
      <c r="A196" s="170" t="s">
        <v>255</v>
      </c>
      <c r="B196" s="481" t="s">
        <v>202</v>
      </c>
      <c r="C196" s="74" t="s">
        <v>167</v>
      </c>
      <c r="D196" s="14" t="s">
        <v>30</v>
      </c>
      <c r="E196" s="547"/>
      <c r="F196" s="547"/>
      <c r="G196" s="157"/>
    </row>
    <row r="197" spans="1:7" ht="15.5">
      <c r="A197" s="170" t="s">
        <v>256</v>
      </c>
      <c r="B197" s="481" t="s">
        <v>208</v>
      </c>
      <c r="C197" s="5" t="s">
        <v>167</v>
      </c>
      <c r="D197" s="14" t="s">
        <v>30</v>
      </c>
      <c r="E197" s="547"/>
      <c r="F197" s="547"/>
      <c r="G197" s="157"/>
    </row>
    <row r="198" spans="1:7" ht="16" thickBot="1">
      <c r="A198" s="171" t="s">
        <v>257</v>
      </c>
      <c r="B198" s="482" t="s">
        <v>212</v>
      </c>
      <c r="C198" s="74" t="s">
        <v>167</v>
      </c>
      <c r="D198" s="14" t="s">
        <v>30</v>
      </c>
      <c r="E198" s="547"/>
      <c r="F198" s="547"/>
      <c r="G198" s="157"/>
    </row>
    <row r="199" spans="1:7" ht="15.5">
      <c r="A199" s="170" t="s">
        <v>258</v>
      </c>
      <c r="B199" s="481" t="s">
        <v>215</v>
      </c>
      <c r="C199" s="5" t="s">
        <v>167</v>
      </c>
      <c r="D199" s="14" t="s">
        <v>30</v>
      </c>
      <c r="E199" s="74"/>
      <c r="F199" s="547"/>
      <c r="G199" s="157"/>
    </row>
    <row r="200" spans="1:7" ht="15.5">
      <c r="A200" s="170" t="s">
        <v>259</v>
      </c>
      <c r="B200" s="481" t="s">
        <v>215</v>
      </c>
      <c r="C200" s="74" t="s">
        <v>167</v>
      </c>
      <c r="D200" s="14" t="s">
        <v>30</v>
      </c>
      <c r="E200" s="74"/>
      <c r="F200" s="547"/>
      <c r="G200" s="157"/>
    </row>
    <row r="201" spans="1:7" ht="15.5">
      <c r="A201" s="170" t="s">
        <v>260</v>
      </c>
      <c r="B201" s="481" t="s">
        <v>218</v>
      </c>
      <c r="C201" s="5" t="s">
        <v>167</v>
      </c>
      <c r="D201" s="14" t="s">
        <v>30</v>
      </c>
      <c r="E201" s="74"/>
      <c r="F201" s="547"/>
      <c r="G201" s="157"/>
    </row>
    <row r="202" spans="1:7" ht="15.5">
      <c r="A202" s="170" t="s">
        <v>261</v>
      </c>
      <c r="B202" s="481" t="s">
        <v>262</v>
      </c>
      <c r="C202" s="74" t="s">
        <v>167</v>
      </c>
      <c r="D202" s="14" t="s">
        <v>30</v>
      </c>
      <c r="E202" s="74"/>
      <c r="F202" s="547"/>
      <c r="G202" s="157"/>
    </row>
    <row r="203" spans="1:7" ht="16" thickBot="1">
      <c r="A203" s="171" t="s">
        <v>263</v>
      </c>
      <c r="B203" s="482" t="s">
        <v>262</v>
      </c>
      <c r="C203" s="5" t="s">
        <v>167</v>
      </c>
      <c r="D203" s="14" t="s">
        <v>30</v>
      </c>
      <c r="E203" s="74"/>
      <c r="F203" s="547"/>
      <c r="G203" s="157"/>
    </row>
    <row r="204" spans="1:7" ht="15.5">
      <c r="A204" s="170" t="s">
        <v>264</v>
      </c>
      <c r="B204" s="481" t="s">
        <v>262</v>
      </c>
      <c r="C204" s="74" t="s">
        <v>167</v>
      </c>
      <c r="D204" s="14" t="s">
        <v>30</v>
      </c>
      <c r="E204" s="74"/>
      <c r="F204" s="547"/>
      <c r="G204" s="157"/>
    </row>
    <row r="205" spans="1:7" ht="15.5">
      <c r="A205" s="170" t="s">
        <v>265</v>
      </c>
      <c r="B205" s="481" t="s">
        <v>222</v>
      </c>
      <c r="C205" s="5" t="s">
        <v>167</v>
      </c>
      <c r="D205" s="14" t="s">
        <v>30</v>
      </c>
      <c r="E205" s="74"/>
      <c r="F205" s="547"/>
      <c r="G205" s="157"/>
    </row>
    <row r="206" spans="1:7" ht="15.5">
      <c r="A206" s="170" t="s">
        <v>266</v>
      </c>
      <c r="B206" s="481" t="s">
        <v>222</v>
      </c>
      <c r="C206" s="74" t="s">
        <v>167</v>
      </c>
      <c r="D206" s="14" t="s">
        <v>30</v>
      </c>
      <c r="E206" s="74"/>
      <c r="F206" s="547"/>
      <c r="G206" s="157"/>
    </row>
    <row r="207" spans="1:7" ht="15.5">
      <c r="A207" s="170" t="s">
        <v>267</v>
      </c>
      <c r="B207" s="481" t="s">
        <v>222</v>
      </c>
      <c r="C207" s="5" t="s">
        <v>167</v>
      </c>
      <c r="D207" s="14" t="s">
        <v>30</v>
      </c>
      <c r="E207" s="74"/>
      <c r="F207" s="547"/>
      <c r="G207" s="157"/>
    </row>
    <row r="208" spans="1:7" ht="16" thickBot="1">
      <c r="A208" s="175" t="s">
        <v>268</v>
      </c>
      <c r="B208" s="487" t="s">
        <v>269</v>
      </c>
      <c r="C208" s="74" t="s">
        <v>167</v>
      </c>
      <c r="D208" s="14" t="s">
        <v>30</v>
      </c>
      <c r="E208" s="547"/>
      <c r="F208" s="547"/>
      <c r="G208" s="157"/>
    </row>
    <row r="209" spans="1:7" ht="15.5">
      <c r="A209" s="170" t="s">
        <v>270</v>
      </c>
      <c r="B209" s="481" t="s">
        <v>224</v>
      </c>
      <c r="C209" s="5" t="s">
        <v>167</v>
      </c>
      <c r="D209" s="14" t="s">
        <v>30</v>
      </c>
      <c r="E209" s="74"/>
      <c r="F209" s="547"/>
      <c r="G209" s="157"/>
    </row>
    <row r="210" spans="1:7" ht="15.5">
      <c r="A210" s="170" t="s">
        <v>271</v>
      </c>
      <c r="B210" s="481" t="s">
        <v>228</v>
      </c>
      <c r="C210" s="74" t="s">
        <v>167</v>
      </c>
      <c r="D210" s="14" t="s">
        <v>30</v>
      </c>
      <c r="E210" s="74"/>
      <c r="F210" s="547"/>
      <c r="G210" s="157"/>
    </row>
    <row r="211" spans="1:7" ht="15.5">
      <c r="A211" s="170" t="s">
        <v>272</v>
      </c>
      <c r="B211" s="481" t="s">
        <v>228</v>
      </c>
      <c r="C211" s="5" t="s">
        <v>167</v>
      </c>
      <c r="D211" s="14" t="s">
        <v>30</v>
      </c>
      <c r="E211" s="74"/>
      <c r="F211" s="547"/>
      <c r="G211" s="157"/>
    </row>
    <row r="212" spans="1:7" ht="15.5">
      <c r="A212" s="170" t="s">
        <v>273</v>
      </c>
      <c r="B212" s="481" t="s">
        <v>231</v>
      </c>
      <c r="C212" s="74" t="s">
        <v>167</v>
      </c>
      <c r="D212" s="14" t="s">
        <v>30</v>
      </c>
      <c r="E212" s="74"/>
      <c r="F212" s="547"/>
      <c r="G212" s="157"/>
    </row>
    <row r="213" spans="1:7" ht="16" thickBot="1">
      <c r="A213" s="171" t="s">
        <v>274</v>
      </c>
      <c r="B213" s="482" t="s">
        <v>231</v>
      </c>
      <c r="C213" s="5" t="s">
        <v>167</v>
      </c>
      <c r="D213" s="14" t="s">
        <v>31</v>
      </c>
      <c r="E213" s="74">
        <v>25</v>
      </c>
      <c r="F213" s="547" t="s">
        <v>419</v>
      </c>
      <c r="G213" s="157"/>
    </row>
    <row r="214" spans="1:7" ht="15.5">
      <c r="A214" s="170" t="s">
        <v>275</v>
      </c>
      <c r="B214" s="481" t="s">
        <v>231</v>
      </c>
      <c r="C214" s="74" t="s">
        <v>167</v>
      </c>
      <c r="D214" s="14" t="s">
        <v>30</v>
      </c>
      <c r="E214" s="74"/>
      <c r="F214" s="547"/>
      <c r="G214" s="157"/>
    </row>
    <row r="215" spans="1:7" ht="15.5">
      <c r="A215" s="170" t="s">
        <v>276</v>
      </c>
      <c r="B215" s="481" t="s">
        <v>231</v>
      </c>
      <c r="C215" s="5" t="s">
        <v>167</v>
      </c>
      <c r="D215" s="14" t="s">
        <v>31</v>
      </c>
      <c r="E215" s="74">
        <v>27</v>
      </c>
      <c r="F215" s="547" t="s">
        <v>419</v>
      </c>
      <c r="G215" s="157"/>
    </row>
    <row r="216" spans="1:7" ht="15.5">
      <c r="A216" s="170" t="s">
        <v>277</v>
      </c>
      <c r="B216" s="481" t="s">
        <v>231</v>
      </c>
      <c r="C216" s="74" t="s">
        <v>167</v>
      </c>
      <c r="D216" s="14" t="s">
        <v>30</v>
      </c>
      <c r="E216" s="74"/>
      <c r="F216" s="547"/>
      <c r="G216" s="157"/>
    </row>
    <row r="217" spans="1:7" ht="15.5">
      <c r="A217" s="170" t="s">
        <v>278</v>
      </c>
      <c r="B217" s="481" t="s">
        <v>239</v>
      </c>
      <c r="C217" s="5" t="s">
        <v>167</v>
      </c>
      <c r="D217" s="14" t="s">
        <v>30</v>
      </c>
      <c r="E217" s="74"/>
      <c r="F217" s="547"/>
      <c r="G217" s="157"/>
    </row>
    <row r="218" spans="1:7" ht="16" thickBot="1">
      <c r="A218" s="171" t="s">
        <v>279</v>
      </c>
      <c r="B218" s="482" t="s">
        <v>280</v>
      </c>
      <c r="C218" s="74" t="s">
        <v>167</v>
      </c>
      <c r="D218" s="14" t="s">
        <v>30</v>
      </c>
      <c r="E218" s="74"/>
      <c r="F218" s="547"/>
      <c r="G218" s="157"/>
    </row>
    <row r="219" spans="1:7" ht="15.5">
      <c r="A219" s="170" t="s">
        <v>281</v>
      </c>
      <c r="B219" s="481" t="s">
        <v>282</v>
      </c>
      <c r="C219" s="5"/>
      <c r="D219" s="14" t="s">
        <v>30</v>
      </c>
      <c r="E219" s="74"/>
      <c r="F219" s="547"/>
      <c r="G219" s="157"/>
    </row>
    <row r="220" spans="1:7" ht="15.5">
      <c r="A220" s="170" t="s">
        <v>283</v>
      </c>
      <c r="B220" s="481" t="s">
        <v>241</v>
      </c>
      <c r="C220" s="5"/>
      <c r="D220" s="14" t="s">
        <v>30</v>
      </c>
      <c r="E220" s="74"/>
      <c r="F220" s="547"/>
      <c r="G220" s="157"/>
    </row>
    <row r="221" spans="1:7" ht="15.5">
      <c r="A221" s="170" t="s">
        <v>284</v>
      </c>
      <c r="B221" s="481" t="s">
        <v>244</v>
      </c>
      <c r="C221" s="5"/>
      <c r="D221" s="14" t="s">
        <v>31</v>
      </c>
      <c r="E221" s="74"/>
      <c r="F221" s="547">
        <v>33</v>
      </c>
      <c r="G221" s="157"/>
    </row>
    <row r="222" spans="1:7" ht="15.5">
      <c r="A222" s="170" t="s">
        <v>285</v>
      </c>
      <c r="B222" s="481" t="s">
        <v>244</v>
      </c>
      <c r="C222" s="5"/>
      <c r="D222" s="14" t="s">
        <v>31</v>
      </c>
      <c r="E222" s="74"/>
      <c r="F222" s="547">
        <v>34</v>
      </c>
      <c r="G222" s="157"/>
    </row>
    <row r="223" spans="1:7" ht="16" thickBot="1">
      <c r="A223" s="171" t="s">
        <v>286</v>
      </c>
      <c r="B223" s="482" t="s">
        <v>287</v>
      </c>
      <c r="C223" s="5"/>
      <c r="D223" s="14" t="s">
        <v>31</v>
      </c>
      <c r="E223" s="74"/>
      <c r="F223" s="547">
        <v>35</v>
      </c>
      <c r="G223" s="157"/>
    </row>
    <row r="224" spans="1:7" ht="15.5">
      <c r="A224" s="170" t="s">
        <v>288</v>
      </c>
      <c r="B224" s="481" t="s">
        <v>287</v>
      </c>
      <c r="C224" s="5"/>
      <c r="D224" s="14" t="s">
        <v>31</v>
      </c>
      <c r="E224" s="74"/>
      <c r="F224" s="547"/>
      <c r="G224" s="157"/>
    </row>
    <row r="225" spans="1:7" ht="15.5">
      <c r="A225" s="170" t="s">
        <v>289</v>
      </c>
      <c r="B225" s="481" t="s">
        <v>287</v>
      </c>
      <c r="C225" s="5"/>
      <c r="D225" s="14" t="s">
        <v>31</v>
      </c>
      <c r="E225" s="74"/>
      <c r="F225" s="547"/>
      <c r="G225" s="157"/>
    </row>
    <row r="226" spans="1:7" ht="15.5">
      <c r="A226" s="196" t="s">
        <v>421</v>
      </c>
      <c r="B226" s="484" t="s">
        <v>287</v>
      </c>
      <c r="C226" s="5"/>
      <c r="D226" s="14" t="s">
        <v>31</v>
      </c>
      <c r="E226" s="74"/>
      <c r="F226" s="547"/>
      <c r="G226" s="157"/>
    </row>
    <row r="227" spans="1:7" ht="15.5">
      <c r="A227" s="170" t="s">
        <v>291</v>
      </c>
      <c r="B227" s="481" t="s">
        <v>287</v>
      </c>
      <c r="C227" s="5"/>
      <c r="D227" s="14" t="s">
        <v>31</v>
      </c>
      <c r="E227" s="74"/>
      <c r="F227" s="547"/>
      <c r="G227" s="157"/>
    </row>
    <row r="228" spans="1:7" ht="16" thickBot="1">
      <c r="A228" s="171" t="s">
        <v>292</v>
      </c>
      <c r="B228" s="482" t="s">
        <v>287</v>
      </c>
      <c r="C228" s="5"/>
      <c r="D228" s="14" t="s">
        <v>31</v>
      </c>
      <c r="E228" s="74"/>
      <c r="F228" s="547"/>
      <c r="G228" s="157"/>
    </row>
    <row r="229" spans="1:7" ht="16" thickBot="1">
      <c r="A229" s="171" t="s">
        <v>293</v>
      </c>
      <c r="B229" s="482" t="s">
        <v>287</v>
      </c>
      <c r="C229" s="5"/>
      <c r="D229" s="14" t="s">
        <v>31</v>
      </c>
      <c r="E229" s="74"/>
      <c r="F229" s="547"/>
      <c r="G229" s="157"/>
    </row>
    <row r="230" spans="1:7" ht="58">
      <c r="A230" s="139" t="s">
        <v>294</v>
      </c>
      <c r="B230" s="486"/>
      <c r="C230" s="141" t="s">
        <v>454</v>
      </c>
      <c r="D230" s="254" t="s">
        <v>295</v>
      </c>
      <c r="E230" s="132" t="s">
        <v>461</v>
      </c>
      <c r="F230" s="231" t="s">
        <v>456</v>
      </c>
      <c r="G230" s="271"/>
    </row>
    <row r="231" spans="1:7" ht="15.5">
      <c r="A231" s="170" t="s">
        <v>296</v>
      </c>
      <c r="B231" s="481" t="s">
        <v>297</v>
      </c>
      <c r="C231" s="74" t="s">
        <v>173</v>
      </c>
      <c r="D231" s="14" t="s">
        <v>30</v>
      </c>
      <c r="E231" s="547"/>
      <c r="F231" s="547"/>
      <c r="G231" s="157"/>
    </row>
    <row r="232" spans="1:7" ht="15.5">
      <c r="A232" s="170" t="s">
        <v>298</v>
      </c>
      <c r="B232" s="481" t="s">
        <v>297</v>
      </c>
      <c r="C232" s="74" t="s">
        <v>173</v>
      </c>
      <c r="D232" s="14" t="s">
        <v>30</v>
      </c>
      <c r="E232" s="547"/>
      <c r="F232" s="547"/>
      <c r="G232" s="157"/>
    </row>
    <row r="233" spans="1:7" ht="15.5">
      <c r="A233" s="170" t="s">
        <v>299</v>
      </c>
      <c r="B233" s="481" t="s">
        <v>193</v>
      </c>
      <c r="C233" s="74" t="s">
        <v>173</v>
      </c>
      <c r="D233" s="14" t="s">
        <v>30</v>
      </c>
      <c r="E233" s="547"/>
      <c r="F233" s="547"/>
      <c r="G233" s="157"/>
    </row>
    <row r="234" spans="1:7" ht="15.5">
      <c r="A234" s="170" t="s">
        <v>300</v>
      </c>
      <c r="B234" s="481" t="s">
        <v>193</v>
      </c>
      <c r="C234" s="74" t="s">
        <v>173</v>
      </c>
      <c r="D234" s="14" t="s">
        <v>30</v>
      </c>
      <c r="E234" s="547"/>
      <c r="F234" s="547"/>
      <c r="G234" s="157"/>
    </row>
    <row r="235" spans="1:7" ht="16" thickBot="1">
      <c r="A235" s="171" t="s">
        <v>301</v>
      </c>
      <c r="B235" s="482" t="s">
        <v>199</v>
      </c>
      <c r="C235" s="74" t="s">
        <v>173</v>
      </c>
      <c r="D235" s="14" t="s">
        <v>30</v>
      </c>
      <c r="E235" s="547"/>
      <c r="F235" s="547"/>
      <c r="G235" s="157"/>
    </row>
    <row r="236" spans="1:7" ht="15.5">
      <c r="A236" s="170" t="s">
        <v>302</v>
      </c>
      <c r="B236" s="481" t="s">
        <v>199</v>
      </c>
      <c r="C236" s="74" t="s">
        <v>173</v>
      </c>
      <c r="D236" s="14" t="s">
        <v>30</v>
      </c>
      <c r="E236" s="547"/>
      <c r="F236" s="547"/>
      <c r="G236" s="157"/>
    </row>
    <row r="237" spans="1:7" ht="15.5">
      <c r="A237" s="170" t="s">
        <v>303</v>
      </c>
      <c r="B237" s="481" t="s">
        <v>199</v>
      </c>
      <c r="C237" s="74" t="s">
        <v>173</v>
      </c>
      <c r="D237" s="14" t="s">
        <v>30</v>
      </c>
      <c r="E237" s="547"/>
      <c r="F237" s="547"/>
      <c r="G237" s="157"/>
    </row>
    <row r="238" spans="1:7" ht="15.5">
      <c r="A238" s="170" t="s">
        <v>304</v>
      </c>
      <c r="B238" s="481" t="s">
        <v>202</v>
      </c>
      <c r="C238" s="74" t="s">
        <v>173</v>
      </c>
      <c r="D238" s="14" t="s">
        <v>30</v>
      </c>
      <c r="E238" s="547"/>
      <c r="F238" s="547"/>
      <c r="G238" s="157"/>
    </row>
    <row r="239" spans="1:7" ht="15.5">
      <c r="A239" s="170" t="s">
        <v>305</v>
      </c>
      <c r="B239" s="481" t="s">
        <v>202</v>
      </c>
      <c r="C239" s="74" t="s">
        <v>173</v>
      </c>
      <c r="D239" s="14" t="s">
        <v>30</v>
      </c>
      <c r="E239" s="547"/>
      <c r="F239" s="547"/>
      <c r="G239" s="157"/>
    </row>
    <row r="240" spans="1:7" ht="16" thickBot="1">
      <c r="A240" s="171" t="s">
        <v>306</v>
      </c>
      <c r="B240" s="482" t="s">
        <v>205</v>
      </c>
      <c r="C240" s="74" t="s">
        <v>173</v>
      </c>
      <c r="D240" s="14" t="s">
        <v>30</v>
      </c>
      <c r="E240" s="547"/>
      <c r="F240" s="547"/>
      <c r="G240" s="157"/>
    </row>
    <row r="241" spans="1:7" ht="15.5">
      <c r="A241" s="170" t="s">
        <v>307</v>
      </c>
      <c r="B241" s="481" t="s">
        <v>205</v>
      </c>
      <c r="C241" s="74" t="s">
        <v>173</v>
      </c>
      <c r="D241" s="14" t="s">
        <v>30</v>
      </c>
      <c r="E241" s="547"/>
      <c r="F241" s="547"/>
      <c r="G241" s="157"/>
    </row>
    <row r="242" spans="1:7" ht="15.5">
      <c r="A242" s="170" t="s">
        <v>309</v>
      </c>
      <c r="B242" s="481" t="s">
        <v>215</v>
      </c>
      <c r="C242" s="74" t="s">
        <v>173</v>
      </c>
      <c r="D242" s="14" t="s">
        <v>30</v>
      </c>
      <c r="E242" s="547"/>
      <c r="F242" s="547"/>
      <c r="G242" s="157"/>
    </row>
    <row r="243" spans="1:7" ht="15.5">
      <c r="A243" s="170" t="s">
        <v>310</v>
      </c>
      <c r="B243" s="481" t="s">
        <v>215</v>
      </c>
      <c r="C243" s="74" t="s">
        <v>173</v>
      </c>
      <c r="D243" s="14" t="s">
        <v>30</v>
      </c>
      <c r="E243" s="547"/>
      <c r="F243" s="547"/>
      <c r="G243" s="157"/>
    </row>
    <row r="244" spans="1:7" ht="15.5">
      <c r="A244" s="170" t="s">
        <v>311</v>
      </c>
      <c r="B244" s="481" t="s">
        <v>312</v>
      </c>
      <c r="C244" s="74" t="s">
        <v>173</v>
      </c>
      <c r="D244" s="14" t="s">
        <v>30</v>
      </c>
      <c r="E244" s="547"/>
      <c r="F244" s="547"/>
      <c r="G244" s="157"/>
    </row>
    <row r="245" spans="1:7" ht="16" thickBot="1">
      <c r="A245" s="171" t="s">
        <v>313</v>
      </c>
      <c r="B245" s="482" t="s">
        <v>222</v>
      </c>
      <c r="C245" s="74" t="s">
        <v>173</v>
      </c>
      <c r="D245" s="14" t="s">
        <v>30</v>
      </c>
      <c r="E245" s="547"/>
      <c r="F245" s="547"/>
      <c r="G245" s="157"/>
    </row>
    <row r="246" spans="1:7" ht="15.5">
      <c r="A246" s="170" t="s">
        <v>314</v>
      </c>
      <c r="B246" s="481" t="s">
        <v>269</v>
      </c>
      <c r="C246" s="74" t="s">
        <v>173</v>
      </c>
      <c r="D246" s="14" t="s">
        <v>30</v>
      </c>
      <c r="E246" s="74"/>
      <c r="F246" s="547"/>
      <c r="G246" s="157"/>
    </row>
    <row r="247" spans="1:7" ht="15.5">
      <c r="A247" s="170" t="s">
        <v>315</v>
      </c>
      <c r="B247" s="481" t="s">
        <v>269</v>
      </c>
      <c r="C247" s="74" t="s">
        <v>173</v>
      </c>
      <c r="D247" s="14" t="s">
        <v>30</v>
      </c>
      <c r="E247" s="74"/>
      <c r="F247" s="547"/>
      <c r="G247" s="157"/>
    </row>
    <row r="248" spans="1:7" ht="15.5">
      <c r="A248" s="170" t="s">
        <v>316</v>
      </c>
      <c r="B248" s="481" t="s">
        <v>224</v>
      </c>
      <c r="C248" s="74" t="s">
        <v>173</v>
      </c>
      <c r="D248" s="14" t="s">
        <v>30</v>
      </c>
      <c r="E248" s="74"/>
      <c r="F248" s="547"/>
      <c r="G248" s="157"/>
    </row>
    <row r="249" spans="1:7" ht="15.5">
      <c r="A249" s="170" t="s">
        <v>317</v>
      </c>
      <c r="B249" s="481" t="s">
        <v>228</v>
      </c>
      <c r="C249" s="74" t="s">
        <v>173</v>
      </c>
      <c r="D249" s="14" t="s">
        <v>30</v>
      </c>
      <c r="E249" s="74"/>
      <c r="F249" s="547"/>
      <c r="G249" s="157"/>
    </row>
    <row r="250" spans="1:7" ht="16" thickBot="1">
      <c r="A250" s="171" t="s">
        <v>318</v>
      </c>
      <c r="B250" s="482" t="s">
        <v>228</v>
      </c>
      <c r="C250" s="74" t="s">
        <v>173</v>
      </c>
      <c r="D250" s="14" t="s">
        <v>30</v>
      </c>
      <c r="E250" s="74"/>
      <c r="F250" s="547"/>
      <c r="G250" s="157"/>
    </row>
    <row r="251" spans="1:7" ht="15.5">
      <c r="A251" s="170" t="s">
        <v>319</v>
      </c>
      <c r="B251" s="481" t="s">
        <v>231</v>
      </c>
      <c r="C251" s="74" t="s">
        <v>173</v>
      </c>
      <c r="D251" s="14" t="s">
        <v>30</v>
      </c>
      <c r="E251" s="74"/>
      <c r="F251" s="547"/>
      <c r="G251" s="157"/>
    </row>
    <row r="252" spans="1:7" ht="15.5">
      <c r="A252" s="170" t="s">
        <v>320</v>
      </c>
      <c r="B252" s="481" t="s">
        <v>236</v>
      </c>
      <c r="C252" s="74" t="s">
        <v>173</v>
      </c>
      <c r="D252" s="14" t="s">
        <v>30</v>
      </c>
      <c r="E252" s="74"/>
      <c r="F252" s="547"/>
      <c r="G252" s="157"/>
    </row>
    <row r="253" spans="1:7" ht="15.5">
      <c r="A253" s="170" t="s">
        <v>321</v>
      </c>
      <c r="B253" s="481" t="s">
        <v>236</v>
      </c>
      <c r="C253" s="74" t="s">
        <v>173</v>
      </c>
      <c r="D253" s="14" t="s">
        <v>30</v>
      </c>
      <c r="E253" s="74"/>
      <c r="F253" s="547"/>
      <c r="G253" s="157"/>
    </row>
    <row r="254" spans="1:7" ht="15.5">
      <c r="A254" s="170" t="s">
        <v>322</v>
      </c>
      <c r="B254" s="481" t="s">
        <v>236</v>
      </c>
      <c r="C254" s="74" t="s">
        <v>173</v>
      </c>
      <c r="D254" s="14" t="s">
        <v>31</v>
      </c>
      <c r="E254" s="74">
        <v>24</v>
      </c>
      <c r="F254" s="547" t="s">
        <v>419</v>
      </c>
      <c r="G254" s="157"/>
    </row>
    <row r="255" spans="1:7" ht="16" thickBot="1">
      <c r="A255" s="171" t="s">
        <v>323</v>
      </c>
      <c r="B255" s="482" t="s">
        <v>236</v>
      </c>
      <c r="C255" s="74" t="s">
        <v>173</v>
      </c>
      <c r="D255" s="14" t="s">
        <v>30</v>
      </c>
      <c r="E255" s="74"/>
      <c r="F255" s="547"/>
      <c r="G255" s="157"/>
    </row>
    <row r="256" spans="1:7" ht="15.5">
      <c r="A256" s="170" t="s">
        <v>324</v>
      </c>
      <c r="B256" s="481" t="s">
        <v>239</v>
      </c>
      <c r="C256" s="74" t="s">
        <v>173</v>
      </c>
      <c r="D256" s="14" t="s">
        <v>30</v>
      </c>
      <c r="E256" s="74"/>
      <c r="F256" s="547"/>
      <c r="G256" s="157"/>
    </row>
    <row r="257" spans="1:7" ht="15.5">
      <c r="A257" s="170" t="s">
        <v>325</v>
      </c>
      <c r="B257" s="481" t="s">
        <v>239</v>
      </c>
      <c r="C257" s="74" t="s">
        <v>173</v>
      </c>
      <c r="D257" s="14" t="s">
        <v>31</v>
      </c>
      <c r="E257" s="74">
        <v>27</v>
      </c>
      <c r="F257" s="547" t="s">
        <v>419</v>
      </c>
      <c r="G257" s="157"/>
    </row>
    <row r="258" spans="1:7" ht="15.5">
      <c r="A258" s="170" t="s">
        <v>326</v>
      </c>
      <c r="B258" s="481" t="s">
        <v>239</v>
      </c>
      <c r="C258" s="74" t="s">
        <v>173</v>
      </c>
      <c r="D258" s="14" t="s">
        <v>30</v>
      </c>
      <c r="E258" s="74"/>
      <c r="F258" s="547"/>
      <c r="G258" s="157"/>
    </row>
    <row r="259" spans="1:7" ht="15.5">
      <c r="A259" s="170" t="s">
        <v>327</v>
      </c>
      <c r="B259" s="481" t="s">
        <v>239</v>
      </c>
      <c r="C259" s="74" t="s">
        <v>173</v>
      </c>
      <c r="D259" s="14" t="s">
        <v>30</v>
      </c>
      <c r="E259" s="74"/>
      <c r="F259" s="547"/>
      <c r="G259" s="157"/>
    </row>
    <row r="260" spans="1:7" ht="16" thickBot="1">
      <c r="A260" s="171" t="s">
        <v>328</v>
      </c>
      <c r="B260" s="482" t="s">
        <v>239</v>
      </c>
      <c r="C260" s="74" t="s">
        <v>173</v>
      </c>
      <c r="D260" s="14" t="s">
        <v>30</v>
      </c>
      <c r="E260" s="74"/>
      <c r="F260" s="547"/>
      <c r="G260" s="157"/>
    </row>
    <row r="261" spans="1:7" ht="15.5">
      <c r="A261" s="170" t="s">
        <v>329</v>
      </c>
      <c r="B261" s="481" t="s">
        <v>280</v>
      </c>
      <c r="C261" s="74" t="s">
        <v>173</v>
      </c>
      <c r="D261" s="14" t="s">
        <v>30</v>
      </c>
      <c r="E261" s="74"/>
      <c r="F261" s="547"/>
      <c r="G261" s="157"/>
    </row>
    <row r="262" spans="1:7" ht="15.5">
      <c r="A262" s="170" t="s">
        <v>330</v>
      </c>
      <c r="B262" s="481" t="s">
        <v>282</v>
      </c>
      <c r="C262" s="74" t="s">
        <v>173</v>
      </c>
      <c r="D262" s="14" t="s">
        <v>31</v>
      </c>
      <c r="E262" s="74">
        <v>32</v>
      </c>
      <c r="F262" s="547" t="s">
        <v>419</v>
      </c>
      <c r="G262" s="157"/>
    </row>
    <row r="263" spans="1:7" ht="15.5">
      <c r="A263" s="170" t="s">
        <v>331</v>
      </c>
      <c r="B263" s="481" t="s">
        <v>244</v>
      </c>
      <c r="C263" s="74" t="s">
        <v>173</v>
      </c>
      <c r="D263" s="14" t="s">
        <v>31</v>
      </c>
      <c r="E263" s="74"/>
      <c r="F263" s="547">
        <v>33</v>
      </c>
      <c r="G263" s="157"/>
    </row>
    <row r="264" spans="1:7" ht="15.5">
      <c r="A264" s="170" t="s">
        <v>332</v>
      </c>
      <c r="B264" s="481" t="s">
        <v>287</v>
      </c>
      <c r="C264" s="5"/>
      <c r="D264" s="14" t="s">
        <v>31</v>
      </c>
      <c r="E264" s="74"/>
      <c r="F264" s="547">
        <v>34</v>
      </c>
      <c r="G264" s="157"/>
    </row>
    <row r="265" spans="1:7" ht="15.5">
      <c r="A265" s="196" t="s">
        <v>422</v>
      </c>
      <c r="B265" s="484" t="s">
        <v>287</v>
      </c>
      <c r="C265" s="5"/>
      <c r="D265" s="14" t="s">
        <v>31</v>
      </c>
      <c r="E265" s="74"/>
      <c r="F265" s="547">
        <v>35</v>
      </c>
      <c r="G265" s="157"/>
    </row>
    <row r="266" spans="1:7" ht="16" thickBot="1">
      <c r="A266" s="171" t="s">
        <v>334</v>
      </c>
      <c r="B266" s="482" t="s">
        <v>335</v>
      </c>
      <c r="C266" s="5"/>
      <c r="D266" s="14" t="s">
        <v>31</v>
      </c>
      <c r="E266" s="74"/>
      <c r="F266" s="547"/>
      <c r="G266" s="157"/>
    </row>
    <row r="267" spans="1:7" ht="58">
      <c r="A267" s="142" t="s">
        <v>336</v>
      </c>
      <c r="B267" s="486"/>
      <c r="C267" s="145" t="s">
        <v>454</v>
      </c>
      <c r="D267" s="255" t="s">
        <v>466</v>
      </c>
      <c r="E267" s="132" t="s">
        <v>461</v>
      </c>
      <c r="F267" s="231" t="s">
        <v>456</v>
      </c>
      <c r="G267" s="271"/>
    </row>
    <row r="268" spans="1:7" ht="15.5">
      <c r="A268" s="170" t="s">
        <v>337</v>
      </c>
      <c r="B268" s="481" t="s">
        <v>297</v>
      </c>
      <c r="C268" s="5" t="s">
        <v>178</v>
      </c>
      <c r="D268" s="14" t="s">
        <v>30</v>
      </c>
      <c r="E268" s="74"/>
      <c r="F268" s="547"/>
      <c r="G268" s="157"/>
    </row>
    <row r="269" spans="1:7" ht="15.5">
      <c r="A269" s="170" t="s">
        <v>338</v>
      </c>
      <c r="B269" s="481" t="s">
        <v>297</v>
      </c>
      <c r="C269" s="5" t="s">
        <v>178</v>
      </c>
      <c r="D269" s="14" t="s">
        <v>30</v>
      </c>
      <c r="E269" s="74"/>
      <c r="F269" s="547"/>
      <c r="G269" s="157"/>
    </row>
    <row r="270" spans="1:7" ht="15.5">
      <c r="A270" s="170" t="s">
        <v>339</v>
      </c>
      <c r="B270" s="481" t="s">
        <v>193</v>
      </c>
      <c r="C270" s="5" t="s">
        <v>178</v>
      </c>
      <c r="D270" s="14" t="s">
        <v>30</v>
      </c>
      <c r="E270" s="74"/>
      <c r="F270" s="547"/>
      <c r="G270" s="157"/>
    </row>
    <row r="271" spans="1:7" ht="15.5">
      <c r="A271" s="170" t="s">
        <v>340</v>
      </c>
      <c r="B271" s="481" t="s">
        <v>193</v>
      </c>
      <c r="C271" s="5" t="s">
        <v>178</v>
      </c>
      <c r="D271" s="14" t="s">
        <v>30</v>
      </c>
      <c r="E271" s="74"/>
      <c r="F271" s="547"/>
      <c r="G271" s="157"/>
    </row>
    <row r="272" spans="1:7" ht="16" thickBot="1">
      <c r="A272" s="171" t="s">
        <v>341</v>
      </c>
      <c r="B272" s="482" t="s">
        <v>193</v>
      </c>
      <c r="C272" s="5" t="s">
        <v>178</v>
      </c>
      <c r="D272" s="14" t="s">
        <v>30</v>
      </c>
      <c r="E272" s="74"/>
      <c r="F272" s="547"/>
      <c r="G272" s="157"/>
    </row>
    <row r="273" spans="1:7" ht="15.5">
      <c r="A273" s="170" t="s">
        <v>342</v>
      </c>
      <c r="B273" s="481" t="s">
        <v>202</v>
      </c>
      <c r="C273" s="5" t="s">
        <v>178</v>
      </c>
      <c r="D273" s="14" t="s">
        <v>30</v>
      </c>
      <c r="E273" s="74"/>
      <c r="F273" s="547"/>
      <c r="G273" s="157"/>
    </row>
    <row r="274" spans="1:7" ht="15.5">
      <c r="A274" s="170" t="s">
        <v>343</v>
      </c>
      <c r="B274" s="481" t="s">
        <v>202</v>
      </c>
      <c r="C274" s="5" t="s">
        <v>178</v>
      </c>
      <c r="D274" s="14" t="s">
        <v>30</v>
      </c>
      <c r="E274" s="74"/>
      <c r="F274" s="547"/>
      <c r="G274" s="157"/>
    </row>
    <row r="275" spans="1:7" ht="15.5">
      <c r="A275" s="170" t="s">
        <v>344</v>
      </c>
      <c r="B275" s="481" t="s">
        <v>208</v>
      </c>
      <c r="C275" s="5" t="s">
        <v>178</v>
      </c>
      <c r="D275" s="14" t="s">
        <v>30</v>
      </c>
      <c r="E275" s="74"/>
      <c r="F275" s="547"/>
      <c r="G275" s="157"/>
    </row>
    <row r="276" spans="1:7" ht="15.5">
      <c r="A276" s="170" t="s">
        <v>345</v>
      </c>
      <c r="B276" s="481" t="s">
        <v>208</v>
      </c>
      <c r="C276" s="5" t="s">
        <v>178</v>
      </c>
      <c r="D276" s="14" t="s">
        <v>30</v>
      </c>
      <c r="E276" s="74"/>
      <c r="F276" s="547"/>
      <c r="G276" s="157"/>
    </row>
    <row r="277" spans="1:7" ht="16" thickBot="1">
      <c r="A277" s="171" t="s">
        <v>346</v>
      </c>
      <c r="B277" s="482" t="s">
        <v>208</v>
      </c>
      <c r="C277" s="5" t="s">
        <v>178</v>
      </c>
      <c r="D277" s="14" t="s">
        <v>30</v>
      </c>
      <c r="E277" s="74"/>
      <c r="F277" s="547"/>
      <c r="G277" s="157"/>
    </row>
    <row r="278" spans="1:7" ht="15.5">
      <c r="A278" s="170" t="s">
        <v>347</v>
      </c>
      <c r="B278" s="481" t="s">
        <v>212</v>
      </c>
      <c r="C278" s="5" t="s">
        <v>178</v>
      </c>
      <c r="D278" s="14" t="s">
        <v>30</v>
      </c>
      <c r="E278" s="74"/>
      <c r="F278" s="547"/>
      <c r="G278" s="157"/>
    </row>
    <row r="279" spans="1:7" ht="15.5">
      <c r="A279" s="170" t="s">
        <v>348</v>
      </c>
      <c r="B279" s="481" t="s">
        <v>215</v>
      </c>
      <c r="C279" s="5" t="s">
        <v>178</v>
      </c>
      <c r="D279" s="14" t="s">
        <v>30</v>
      </c>
      <c r="E279" s="74"/>
      <c r="F279" s="547"/>
      <c r="G279" s="157"/>
    </row>
    <row r="280" spans="1:7" ht="15.5">
      <c r="A280" s="170" t="s">
        <v>349</v>
      </c>
      <c r="B280" s="481" t="s">
        <v>215</v>
      </c>
      <c r="C280" s="5" t="s">
        <v>178</v>
      </c>
      <c r="D280" s="14" t="s">
        <v>30</v>
      </c>
      <c r="E280" s="74"/>
      <c r="F280" s="547"/>
      <c r="G280" s="157"/>
    </row>
    <row r="281" spans="1:7" ht="15.5">
      <c r="A281" s="170" t="s">
        <v>350</v>
      </c>
      <c r="B281" s="481" t="s">
        <v>312</v>
      </c>
      <c r="C281" s="5" t="s">
        <v>178</v>
      </c>
      <c r="D281" s="14" t="s">
        <v>30</v>
      </c>
      <c r="E281" s="74"/>
      <c r="F281" s="547"/>
      <c r="G281" s="157"/>
    </row>
    <row r="282" spans="1:7" ht="16" thickBot="1">
      <c r="A282" s="171" t="s">
        <v>351</v>
      </c>
      <c r="B282" s="482" t="s">
        <v>222</v>
      </c>
      <c r="C282" s="5" t="s">
        <v>178</v>
      </c>
      <c r="D282" s="14" t="s">
        <v>30</v>
      </c>
      <c r="E282" s="74"/>
      <c r="F282" s="547"/>
      <c r="G282" s="157"/>
    </row>
    <row r="283" spans="1:7" ht="15.5">
      <c r="A283" s="170" t="s">
        <v>352</v>
      </c>
      <c r="B283" s="481" t="s">
        <v>269</v>
      </c>
      <c r="C283" s="5" t="s">
        <v>178</v>
      </c>
      <c r="D283" s="14" t="s">
        <v>30</v>
      </c>
      <c r="E283" s="74"/>
      <c r="F283" s="547"/>
      <c r="G283" s="157"/>
    </row>
    <row r="284" spans="1:7" ht="15.5">
      <c r="A284" s="170" t="s">
        <v>353</v>
      </c>
      <c r="B284" s="481" t="s">
        <v>269</v>
      </c>
      <c r="C284" s="5" t="s">
        <v>178</v>
      </c>
      <c r="D284" s="14" t="s">
        <v>30</v>
      </c>
      <c r="E284" s="74"/>
      <c r="F284" s="547"/>
      <c r="G284" s="157"/>
    </row>
    <row r="285" spans="1:7" ht="15.5">
      <c r="A285" s="170" t="s">
        <v>354</v>
      </c>
      <c r="B285" s="481" t="s">
        <v>269</v>
      </c>
      <c r="C285" s="5" t="s">
        <v>178</v>
      </c>
      <c r="D285" s="14" t="s">
        <v>30</v>
      </c>
      <c r="E285" s="74"/>
      <c r="F285" s="547"/>
      <c r="G285" s="157"/>
    </row>
    <row r="286" spans="1:7" ht="15.5">
      <c r="A286" s="170" t="s">
        <v>355</v>
      </c>
      <c r="B286" s="481" t="s">
        <v>224</v>
      </c>
      <c r="C286" s="5" t="s">
        <v>178</v>
      </c>
      <c r="D286" s="14" t="s">
        <v>30</v>
      </c>
      <c r="E286" s="74"/>
      <c r="F286" s="547"/>
      <c r="G286" s="157"/>
    </row>
    <row r="287" spans="1:7" ht="16" thickBot="1">
      <c r="A287" s="171" t="s">
        <v>357</v>
      </c>
      <c r="B287" s="482" t="s">
        <v>228</v>
      </c>
      <c r="C287" s="5" t="s">
        <v>178</v>
      </c>
      <c r="D287" s="14" t="s">
        <v>30</v>
      </c>
      <c r="E287" s="74"/>
      <c r="F287" s="547"/>
      <c r="G287" s="157"/>
    </row>
    <row r="288" spans="1:7" ht="15.5">
      <c r="A288" s="170" t="s">
        <v>358</v>
      </c>
      <c r="B288" s="481" t="s">
        <v>228</v>
      </c>
      <c r="C288" s="5" t="s">
        <v>178</v>
      </c>
      <c r="D288" s="14" t="s">
        <v>30</v>
      </c>
      <c r="E288" s="74"/>
      <c r="F288" s="547"/>
      <c r="G288" s="157"/>
    </row>
    <row r="289" spans="1:7" ht="15.5">
      <c r="A289" s="170" t="s">
        <v>359</v>
      </c>
      <c r="B289" s="481" t="s">
        <v>228</v>
      </c>
      <c r="C289" s="5" t="s">
        <v>178</v>
      </c>
      <c r="D289" s="14" t="s">
        <v>30</v>
      </c>
      <c r="E289" s="74"/>
      <c r="F289" s="547"/>
      <c r="G289" s="157"/>
    </row>
    <row r="290" spans="1:7" ht="15.5">
      <c r="A290" s="178" t="s">
        <v>360</v>
      </c>
      <c r="B290" s="488" t="s">
        <v>231</v>
      </c>
      <c r="C290" s="5" t="s">
        <v>178</v>
      </c>
      <c r="D290" s="14" t="s">
        <v>30</v>
      </c>
      <c r="E290" s="74"/>
      <c r="F290" s="547"/>
      <c r="G290" s="157"/>
    </row>
    <row r="291" spans="1:7" ht="15.5">
      <c r="A291" s="178" t="s">
        <v>361</v>
      </c>
      <c r="B291" s="488" t="s">
        <v>231</v>
      </c>
      <c r="C291" s="5" t="s">
        <v>178</v>
      </c>
      <c r="D291" s="14" t="s">
        <v>30</v>
      </c>
      <c r="E291" s="547"/>
      <c r="F291" s="547"/>
      <c r="G291" s="157"/>
    </row>
    <row r="292" spans="1:7" ht="16" thickBot="1">
      <c r="A292" s="171" t="s">
        <v>362</v>
      </c>
      <c r="B292" s="482" t="s">
        <v>231</v>
      </c>
      <c r="C292" s="5" t="s">
        <v>178</v>
      </c>
      <c r="D292" s="14" t="s">
        <v>30</v>
      </c>
      <c r="E292" s="74"/>
      <c r="F292" s="547"/>
      <c r="G292" s="157"/>
    </row>
    <row r="293" spans="1:7" ht="15.5">
      <c r="A293" s="170" t="s">
        <v>363</v>
      </c>
      <c r="B293" s="481" t="s">
        <v>236</v>
      </c>
      <c r="C293" s="5" t="s">
        <v>178</v>
      </c>
      <c r="D293" s="14" t="s">
        <v>30</v>
      </c>
      <c r="E293" s="74"/>
      <c r="F293" s="547"/>
      <c r="G293" s="157"/>
    </row>
    <row r="294" spans="1:7" ht="15.5">
      <c r="A294" s="170" t="s">
        <v>364</v>
      </c>
      <c r="B294" s="481" t="s">
        <v>236</v>
      </c>
      <c r="C294" s="5" t="s">
        <v>178</v>
      </c>
      <c r="D294" s="14" t="s">
        <v>30</v>
      </c>
      <c r="E294" s="74"/>
      <c r="F294" s="547"/>
      <c r="G294" s="157"/>
    </row>
    <row r="295" spans="1:7" ht="15.5">
      <c r="A295" s="170" t="s">
        <v>365</v>
      </c>
      <c r="B295" s="481" t="s">
        <v>239</v>
      </c>
      <c r="C295" s="5" t="s">
        <v>178</v>
      </c>
      <c r="D295" s="14" t="s">
        <v>30</v>
      </c>
      <c r="E295" s="74"/>
      <c r="F295" s="547"/>
      <c r="G295" s="157"/>
    </row>
    <row r="296" spans="1:7" ht="15.5">
      <c r="A296" s="170" t="s">
        <v>366</v>
      </c>
      <c r="B296" s="481" t="s">
        <v>280</v>
      </c>
      <c r="C296" s="5" t="s">
        <v>178</v>
      </c>
      <c r="D296" s="14" t="s">
        <v>30</v>
      </c>
      <c r="E296" s="74"/>
      <c r="F296" s="547"/>
      <c r="G296" s="157"/>
    </row>
    <row r="297" spans="1:7" ht="16" thickBot="1">
      <c r="A297" s="171" t="s">
        <v>367</v>
      </c>
      <c r="B297" s="482" t="s">
        <v>280</v>
      </c>
      <c r="C297" s="5" t="s">
        <v>178</v>
      </c>
      <c r="D297" s="14" t="s">
        <v>30</v>
      </c>
      <c r="E297" s="74"/>
      <c r="F297" s="547"/>
      <c r="G297" s="157"/>
    </row>
    <row r="298" spans="1:7" ht="15.5">
      <c r="A298" s="170" t="s">
        <v>368</v>
      </c>
      <c r="B298" s="481" t="s">
        <v>280</v>
      </c>
      <c r="C298" s="5" t="s">
        <v>178</v>
      </c>
      <c r="D298" s="14" t="s">
        <v>30</v>
      </c>
      <c r="E298" s="74"/>
      <c r="F298" s="547"/>
      <c r="G298" s="157"/>
    </row>
    <row r="299" spans="1:7" ht="15.5">
      <c r="A299" s="170" t="s">
        <v>369</v>
      </c>
      <c r="B299" s="481" t="s">
        <v>282</v>
      </c>
      <c r="C299" s="5" t="s">
        <v>178</v>
      </c>
      <c r="D299" s="14" t="s">
        <v>31</v>
      </c>
      <c r="E299" s="74">
        <v>32</v>
      </c>
      <c r="F299" s="547" t="s">
        <v>419</v>
      </c>
      <c r="G299" s="157"/>
    </row>
    <row r="300" spans="1:7" ht="15.5">
      <c r="A300" s="170" t="s">
        <v>370</v>
      </c>
      <c r="B300" s="481" t="s">
        <v>282</v>
      </c>
      <c r="C300" s="5" t="s">
        <v>178</v>
      </c>
      <c r="D300" s="14" t="s">
        <v>30</v>
      </c>
      <c r="E300" s="74"/>
      <c r="F300" s="547"/>
      <c r="G300" s="157"/>
    </row>
    <row r="301" spans="1:7" ht="15.5">
      <c r="A301" s="170" t="s">
        <v>371</v>
      </c>
      <c r="B301" s="481" t="s">
        <v>282</v>
      </c>
      <c r="C301" s="5" t="s">
        <v>178</v>
      </c>
      <c r="D301" s="14" t="s">
        <v>30</v>
      </c>
      <c r="E301" s="74"/>
      <c r="F301" s="547"/>
      <c r="G301" s="157"/>
    </row>
    <row r="302" spans="1:7" ht="16" thickBot="1">
      <c r="A302" s="171" t="s">
        <v>372</v>
      </c>
      <c r="B302" s="482" t="s">
        <v>241</v>
      </c>
      <c r="C302" s="5" t="s">
        <v>178</v>
      </c>
      <c r="D302" s="14" t="s">
        <v>30</v>
      </c>
      <c r="E302" s="74"/>
      <c r="F302" s="547"/>
      <c r="G302" s="157"/>
    </row>
    <row r="303" spans="1:7" ht="15.5">
      <c r="A303" s="170" t="s">
        <v>373</v>
      </c>
      <c r="B303" s="481" t="s">
        <v>241</v>
      </c>
      <c r="C303" s="5" t="s">
        <v>178</v>
      </c>
      <c r="D303" s="14" t="s">
        <v>30</v>
      </c>
      <c r="E303" s="74"/>
      <c r="F303" s="547"/>
      <c r="G303" s="157"/>
    </row>
    <row r="304" spans="1:7" ht="15.5">
      <c r="A304" s="170" t="s">
        <v>374</v>
      </c>
      <c r="B304" s="481" t="s">
        <v>244</v>
      </c>
      <c r="C304" s="5" t="s">
        <v>178</v>
      </c>
      <c r="D304" s="14" t="s">
        <v>30</v>
      </c>
      <c r="E304" s="74"/>
      <c r="F304" s="547"/>
      <c r="G304" s="157"/>
    </row>
    <row r="305" spans="1:7" ht="15.5">
      <c r="A305" s="170" t="s">
        <v>375</v>
      </c>
      <c r="B305" s="481" t="s">
        <v>244</v>
      </c>
      <c r="C305" s="5" t="s">
        <v>178</v>
      </c>
      <c r="D305" s="14" t="s">
        <v>31</v>
      </c>
      <c r="E305" s="74">
        <v>38</v>
      </c>
      <c r="F305" s="547" t="s">
        <v>419</v>
      </c>
      <c r="G305" s="157"/>
    </row>
    <row r="306" spans="1:7" ht="15.5">
      <c r="A306" s="170" t="s">
        <v>376</v>
      </c>
      <c r="B306" s="481" t="s">
        <v>287</v>
      </c>
      <c r="C306" s="5" t="s">
        <v>178</v>
      </c>
      <c r="D306" s="14" t="s">
        <v>31</v>
      </c>
      <c r="E306" s="74">
        <v>39</v>
      </c>
      <c r="F306" s="547" t="s">
        <v>419</v>
      </c>
      <c r="G306" s="157"/>
    </row>
    <row r="307" spans="1:7" ht="15.5">
      <c r="A307" s="170" t="s">
        <v>377</v>
      </c>
      <c r="B307" s="481" t="s">
        <v>287</v>
      </c>
      <c r="C307" s="5" t="s">
        <v>178</v>
      </c>
      <c r="D307" s="14" t="s">
        <v>31</v>
      </c>
      <c r="E307" s="74">
        <v>40</v>
      </c>
      <c r="F307" s="547" t="s">
        <v>419</v>
      </c>
      <c r="G307" s="157"/>
    </row>
    <row r="308" spans="1:7" ht="15.5">
      <c r="A308" s="170" t="s">
        <v>378</v>
      </c>
      <c r="B308" s="481" t="s">
        <v>287</v>
      </c>
      <c r="C308" s="5" t="s">
        <v>178</v>
      </c>
      <c r="D308" s="14" t="s">
        <v>30</v>
      </c>
      <c r="E308" s="74"/>
      <c r="F308" s="547"/>
      <c r="G308" s="157"/>
    </row>
    <row r="309" spans="1:7" ht="16" thickBot="1">
      <c r="A309" s="171" t="s">
        <v>379</v>
      </c>
      <c r="B309" s="482" t="s">
        <v>380</v>
      </c>
      <c r="C309" s="5" t="s">
        <v>178</v>
      </c>
      <c r="D309" s="14" t="s">
        <v>30</v>
      </c>
      <c r="E309" s="74"/>
      <c r="F309" s="547"/>
      <c r="G309" s="157"/>
    </row>
    <row r="310" spans="1:7" ht="58">
      <c r="A310" s="147" t="s">
        <v>381</v>
      </c>
      <c r="B310" s="486"/>
      <c r="C310" s="149" t="s">
        <v>454</v>
      </c>
      <c r="D310" s="256" t="s">
        <v>467</v>
      </c>
      <c r="E310" s="132" t="s">
        <v>461</v>
      </c>
      <c r="F310" s="231" t="s">
        <v>456</v>
      </c>
      <c r="G310" s="271"/>
    </row>
    <row r="311" spans="1:7" ht="15.5">
      <c r="A311" s="170" t="s">
        <v>383</v>
      </c>
      <c r="B311" s="481" t="s">
        <v>193</v>
      </c>
      <c r="C311" s="5" t="s">
        <v>155</v>
      </c>
      <c r="D311" s="14" t="s">
        <v>30</v>
      </c>
      <c r="E311" s="74"/>
      <c r="F311" s="547"/>
      <c r="G311" s="157"/>
    </row>
    <row r="312" spans="1:7" ht="15.5">
      <c r="A312" s="170" t="s">
        <v>384</v>
      </c>
      <c r="B312" s="481" t="s">
        <v>193</v>
      </c>
      <c r="C312" s="5" t="s">
        <v>155</v>
      </c>
      <c r="D312" s="14" t="s">
        <v>30</v>
      </c>
      <c r="E312" s="74"/>
      <c r="F312" s="547"/>
      <c r="G312" s="157"/>
    </row>
    <row r="313" spans="1:7" ht="15.5">
      <c r="A313" s="170" t="s">
        <v>385</v>
      </c>
      <c r="B313" s="481" t="s">
        <v>196</v>
      </c>
      <c r="C313" s="5" t="s">
        <v>155</v>
      </c>
      <c r="D313" s="14" t="s">
        <v>30</v>
      </c>
      <c r="E313" s="74"/>
      <c r="F313" s="547"/>
      <c r="G313" s="157"/>
    </row>
    <row r="314" spans="1:7" ht="15.5">
      <c r="A314" s="170" t="s">
        <v>386</v>
      </c>
      <c r="B314" s="481" t="s">
        <v>199</v>
      </c>
      <c r="C314" s="5" t="s">
        <v>155</v>
      </c>
      <c r="D314" s="14" t="s">
        <v>30</v>
      </c>
      <c r="E314" s="74"/>
      <c r="F314" s="547"/>
      <c r="G314" s="157"/>
    </row>
    <row r="315" spans="1:7" ht="16" thickBot="1">
      <c r="A315" s="171" t="s">
        <v>387</v>
      </c>
      <c r="B315" s="482" t="s">
        <v>202</v>
      </c>
      <c r="C315" s="5" t="s">
        <v>155</v>
      </c>
      <c r="D315" s="14" t="s">
        <v>30</v>
      </c>
      <c r="E315" s="74"/>
      <c r="F315" s="547"/>
      <c r="G315" s="157"/>
    </row>
    <row r="316" spans="1:7" ht="15.5">
      <c r="A316" s="170" t="s">
        <v>388</v>
      </c>
      <c r="B316" s="481" t="s">
        <v>202</v>
      </c>
      <c r="C316" s="5" t="s">
        <v>155</v>
      </c>
      <c r="D316" s="14" t="s">
        <v>30</v>
      </c>
      <c r="E316" s="74"/>
      <c r="F316" s="547"/>
      <c r="G316" s="157"/>
    </row>
    <row r="317" spans="1:7" ht="15.5">
      <c r="A317" s="170" t="s">
        <v>389</v>
      </c>
      <c r="B317" s="481" t="s">
        <v>202</v>
      </c>
      <c r="C317" s="5" t="s">
        <v>155</v>
      </c>
      <c r="D317" s="14" t="s">
        <v>30</v>
      </c>
      <c r="E317" s="74"/>
      <c r="F317" s="547"/>
      <c r="G317" s="157"/>
    </row>
    <row r="318" spans="1:7" ht="15.5">
      <c r="A318" s="170" t="s">
        <v>390</v>
      </c>
      <c r="B318" s="481" t="s">
        <v>202</v>
      </c>
      <c r="C318" s="5" t="s">
        <v>155</v>
      </c>
      <c r="D318" s="14" t="s">
        <v>30</v>
      </c>
      <c r="E318" s="74"/>
      <c r="F318" s="547"/>
      <c r="G318" s="157"/>
    </row>
    <row r="319" spans="1:7" ht="15.5">
      <c r="A319" s="170" t="s">
        <v>391</v>
      </c>
      <c r="B319" s="481" t="s">
        <v>202</v>
      </c>
      <c r="C319" s="5" t="s">
        <v>155</v>
      </c>
      <c r="D319" s="14" t="s">
        <v>30</v>
      </c>
      <c r="E319" s="74"/>
      <c r="F319" s="547"/>
      <c r="G319" s="157"/>
    </row>
    <row r="320" spans="1:7" ht="16" thickBot="1">
      <c r="A320" s="171" t="s">
        <v>392</v>
      </c>
      <c r="B320" s="482" t="s">
        <v>202</v>
      </c>
      <c r="C320" s="5" t="s">
        <v>155</v>
      </c>
      <c r="D320" s="14" t="s">
        <v>30</v>
      </c>
      <c r="E320" s="74"/>
      <c r="F320" s="547"/>
      <c r="G320" s="157"/>
    </row>
    <row r="321" spans="1:7" ht="15.5">
      <c r="A321" s="170" t="s">
        <v>394</v>
      </c>
      <c r="B321" s="481" t="s">
        <v>205</v>
      </c>
      <c r="C321" s="5" t="s">
        <v>155</v>
      </c>
      <c r="D321" s="14" t="s">
        <v>30</v>
      </c>
      <c r="E321" s="74"/>
      <c r="F321" s="547"/>
      <c r="G321" s="157"/>
    </row>
    <row r="322" spans="1:7" ht="15.5">
      <c r="A322" s="170" t="s">
        <v>395</v>
      </c>
      <c r="B322" s="481" t="s">
        <v>208</v>
      </c>
      <c r="C322" s="5" t="s">
        <v>155</v>
      </c>
      <c r="D322" s="14" t="s">
        <v>30</v>
      </c>
      <c r="E322" s="74"/>
      <c r="F322" s="547"/>
      <c r="G322" s="157"/>
    </row>
    <row r="323" spans="1:7" ht="15.5">
      <c r="A323" s="170" t="s">
        <v>396</v>
      </c>
      <c r="B323" s="481" t="s">
        <v>215</v>
      </c>
      <c r="C323" s="5" t="s">
        <v>155</v>
      </c>
      <c r="D323" s="14" t="s">
        <v>30</v>
      </c>
      <c r="E323" s="74"/>
      <c r="F323" s="547"/>
      <c r="G323" s="157"/>
    </row>
    <row r="324" spans="1:7" ht="15.5">
      <c r="A324" s="170" t="s">
        <v>397</v>
      </c>
      <c r="B324" s="481" t="s">
        <v>312</v>
      </c>
      <c r="C324" s="5" t="s">
        <v>155</v>
      </c>
      <c r="D324" s="14" t="s">
        <v>30</v>
      </c>
      <c r="E324" s="547"/>
      <c r="F324" s="547"/>
      <c r="G324" s="157"/>
    </row>
    <row r="325" spans="1:7" ht="16" thickBot="1">
      <c r="A325" s="171" t="s">
        <v>398</v>
      </c>
      <c r="B325" s="482" t="s">
        <v>218</v>
      </c>
      <c r="C325" s="5" t="s">
        <v>155</v>
      </c>
      <c r="D325" s="14" t="s">
        <v>30</v>
      </c>
      <c r="E325" s="74"/>
      <c r="F325" s="547"/>
      <c r="G325" s="157"/>
    </row>
    <row r="326" spans="1:7" ht="15.5">
      <c r="A326" s="170" t="s">
        <v>399</v>
      </c>
      <c r="B326" s="481" t="s">
        <v>218</v>
      </c>
      <c r="C326" s="5" t="s">
        <v>155</v>
      </c>
      <c r="D326" s="14" t="s">
        <v>30</v>
      </c>
      <c r="E326" s="74"/>
      <c r="F326" s="547"/>
      <c r="G326" s="157"/>
    </row>
    <row r="327" spans="1:7" ht="15.5">
      <c r="A327" s="170" t="s">
        <v>400</v>
      </c>
      <c r="B327" s="481" t="s">
        <v>218</v>
      </c>
      <c r="C327" s="5" t="s">
        <v>155</v>
      </c>
      <c r="D327" s="14" t="s">
        <v>31</v>
      </c>
      <c r="E327" s="74">
        <v>17</v>
      </c>
      <c r="F327" s="547" t="s">
        <v>419</v>
      </c>
      <c r="G327" s="157"/>
    </row>
    <row r="328" spans="1:7" ht="15.5">
      <c r="A328" s="170" t="s">
        <v>401</v>
      </c>
      <c r="B328" s="481" t="s">
        <v>218</v>
      </c>
      <c r="C328" s="5" t="s">
        <v>155</v>
      </c>
      <c r="D328" s="14" t="s">
        <v>30</v>
      </c>
      <c r="E328" s="74"/>
      <c r="F328" s="547"/>
      <c r="G328" s="157"/>
    </row>
    <row r="329" spans="1:7" ht="15.5">
      <c r="A329" s="170" t="s">
        <v>402</v>
      </c>
      <c r="B329" s="481" t="s">
        <v>262</v>
      </c>
      <c r="C329" s="5" t="s">
        <v>155</v>
      </c>
      <c r="D329" s="14" t="s">
        <v>30</v>
      </c>
      <c r="E329" s="74"/>
      <c r="F329" s="547"/>
      <c r="G329" s="157"/>
    </row>
    <row r="330" spans="1:7" ht="16" thickBot="1">
      <c r="A330" s="171" t="s">
        <v>403</v>
      </c>
      <c r="B330" s="482" t="s">
        <v>269</v>
      </c>
      <c r="C330" s="5" t="s">
        <v>155</v>
      </c>
      <c r="D330" s="14" t="s">
        <v>30</v>
      </c>
      <c r="E330" s="74"/>
      <c r="F330" s="547"/>
      <c r="G330" s="157"/>
    </row>
    <row r="331" spans="1:7" ht="15.5">
      <c r="A331" s="170" t="s">
        <v>404</v>
      </c>
      <c r="B331" s="481" t="s">
        <v>224</v>
      </c>
      <c r="C331" s="5"/>
      <c r="D331" s="14" t="s">
        <v>30</v>
      </c>
      <c r="E331" s="74"/>
      <c r="F331" s="547"/>
      <c r="G331" s="157"/>
    </row>
    <row r="332" spans="1:7" ht="15.5">
      <c r="A332" s="170" t="s">
        <v>405</v>
      </c>
      <c r="B332" s="481" t="s">
        <v>228</v>
      </c>
      <c r="C332" s="5"/>
      <c r="D332" s="14" t="s">
        <v>30</v>
      </c>
      <c r="E332" s="74"/>
      <c r="F332" s="547"/>
      <c r="G332" s="157"/>
    </row>
    <row r="333" spans="1:7" ht="15.5">
      <c r="A333" s="170" t="s">
        <v>406</v>
      </c>
      <c r="B333" s="481" t="s">
        <v>228</v>
      </c>
      <c r="C333" s="5"/>
      <c r="D333" s="14" t="s">
        <v>31</v>
      </c>
      <c r="E333" s="74"/>
      <c r="F333" s="547">
        <v>23</v>
      </c>
      <c r="G333" s="157"/>
    </row>
    <row r="334" spans="1:7" ht="15.5">
      <c r="A334" s="170" t="s">
        <v>407</v>
      </c>
      <c r="B334" s="481" t="s">
        <v>231</v>
      </c>
      <c r="C334" s="5"/>
      <c r="D334" s="14" t="s">
        <v>31</v>
      </c>
      <c r="E334" s="74"/>
      <c r="F334" s="547">
        <v>24</v>
      </c>
      <c r="G334" s="157"/>
    </row>
    <row r="335" spans="1:7" ht="16" thickBot="1">
      <c r="A335" s="171" t="s">
        <v>408</v>
      </c>
      <c r="B335" s="482" t="s">
        <v>231</v>
      </c>
      <c r="C335" s="5"/>
      <c r="D335" s="14" t="s">
        <v>31</v>
      </c>
      <c r="E335" s="74"/>
      <c r="F335" s="547">
        <v>25</v>
      </c>
      <c r="G335" s="157"/>
    </row>
    <row r="336" spans="1:7" ht="15.5">
      <c r="A336" s="170" t="s">
        <v>409</v>
      </c>
      <c r="B336" s="481" t="s">
        <v>231</v>
      </c>
      <c r="C336" s="5"/>
      <c r="D336" s="14" t="s">
        <v>31</v>
      </c>
      <c r="E336" s="74"/>
      <c r="F336" s="547"/>
      <c r="G336" s="157"/>
    </row>
    <row r="337" spans="1:7" ht="15.5">
      <c r="A337" s="170" t="s">
        <v>410</v>
      </c>
      <c r="B337" s="481" t="s">
        <v>236</v>
      </c>
      <c r="C337" s="5"/>
      <c r="D337" s="14" t="s">
        <v>31</v>
      </c>
      <c r="E337" s="74"/>
      <c r="F337" s="547"/>
      <c r="G337" s="157"/>
    </row>
    <row r="338" spans="1:7" ht="15.5">
      <c r="A338" s="170" t="s">
        <v>411</v>
      </c>
      <c r="B338" s="481" t="s">
        <v>239</v>
      </c>
      <c r="C338" s="5"/>
      <c r="D338" s="14" t="s">
        <v>31</v>
      </c>
      <c r="E338" s="74"/>
      <c r="F338" s="547"/>
      <c r="G338" s="157"/>
    </row>
    <row r="339" spans="1:7" ht="15.5">
      <c r="A339" s="170" t="s">
        <v>412</v>
      </c>
      <c r="B339" s="481" t="s">
        <v>280</v>
      </c>
      <c r="C339" s="5"/>
      <c r="D339" s="14" t="s">
        <v>31</v>
      </c>
      <c r="E339" s="74"/>
      <c r="F339" s="547"/>
      <c r="G339" s="157"/>
    </row>
    <row r="340" spans="1:7" ht="15.5">
      <c r="A340" s="170" t="s">
        <v>413</v>
      </c>
      <c r="B340" s="481" t="s">
        <v>241</v>
      </c>
      <c r="C340" s="5"/>
      <c r="D340" s="14" t="s">
        <v>31</v>
      </c>
      <c r="E340" s="74"/>
      <c r="F340" s="547"/>
      <c r="G340" s="157"/>
    </row>
    <row r="341" spans="1:7" ht="15.5">
      <c r="A341" s="196" t="s">
        <v>423</v>
      </c>
      <c r="B341" s="484" t="s">
        <v>287</v>
      </c>
      <c r="C341" s="5"/>
      <c r="D341" s="14" t="s">
        <v>31</v>
      </c>
      <c r="E341" s="74"/>
      <c r="F341" s="547"/>
      <c r="G341" s="157"/>
    </row>
    <row r="342" spans="1:7" ht="15.5">
      <c r="A342" s="170" t="s">
        <v>415</v>
      </c>
      <c r="B342" s="481" t="s">
        <v>287</v>
      </c>
      <c r="C342" s="5"/>
      <c r="D342" s="14" t="s">
        <v>31</v>
      </c>
      <c r="E342" s="74"/>
      <c r="F342" s="547"/>
      <c r="G342" s="157"/>
    </row>
    <row r="343" spans="1:7" ht="15.5">
      <c r="A343" s="170" t="s">
        <v>416</v>
      </c>
      <c r="B343" s="481" t="s">
        <v>335</v>
      </c>
      <c r="C343" s="5"/>
      <c r="D343" s="14" t="s">
        <v>31</v>
      </c>
      <c r="E343" s="74"/>
      <c r="F343" s="547"/>
      <c r="G343" s="157"/>
    </row>
    <row r="344" spans="1:7" ht="16" thickBot="1">
      <c r="A344" s="171" t="s">
        <v>417</v>
      </c>
      <c r="B344" s="482" t="s">
        <v>335</v>
      </c>
      <c r="C344" s="5"/>
      <c r="D344" s="14" t="s">
        <v>31</v>
      </c>
      <c r="E344" s="74"/>
      <c r="F344" s="547"/>
      <c r="G344" s="157"/>
    </row>
  </sheetData>
  <mergeCells count="5">
    <mergeCell ref="A147:B148"/>
    <mergeCell ref="A108:F108"/>
    <mergeCell ref="A109:F109"/>
    <mergeCell ref="A110:F110"/>
    <mergeCell ref="A143:F143"/>
  </mergeCells>
  <phoneticPr fontId="22" type="noConversion"/>
  <conditionalFormatting sqref="B29:F70">
    <cfRule type="containsText" dxfId="1445" priority="7" operator="containsText" text="YES">
      <formula>NOT(ISERROR(SEARCH("YES",B29)))</formula>
    </cfRule>
  </conditionalFormatting>
  <conditionalFormatting sqref="D151:D187">
    <cfRule type="containsText" dxfId="1444" priority="6" operator="containsText" text="YES">
      <formula>NOT(ISERROR(SEARCH("YES",D151)))</formula>
    </cfRule>
  </conditionalFormatting>
  <conditionalFormatting sqref="D189:D229">
    <cfRule type="containsText" dxfId="1443" priority="5" operator="containsText" text="YES">
      <formula>NOT(ISERROR(SEARCH("YES",D189)))</formula>
    </cfRule>
  </conditionalFormatting>
  <conditionalFormatting sqref="D231:D266">
    <cfRule type="containsText" dxfId="1442" priority="4" operator="containsText" text="YES">
      <formula>NOT(ISERROR(SEARCH("YES",D231)))</formula>
    </cfRule>
  </conditionalFormatting>
  <conditionalFormatting sqref="D268:D309">
    <cfRule type="containsText" dxfId="1441" priority="3" operator="containsText" text="YES">
      <formula>NOT(ISERROR(SEARCH("YES",D268)))</formula>
    </cfRule>
  </conditionalFormatting>
  <conditionalFormatting sqref="A4 A6:A8 A10:A12">
    <cfRule type="containsText" dxfId="1440" priority="9" operator="containsText" text="&quot;">
      <formula>NOT(ISERROR(SEARCH("""",A4)))</formula>
    </cfRule>
  </conditionalFormatting>
  <conditionalFormatting sqref="A5">
    <cfRule type="containsText" dxfId="1439" priority="8" operator="containsText" text="&quot;">
      <formula>NOT(ISERROR(SEARCH("""",A5)))</formula>
    </cfRule>
  </conditionalFormatting>
  <conditionalFormatting sqref="D311:D344">
    <cfRule type="containsText" dxfId="1438" priority="2" operator="containsText" text="YES">
      <formula>NOT(ISERROR(SEARCH("YES",D311)))</formula>
    </cfRule>
  </conditionalFormatting>
  <conditionalFormatting sqref="D188">
    <cfRule type="containsText" dxfId="1437" priority="1" operator="containsText" text="YES">
      <formula>NOT(ISERROR(SEARCH("YES",D188)))</formula>
    </cfRule>
  </conditionalFormatting>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333"/>
  <sheetViews>
    <sheetView workbookViewId="0">
      <pane ySplit="1" topLeftCell="A59" activePane="bottomLeft" state="frozen"/>
      <selection pane="bottomLeft" activeCell="H81" sqref="H81"/>
    </sheetView>
  </sheetViews>
  <sheetFormatPr defaultRowHeight="14.5"/>
  <cols>
    <col min="1" max="1" width="45.453125" customWidth="1"/>
    <col min="2" max="2" width="22.453125" bestFit="1" customWidth="1"/>
    <col min="3" max="3" width="36.453125" bestFit="1" customWidth="1"/>
    <col min="4" max="6" width="22.453125" bestFit="1" customWidth="1"/>
    <col min="7" max="7" width="18.26953125" customWidth="1"/>
    <col min="8" max="8" width="19.26953125" customWidth="1"/>
    <col min="9" max="9" width="20.54296875" customWidth="1"/>
  </cols>
  <sheetData>
    <row r="1" spans="1:11" ht="22.75" customHeight="1" thickBot="1">
      <c r="A1" s="500" t="s">
        <v>23</v>
      </c>
      <c r="B1" s="500" t="s">
        <v>1907</v>
      </c>
      <c r="C1" s="34"/>
      <c r="D1" s="15"/>
      <c r="E1" s="15"/>
      <c r="F1" s="15"/>
      <c r="G1" s="16"/>
      <c r="H1" s="16"/>
      <c r="I1" s="16"/>
      <c r="J1" s="16"/>
      <c r="K1" s="16"/>
    </row>
    <row r="2" spans="1:11" ht="22.75" customHeight="1">
      <c r="A2" s="689" t="s">
        <v>650</v>
      </c>
      <c r="B2" s="679" t="s">
        <v>622</v>
      </c>
      <c r="C2" s="680"/>
      <c r="D2" s="15"/>
      <c r="E2" s="15"/>
      <c r="F2" s="15"/>
      <c r="G2" s="188"/>
      <c r="H2" s="232"/>
      <c r="I2" s="232"/>
      <c r="J2" s="16"/>
      <c r="K2" s="16"/>
    </row>
    <row r="3" spans="1:11" s="2" customFormat="1" ht="15.5">
      <c r="A3" s="26"/>
      <c r="B3" s="645"/>
      <c r="C3" s="646"/>
      <c r="D3" s="9"/>
      <c r="E3" s="9"/>
      <c r="F3" s="9"/>
      <c r="G3" s="189"/>
      <c r="H3" s="233"/>
      <c r="I3" s="233"/>
      <c r="J3" s="17"/>
      <c r="K3" s="17"/>
    </row>
    <row r="4" spans="1:11" ht="16" thickBot="1">
      <c r="A4" s="535" t="s">
        <v>1755</v>
      </c>
      <c r="B4" s="647"/>
      <c r="C4" s="648"/>
      <c r="D4" s="15"/>
      <c r="E4" s="15"/>
      <c r="F4" s="15"/>
      <c r="G4" s="188"/>
      <c r="H4" s="232"/>
      <c r="I4" s="232"/>
      <c r="J4" s="16"/>
      <c r="K4" s="16"/>
    </row>
    <row r="5" spans="1:11" ht="15.5">
      <c r="A5" s="9" t="str">
        <f>Spanish!A3</f>
        <v>Número de identificación</v>
      </c>
      <c r="B5" s="649">
        <v>1007</v>
      </c>
      <c r="C5" s="648"/>
      <c r="D5" s="15"/>
      <c r="E5" s="824"/>
      <c r="F5" s="656" t="s">
        <v>651</v>
      </c>
      <c r="G5" s="825"/>
      <c r="H5" s="658" t="s">
        <v>647</v>
      </c>
      <c r="I5" s="659" t="s">
        <v>649</v>
      </c>
      <c r="J5" s="16"/>
      <c r="K5" s="16"/>
    </row>
    <row r="6" spans="1:11" ht="15.5">
      <c r="A6" s="9" t="str">
        <f>Spanish!A4</f>
        <v>Nombre del niño o de la niña</v>
      </c>
      <c r="B6" s="649" t="s">
        <v>682</v>
      </c>
      <c r="C6" s="648" t="s">
        <v>98</v>
      </c>
      <c r="D6" s="15"/>
      <c r="E6" s="660" t="s">
        <v>645</v>
      </c>
      <c r="F6" s="108" t="s">
        <v>648</v>
      </c>
      <c r="G6" s="108" t="s">
        <v>646</v>
      </c>
      <c r="H6" s="652"/>
      <c r="I6" s="661"/>
      <c r="J6" s="16"/>
      <c r="K6" s="16"/>
    </row>
    <row r="7" spans="1:11" ht="16" thickBot="1">
      <c r="A7" s="9" t="str">
        <f>Spanish!A5</f>
        <v>Edad del niño o de la niña</v>
      </c>
      <c r="B7" s="739" t="str">
        <f>+F8&amp;" años "&amp;G8&amp;" meses "</f>
        <v xml:space="preserve">8 años 4 meses </v>
      </c>
      <c r="C7" s="691">
        <f>+E7</f>
        <v>40968</v>
      </c>
      <c r="D7" s="15"/>
      <c r="E7" s="662">
        <f>DATE(YEAR(H7) -$F$7, MONTH(H7) - $G$7, DAY(H3))</f>
        <v>40968</v>
      </c>
      <c r="F7" s="653">
        <v>8</v>
      </c>
      <c r="G7" s="653">
        <v>4</v>
      </c>
      <c r="H7" s="654">
        <f>DATE(YEAR(English!$B$29),MONTH(English!$B$29)-$I$7,DAY(English!$B$29))</f>
        <v>44035</v>
      </c>
      <c r="I7" s="661">
        <v>0</v>
      </c>
      <c r="J7" s="16"/>
      <c r="K7" s="16"/>
    </row>
    <row r="8" spans="1:11" ht="19" thickBot="1">
      <c r="A8" s="9" t="str">
        <f>Spanish!A6</f>
        <v>Fecha de la administración</v>
      </c>
      <c r="B8" s="672" t="s">
        <v>2108</v>
      </c>
      <c r="C8" s="650"/>
      <c r="D8" s="15"/>
      <c r="E8" s="812">
        <f>+E7</f>
        <v>40968</v>
      </c>
      <c r="F8" s="810">
        <f>IF(MONTH(H8)-MONTH(E8)&lt;0,ABS(YEAR(E8)-YEAR(H8))-1,ABS(YEAR(E8)-YEAR(H8)))</f>
        <v>8</v>
      </c>
      <c r="G8" s="811">
        <f>IF((MONTH(H8)-MONTH(E8))&lt;0,12-ABS(MONTH(H8)-MONTH(E8)),ABS(MONTH(H8)-MONTH(E8)))</f>
        <v>4</v>
      </c>
      <c r="H8" s="673">
        <f>DATE(YEAR(English!$B$29),MONTH(English!$B$29)-I8,DAY(English!$B$29))</f>
        <v>44005</v>
      </c>
      <c r="I8" s="663">
        <v>1</v>
      </c>
      <c r="J8" s="16"/>
      <c r="K8" s="16"/>
    </row>
    <row r="9" spans="1:11" s="2" customFormat="1" ht="15.5">
      <c r="A9" s="26"/>
      <c r="B9" s="26"/>
      <c r="C9" s="26"/>
      <c r="D9" s="9"/>
      <c r="E9" s="9"/>
      <c r="F9" s="9"/>
      <c r="G9" s="189"/>
      <c r="H9" s="233"/>
      <c r="I9" s="17"/>
      <c r="J9" s="17"/>
      <c r="K9" s="17"/>
    </row>
    <row r="10" spans="1:11" ht="15.5">
      <c r="A10" s="501" t="s">
        <v>1757</v>
      </c>
      <c r="C10" s="322"/>
      <c r="D10" s="15"/>
      <c r="E10" s="15"/>
      <c r="F10" s="15"/>
      <c r="G10" s="16"/>
      <c r="H10" s="16"/>
      <c r="I10" s="16"/>
      <c r="J10" s="16"/>
      <c r="K10" s="16"/>
    </row>
    <row r="11" spans="1:11" ht="15.5">
      <c r="A11" s="325" t="str">
        <f>Spanish!A11</f>
        <v>Nombre del maestro/a</v>
      </c>
      <c r="B11" s="321" t="s">
        <v>102</v>
      </c>
      <c r="C11" s="322"/>
      <c r="E11" s="15"/>
      <c r="F11" s="15"/>
      <c r="G11" s="16"/>
      <c r="H11" s="1541"/>
      <c r="I11" s="1541"/>
      <c r="J11" s="16"/>
      <c r="K11" s="16"/>
    </row>
    <row r="12" spans="1:11" s="11" customFormat="1" ht="15.5">
      <c r="A12" s="1180" t="str">
        <f>Spanish!A12</f>
        <v>¿Cuánto hace que conoces al niño o a la niña?</v>
      </c>
      <c r="B12" s="1180" t="s">
        <v>469</v>
      </c>
      <c r="C12" s="322"/>
      <c r="D12" s="15"/>
      <c r="E12" s="15"/>
      <c r="F12" s="15"/>
      <c r="G12" s="16"/>
      <c r="H12" s="16"/>
      <c r="I12" s="16"/>
      <c r="J12" s="16"/>
      <c r="K12" s="16"/>
    </row>
    <row r="13" spans="1:11" s="2" customFormat="1" ht="15.5">
      <c r="A13" s="26"/>
      <c r="B13" s="26"/>
      <c r="C13" s="26"/>
      <c r="D13" s="9"/>
      <c r="E13" s="9"/>
      <c r="F13" s="9"/>
      <c r="G13" s="189"/>
      <c r="H13" s="233"/>
      <c r="I13" s="17"/>
      <c r="J13" s="17"/>
      <c r="K13" s="17"/>
    </row>
    <row r="14" spans="1:11" ht="15.5">
      <c r="A14" s="501" t="s">
        <v>1751</v>
      </c>
      <c r="C14" s="322"/>
      <c r="D14" s="15"/>
      <c r="E14" s="15"/>
      <c r="F14" s="15"/>
      <c r="G14" s="16"/>
      <c r="H14" s="16"/>
      <c r="I14" s="16"/>
      <c r="J14" s="16"/>
      <c r="K14" s="16"/>
    </row>
    <row r="15" spans="1:11" ht="15.5">
      <c r="A15" s="325" t="str">
        <f>English!A18</f>
        <v>Clinician's name/ID</v>
      </c>
      <c r="B15" s="322">
        <v>625</v>
      </c>
      <c r="C15" s="322"/>
      <c r="D15" s="15"/>
      <c r="E15" s="15"/>
      <c r="F15" s="15"/>
      <c r="G15" s="16"/>
      <c r="H15" s="16"/>
      <c r="I15" s="16"/>
      <c r="J15" s="16"/>
      <c r="K15" s="16"/>
    </row>
    <row r="16" spans="1:11" ht="15.5">
      <c r="A16" s="325" t="str">
        <f>English!A19</f>
        <v>Confidence Interval</v>
      </c>
      <c r="B16" s="324">
        <v>0.9</v>
      </c>
      <c r="C16" s="322"/>
      <c r="D16" s="15"/>
      <c r="E16" s="15"/>
      <c r="F16" s="15"/>
      <c r="G16" s="16"/>
      <c r="H16" s="16"/>
      <c r="I16" s="16"/>
      <c r="J16" s="16"/>
      <c r="K16" s="16"/>
    </row>
    <row r="17" spans="1:11" ht="15.5">
      <c r="A17" s="9" t="str">
        <f>English!A20</f>
        <v>Scale Comparison</v>
      </c>
      <c r="B17" s="330" t="s">
        <v>27</v>
      </c>
      <c r="C17" s="322"/>
      <c r="D17" s="15"/>
      <c r="E17" s="15"/>
      <c r="F17" s="15"/>
      <c r="G17" s="16"/>
      <c r="H17" s="16"/>
      <c r="I17" s="16"/>
      <c r="J17" s="16"/>
      <c r="K17" s="16"/>
    </row>
    <row r="18" spans="1:11" ht="15.5">
      <c r="A18" s="463"/>
      <c r="B18" s="462"/>
      <c r="C18" s="463"/>
      <c r="D18" s="15"/>
      <c r="E18" s="15"/>
      <c r="F18" s="15"/>
      <c r="G18" s="16"/>
      <c r="H18" s="16"/>
      <c r="I18" s="16"/>
      <c r="J18" s="16"/>
      <c r="K18" s="16"/>
    </row>
    <row r="19" spans="1:11" ht="58">
      <c r="A19" s="9" t="s">
        <v>1332</v>
      </c>
      <c r="B19" s="992" t="s">
        <v>1446</v>
      </c>
      <c r="C19" s="322"/>
      <c r="D19" s="15"/>
      <c r="E19" s="15"/>
      <c r="F19" s="15"/>
      <c r="G19" s="16"/>
      <c r="H19" s="16"/>
      <c r="I19" s="16"/>
      <c r="J19" s="16"/>
      <c r="K19" s="16"/>
    </row>
    <row r="20" spans="1:11" ht="43.5">
      <c r="A20" s="9" t="s">
        <v>1335</v>
      </c>
      <c r="B20" s="888" t="s">
        <v>1334</v>
      </c>
      <c r="C20" s="322"/>
      <c r="D20" s="15"/>
      <c r="E20" s="15"/>
      <c r="F20" s="15"/>
      <c r="G20" s="16"/>
      <c r="H20" s="16"/>
      <c r="I20" s="16"/>
      <c r="J20" s="16"/>
      <c r="K20" s="16"/>
    </row>
    <row r="21" spans="1:11" ht="15.5">
      <c r="A21" s="9" t="s">
        <v>604</v>
      </c>
      <c r="B21" s="518" t="s">
        <v>590</v>
      </c>
      <c r="C21" s="322"/>
      <c r="D21" s="15"/>
      <c r="E21" s="15"/>
      <c r="F21" s="15"/>
      <c r="G21" s="16"/>
      <c r="H21" s="16"/>
      <c r="I21" s="16"/>
      <c r="J21" s="16"/>
      <c r="K21" s="16"/>
    </row>
    <row r="22" spans="1:11" ht="15.5">
      <c r="A22" s="9" t="s">
        <v>605</v>
      </c>
      <c r="B22" s="9" t="s">
        <v>694</v>
      </c>
      <c r="C22" s="15"/>
      <c r="D22" s="15"/>
      <c r="E22" s="15"/>
      <c r="F22" s="15"/>
      <c r="G22" s="16"/>
      <c r="H22" s="16"/>
      <c r="I22" s="16"/>
      <c r="J22" s="16"/>
      <c r="K22" s="16"/>
    </row>
    <row r="23" spans="1:11" ht="15.5">
      <c r="A23" s="325"/>
      <c r="B23" s="9"/>
      <c r="C23" s="15"/>
      <c r="D23" s="15"/>
      <c r="E23" s="15"/>
      <c r="F23" s="15"/>
      <c r="G23" s="16"/>
      <c r="H23" s="16"/>
      <c r="I23" s="16"/>
      <c r="J23" s="16"/>
      <c r="K23" s="16"/>
    </row>
    <row r="24" spans="1:11" ht="15.5">
      <c r="A24" s="9"/>
      <c r="H24" s="16"/>
      <c r="I24" s="16"/>
      <c r="J24" s="16"/>
      <c r="K24" s="16"/>
    </row>
    <row r="25" spans="1:11" ht="15.5">
      <c r="A25" s="434" t="s">
        <v>15</v>
      </c>
      <c r="B25" s="21">
        <f>COUNTA(B29:B70)</f>
        <v>34</v>
      </c>
      <c r="C25" s="21">
        <f>COUNTA(C29:C70)</f>
        <v>38</v>
      </c>
      <c r="D25" s="21">
        <f>COUNTA(D29:D70)</f>
        <v>35</v>
      </c>
      <c r="E25" s="21">
        <f>COUNTA(E29:E70)</f>
        <v>42</v>
      </c>
      <c r="F25" s="21">
        <f>COUNTA(F29:F70)</f>
        <v>31</v>
      </c>
      <c r="G25" s="336">
        <f>COUNTA(B29:F70)</f>
        <v>180</v>
      </c>
      <c r="H25" s="16"/>
      <c r="I25" s="16"/>
      <c r="J25" s="16"/>
      <c r="K25" s="16"/>
    </row>
    <row r="26" spans="1:11" ht="15.5">
      <c r="A26" s="26"/>
      <c r="B26" s="26"/>
      <c r="C26" s="26"/>
      <c r="D26" s="26"/>
      <c r="E26" s="26"/>
      <c r="F26" s="26"/>
      <c r="G26" s="16"/>
      <c r="H26" s="16"/>
      <c r="I26" s="16"/>
      <c r="J26" s="16"/>
      <c r="K26" s="16"/>
    </row>
    <row r="27" spans="1:11" ht="15.5">
      <c r="A27" s="216" t="s">
        <v>1435</v>
      </c>
      <c r="B27" s="970" t="s">
        <v>514</v>
      </c>
      <c r="C27" s="970" t="s">
        <v>514</v>
      </c>
      <c r="D27" s="970" t="s">
        <v>514</v>
      </c>
      <c r="E27" s="970" t="s">
        <v>514</v>
      </c>
      <c r="F27" s="970" t="s">
        <v>514</v>
      </c>
      <c r="G27" s="16"/>
      <c r="H27" s="16"/>
      <c r="I27" s="16"/>
      <c r="J27" s="16"/>
      <c r="K27" s="16"/>
    </row>
    <row r="28" spans="1:11" ht="20.149999999999999" customHeight="1">
      <c r="A28" s="44" t="s">
        <v>7</v>
      </c>
      <c r="B28" s="44" t="str">
        <f>Spanish!A15</f>
        <v>Escala física</v>
      </c>
      <c r="C28" s="44" t="str">
        <f>Spanish!A16</f>
        <v>Escala de adaptabilidad de la conducta</v>
      </c>
      <c r="D28" s="44" t="str">
        <f>Spanish!A17</f>
        <v>Escala social-emocional</v>
      </c>
      <c r="E28" s="44" t="str">
        <f>Spanish!A18</f>
        <v>Escala cognitiva</v>
      </c>
      <c r="F28" s="44" t="str">
        <f>Spanish!A19</f>
        <v>Escala de comunicación</v>
      </c>
      <c r="G28" s="30"/>
      <c r="H28" s="30"/>
      <c r="I28" s="30"/>
      <c r="J28" s="30"/>
      <c r="K28" s="30"/>
    </row>
    <row r="29" spans="1:11" ht="15.5">
      <c r="A29" s="14">
        <v>1</v>
      </c>
      <c r="B29" s="14" t="s">
        <v>1902</v>
      </c>
      <c r="C29" s="14" t="s">
        <v>1902</v>
      </c>
      <c r="D29" s="14" t="s">
        <v>1902</v>
      </c>
      <c r="E29" s="14" t="s">
        <v>1902</v>
      </c>
      <c r="F29" s="14" t="s">
        <v>1902</v>
      </c>
      <c r="G29" s="30"/>
      <c r="H29" s="30"/>
      <c r="I29" s="30"/>
      <c r="J29" s="30"/>
      <c r="K29" s="30"/>
    </row>
    <row r="30" spans="1:11" ht="15.5">
      <c r="A30" s="14">
        <v>2</v>
      </c>
      <c r="B30" s="14" t="s">
        <v>1902</v>
      </c>
      <c r="C30" s="14" t="s">
        <v>1902</v>
      </c>
      <c r="D30" s="14" t="s">
        <v>1902</v>
      </c>
      <c r="E30" s="14" t="s">
        <v>1902</v>
      </c>
      <c r="F30" s="14" t="s">
        <v>1902</v>
      </c>
      <c r="G30" s="30"/>
      <c r="H30" s="30"/>
      <c r="I30" s="30"/>
      <c r="J30" s="30"/>
      <c r="K30" s="30"/>
    </row>
    <row r="31" spans="1:11" ht="15.5">
      <c r="A31" s="442">
        <v>3</v>
      </c>
      <c r="B31" s="14" t="s">
        <v>1902</v>
      </c>
      <c r="C31" s="14" t="s">
        <v>1902</v>
      </c>
      <c r="D31" s="14" t="s">
        <v>1902</v>
      </c>
      <c r="E31" s="14" t="s">
        <v>1902</v>
      </c>
      <c r="F31" s="14" t="s">
        <v>1902</v>
      </c>
      <c r="G31" s="10"/>
      <c r="H31" s="10"/>
      <c r="I31" s="10"/>
      <c r="J31" s="10"/>
      <c r="K31" s="10"/>
    </row>
    <row r="32" spans="1:11" ht="15.5">
      <c r="A32" s="442">
        <v>4</v>
      </c>
      <c r="B32" s="14" t="s">
        <v>1902</v>
      </c>
      <c r="C32" s="14" t="s">
        <v>1902</v>
      </c>
      <c r="D32" s="14" t="s">
        <v>1902</v>
      </c>
      <c r="E32" s="14" t="s">
        <v>1902</v>
      </c>
      <c r="F32" s="14" t="s">
        <v>1902</v>
      </c>
      <c r="G32" s="10"/>
      <c r="H32" s="10"/>
      <c r="I32" s="10"/>
      <c r="J32" s="10"/>
      <c r="K32" s="10"/>
    </row>
    <row r="33" spans="1:11" ht="15.5">
      <c r="A33" s="442">
        <v>5</v>
      </c>
      <c r="B33" s="14" t="s">
        <v>1902</v>
      </c>
      <c r="C33" s="14" t="s">
        <v>1902</v>
      </c>
      <c r="D33" s="14" t="s">
        <v>1902</v>
      </c>
      <c r="E33" s="14" t="s">
        <v>1902</v>
      </c>
      <c r="F33" s="14" t="s">
        <v>1902</v>
      </c>
      <c r="G33" s="10"/>
      <c r="H33" s="10"/>
      <c r="I33" s="10"/>
      <c r="J33" s="10"/>
      <c r="K33" s="10"/>
    </row>
    <row r="34" spans="1:11" ht="15.5">
      <c r="A34" s="442">
        <v>6</v>
      </c>
      <c r="B34" s="14" t="s">
        <v>1902</v>
      </c>
      <c r="C34" s="14" t="s">
        <v>1902</v>
      </c>
      <c r="D34" s="14" t="s">
        <v>1902</v>
      </c>
      <c r="E34" s="14" t="s">
        <v>1902</v>
      </c>
      <c r="F34" s="14" t="s">
        <v>1902</v>
      </c>
      <c r="G34" s="10"/>
      <c r="H34" s="10"/>
      <c r="I34" s="10"/>
      <c r="J34" s="10"/>
      <c r="K34" s="10"/>
    </row>
    <row r="35" spans="1:11" ht="15.5">
      <c r="A35" s="442">
        <v>7</v>
      </c>
      <c r="B35" s="14" t="s">
        <v>1902</v>
      </c>
      <c r="C35" s="14" t="s">
        <v>1902</v>
      </c>
      <c r="D35" s="14" t="s">
        <v>1902</v>
      </c>
      <c r="E35" s="14" t="s">
        <v>1902</v>
      </c>
      <c r="F35" s="14" t="s">
        <v>1902</v>
      </c>
      <c r="G35" s="10"/>
      <c r="H35" s="10"/>
      <c r="I35" s="10"/>
      <c r="J35" s="10"/>
      <c r="K35" s="10"/>
    </row>
    <row r="36" spans="1:11" ht="15.5">
      <c r="A36" s="442">
        <v>8</v>
      </c>
      <c r="B36" s="14" t="s">
        <v>1902</v>
      </c>
      <c r="C36" s="14" t="s">
        <v>1902</v>
      </c>
      <c r="D36" s="14" t="s">
        <v>1902</v>
      </c>
      <c r="E36" s="14" t="s">
        <v>1902</v>
      </c>
      <c r="F36" s="14" t="s">
        <v>1902</v>
      </c>
      <c r="G36" s="10"/>
      <c r="H36" s="10"/>
      <c r="I36" s="10"/>
      <c r="J36" s="10"/>
      <c r="K36" s="10"/>
    </row>
    <row r="37" spans="1:11" ht="15.5">
      <c r="A37" s="442">
        <v>9</v>
      </c>
      <c r="B37" s="14" t="s">
        <v>1902</v>
      </c>
      <c r="C37" s="14" t="s">
        <v>1902</v>
      </c>
      <c r="D37" s="14" t="s">
        <v>1902</v>
      </c>
      <c r="E37" s="14" t="s">
        <v>1902</v>
      </c>
      <c r="F37" s="14" t="s">
        <v>1902</v>
      </c>
      <c r="G37" s="10"/>
      <c r="H37" s="10"/>
      <c r="I37" s="10"/>
      <c r="J37" s="10"/>
      <c r="K37" s="10"/>
    </row>
    <row r="38" spans="1:11" ht="15.5">
      <c r="A38" s="442">
        <v>10</v>
      </c>
      <c r="B38" s="14" t="s">
        <v>1902</v>
      </c>
      <c r="C38" s="14" t="s">
        <v>1902</v>
      </c>
      <c r="D38" s="14" t="s">
        <v>1902</v>
      </c>
      <c r="E38" s="14" t="s">
        <v>1902</v>
      </c>
      <c r="F38" s="14" t="s">
        <v>1902</v>
      </c>
      <c r="G38" s="10"/>
      <c r="H38" s="10"/>
      <c r="I38" s="10"/>
      <c r="J38" s="10"/>
      <c r="K38" s="10"/>
    </row>
    <row r="39" spans="1:11" ht="15.5">
      <c r="A39" s="442">
        <v>11</v>
      </c>
      <c r="B39" s="14" t="s">
        <v>1902</v>
      </c>
      <c r="C39" s="14" t="s">
        <v>1902</v>
      </c>
      <c r="D39" s="14" t="s">
        <v>1902</v>
      </c>
      <c r="E39" s="14" t="s">
        <v>1902</v>
      </c>
      <c r="F39" s="14" t="s">
        <v>1902</v>
      </c>
      <c r="G39" s="10"/>
      <c r="H39" s="10"/>
      <c r="I39" s="10"/>
      <c r="J39" s="10"/>
      <c r="K39" s="10"/>
    </row>
    <row r="40" spans="1:11" ht="15.5">
      <c r="A40" s="442">
        <v>12</v>
      </c>
      <c r="B40" s="14" t="s">
        <v>1902</v>
      </c>
      <c r="C40" s="14" t="s">
        <v>1902</v>
      </c>
      <c r="D40" s="14" t="s">
        <v>1902</v>
      </c>
      <c r="E40" s="14" t="s">
        <v>1902</v>
      </c>
      <c r="F40" s="14" t="s">
        <v>1902</v>
      </c>
      <c r="G40" s="10"/>
      <c r="H40" s="10"/>
      <c r="I40" s="10"/>
      <c r="J40" s="10"/>
      <c r="K40" s="10"/>
    </row>
    <row r="41" spans="1:11" ht="15.5">
      <c r="A41" s="442">
        <v>13</v>
      </c>
      <c r="B41" s="14" t="s">
        <v>1902</v>
      </c>
      <c r="C41" s="14" t="s">
        <v>1902</v>
      </c>
      <c r="D41" s="14" t="s">
        <v>1902</v>
      </c>
      <c r="E41" s="14" t="s">
        <v>1902</v>
      </c>
      <c r="F41" s="14" t="s">
        <v>1902</v>
      </c>
      <c r="G41" s="10"/>
      <c r="H41" s="10"/>
      <c r="I41" s="10"/>
      <c r="J41" s="10"/>
      <c r="K41" s="10"/>
    </row>
    <row r="42" spans="1:11" ht="15.5">
      <c r="A42" s="442">
        <v>14</v>
      </c>
      <c r="B42" s="14" t="s">
        <v>1902</v>
      </c>
      <c r="C42" s="14" t="s">
        <v>1902</v>
      </c>
      <c r="D42" s="14" t="s">
        <v>1902</v>
      </c>
      <c r="E42" s="14" t="s">
        <v>1902</v>
      </c>
      <c r="F42" s="14" t="s">
        <v>1902</v>
      </c>
      <c r="G42" s="10"/>
      <c r="H42" s="10"/>
      <c r="I42" s="10"/>
      <c r="J42" s="10"/>
      <c r="K42" s="10"/>
    </row>
    <row r="43" spans="1:11" ht="15.5">
      <c r="A43" s="442">
        <v>15</v>
      </c>
      <c r="B43" s="14" t="s">
        <v>1902</v>
      </c>
      <c r="C43" s="14" t="s">
        <v>1902</v>
      </c>
      <c r="D43" s="14" t="s">
        <v>1902</v>
      </c>
      <c r="E43" s="14" t="s">
        <v>1902</v>
      </c>
      <c r="F43" s="14" t="s">
        <v>1902</v>
      </c>
      <c r="G43" s="10"/>
      <c r="H43" s="10"/>
      <c r="I43" s="10"/>
      <c r="J43" s="10"/>
      <c r="K43" s="10"/>
    </row>
    <row r="44" spans="1:11" ht="15.5">
      <c r="A44" s="442">
        <v>16</v>
      </c>
      <c r="B44" s="14" t="s">
        <v>1902</v>
      </c>
      <c r="C44" s="14" t="s">
        <v>1902</v>
      </c>
      <c r="D44" s="14" t="s">
        <v>1902</v>
      </c>
      <c r="E44" s="14" t="s">
        <v>1902</v>
      </c>
      <c r="F44" s="14" t="s">
        <v>1902</v>
      </c>
      <c r="G44" s="10"/>
      <c r="H44" s="10"/>
      <c r="I44" s="10"/>
      <c r="J44" s="10"/>
      <c r="K44" s="10"/>
    </row>
    <row r="45" spans="1:11" ht="15.5">
      <c r="A45" s="442">
        <v>17</v>
      </c>
      <c r="B45" s="14" t="s">
        <v>1902</v>
      </c>
      <c r="C45" s="14" t="s">
        <v>1902</v>
      </c>
      <c r="D45" s="14" t="s">
        <v>1902</v>
      </c>
      <c r="E45" s="14" t="s">
        <v>1902</v>
      </c>
      <c r="F45" s="14" t="s">
        <v>1902</v>
      </c>
      <c r="G45" s="10"/>
      <c r="H45" s="10"/>
      <c r="I45" s="10"/>
      <c r="J45" s="10"/>
      <c r="K45" s="10"/>
    </row>
    <row r="46" spans="1:11" ht="15.5">
      <c r="A46" s="442">
        <v>18</v>
      </c>
      <c r="B46" s="14" t="s">
        <v>1902</v>
      </c>
      <c r="C46" s="14" t="s">
        <v>1902</v>
      </c>
      <c r="D46" s="14" t="s">
        <v>1902</v>
      </c>
      <c r="E46" s="14" t="s">
        <v>1902</v>
      </c>
      <c r="F46" s="14" t="s">
        <v>1902</v>
      </c>
      <c r="G46" s="10"/>
      <c r="H46" s="10"/>
      <c r="I46" s="10"/>
      <c r="J46" s="10"/>
      <c r="K46" s="10"/>
    </row>
    <row r="47" spans="1:11" ht="15.5">
      <c r="A47" s="442">
        <v>19</v>
      </c>
      <c r="B47" s="14" t="s">
        <v>1902</v>
      </c>
      <c r="C47" s="14" t="s">
        <v>1902</v>
      </c>
      <c r="D47" s="14" t="s">
        <v>1902</v>
      </c>
      <c r="E47" s="14" t="s">
        <v>1902</v>
      </c>
      <c r="F47" s="14" t="s">
        <v>1902</v>
      </c>
      <c r="G47" s="10"/>
      <c r="H47" s="10"/>
      <c r="I47" s="10"/>
      <c r="J47" s="10"/>
      <c r="K47" s="10"/>
    </row>
    <row r="48" spans="1:11" ht="15.5">
      <c r="A48" s="442">
        <v>20</v>
      </c>
      <c r="B48" s="14" t="s">
        <v>1902</v>
      </c>
      <c r="C48" s="14" t="s">
        <v>1902</v>
      </c>
      <c r="D48" s="14" t="s">
        <v>1902</v>
      </c>
      <c r="E48" s="14" t="s">
        <v>1902</v>
      </c>
      <c r="F48" s="14" t="s">
        <v>1902</v>
      </c>
      <c r="G48" s="10"/>
      <c r="H48" s="10"/>
      <c r="I48" s="10"/>
      <c r="J48" s="10"/>
      <c r="K48" s="10"/>
    </row>
    <row r="49" spans="1:11" ht="15.5">
      <c r="A49" s="442">
        <v>21</v>
      </c>
      <c r="B49" s="14" t="s">
        <v>1902</v>
      </c>
      <c r="C49" s="14" t="s">
        <v>1902</v>
      </c>
      <c r="D49" s="14" t="s">
        <v>1902</v>
      </c>
      <c r="E49" s="14" t="s">
        <v>1902</v>
      </c>
      <c r="F49" s="14" t="s">
        <v>1902</v>
      </c>
      <c r="G49" s="10"/>
      <c r="H49" s="10"/>
      <c r="I49" s="10"/>
      <c r="J49" s="10"/>
      <c r="K49" s="10"/>
    </row>
    <row r="50" spans="1:11" ht="15.5">
      <c r="A50" s="442">
        <v>22</v>
      </c>
      <c r="B50" s="14" t="s">
        <v>1902</v>
      </c>
      <c r="C50" s="14" t="s">
        <v>1902</v>
      </c>
      <c r="D50" s="14" t="s">
        <v>1902</v>
      </c>
      <c r="E50" s="14" t="s">
        <v>1902</v>
      </c>
      <c r="F50" s="14" t="s">
        <v>1902</v>
      </c>
      <c r="G50" s="10"/>
      <c r="H50" s="10"/>
      <c r="I50" s="10"/>
      <c r="J50" s="10"/>
      <c r="K50" s="10"/>
    </row>
    <row r="51" spans="1:11" ht="15.5">
      <c r="A51" s="442">
        <v>23</v>
      </c>
      <c r="B51" s="14" t="s">
        <v>1902</v>
      </c>
      <c r="C51" s="14" t="s">
        <v>1902</v>
      </c>
      <c r="D51" s="14" t="s">
        <v>1902</v>
      </c>
      <c r="E51" s="14" t="s">
        <v>1902</v>
      </c>
      <c r="F51" s="14" t="s">
        <v>1903</v>
      </c>
      <c r="G51" s="10"/>
      <c r="H51" s="10"/>
      <c r="I51" s="10"/>
      <c r="J51" s="10"/>
      <c r="K51" s="10"/>
    </row>
    <row r="52" spans="1:11" ht="15.5">
      <c r="A52" s="442">
        <v>24</v>
      </c>
      <c r="B52" s="14" t="s">
        <v>1902</v>
      </c>
      <c r="C52" s="14" t="s">
        <v>1902</v>
      </c>
      <c r="D52" s="14" t="s">
        <v>1902</v>
      </c>
      <c r="E52" s="14" t="s">
        <v>1902</v>
      </c>
      <c r="F52" s="14" t="s">
        <v>1902</v>
      </c>
      <c r="G52" s="10"/>
      <c r="H52" s="10"/>
      <c r="I52" s="10"/>
      <c r="J52" s="10"/>
      <c r="K52" s="10"/>
    </row>
    <row r="53" spans="1:11" ht="15.5">
      <c r="A53" s="442">
        <v>25</v>
      </c>
      <c r="B53" s="14" t="s">
        <v>1902</v>
      </c>
      <c r="C53" s="14" t="s">
        <v>1902</v>
      </c>
      <c r="D53" s="14" t="s">
        <v>1902</v>
      </c>
      <c r="E53" s="14" t="s">
        <v>1902</v>
      </c>
      <c r="F53" s="14" t="s">
        <v>1902</v>
      </c>
      <c r="G53" s="10"/>
      <c r="H53" s="10"/>
      <c r="I53" s="10"/>
      <c r="J53" s="10"/>
      <c r="K53" s="10"/>
    </row>
    <row r="54" spans="1:11" ht="15.5">
      <c r="A54" s="442">
        <v>26</v>
      </c>
      <c r="B54" s="14" t="s">
        <v>1902</v>
      </c>
      <c r="C54" s="14" t="s">
        <v>1902</v>
      </c>
      <c r="D54" s="14" t="s">
        <v>1902</v>
      </c>
      <c r="E54" s="14" t="s">
        <v>1902</v>
      </c>
      <c r="F54" s="14" t="s">
        <v>1902</v>
      </c>
      <c r="G54" s="10"/>
      <c r="H54" s="10"/>
      <c r="I54" s="10"/>
      <c r="J54" s="10"/>
      <c r="K54" s="10"/>
    </row>
    <row r="55" spans="1:11" ht="15.5">
      <c r="A55" s="442">
        <v>27</v>
      </c>
      <c r="B55" s="14" t="s">
        <v>1902</v>
      </c>
      <c r="C55" s="14" t="s">
        <v>1902</v>
      </c>
      <c r="D55" s="14" t="s">
        <v>1902</v>
      </c>
      <c r="E55" s="14" t="s">
        <v>1902</v>
      </c>
      <c r="F55" s="14" t="s">
        <v>1902</v>
      </c>
      <c r="G55" s="10"/>
      <c r="H55" s="10"/>
      <c r="I55" s="10"/>
      <c r="J55" s="10"/>
      <c r="K55" s="10"/>
    </row>
    <row r="56" spans="1:11" ht="15.5">
      <c r="A56" s="442">
        <v>28</v>
      </c>
      <c r="B56" s="14" t="s">
        <v>1902</v>
      </c>
      <c r="C56" s="14" t="s">
        <v>1902</v>
      </c>
      <c r="D56" s="14" t="s">
        <v>1902</v>
      </c>
      <c r="E56" s="14" t="s">
        <v>1902</v>
      </c>
      <c r="F56" s="14" t="s">
        <v>1902</v>
      </c>
      <c r="G56" s="10"/>
      <c r="H56" s="10"/>
      <c r="I56" s="10"/>
      <c r="J56" s="10"/>
      <c r="K56" s="10"/>
    </row>
    <row r="57" spans="1:11" ht="15.5">
      <c r="A57" s="442">
        <v>29</v>
      </c>
      <c r="B57" s="14" t="s">
        <v>1902</v>
      </c>
      <c r="C57" s="14" t="s">
        <v>1902</v>
      </c>
      <c r="D57" s="14" t="s">
        <v>1902</v>
      </c>
      <c r="E57" s="14" t="s">
        <v>1902</v>
      </c>
      <c r="F57" s="14" t="s">
        <v>1902</v>
      </c>
      <c r="G57" s="10"/>
      <c r="H57" s="10"/>
      <c r="I57" s="10"/>
      <c r="J57" s="10"/>
      <c r="K57" s="10"/>
    </row>
    <row r="58" spans="1:11" ht="15.5">
      <c r="A58" s="442">
        <v>30</v>
      </c>
      <c r="B58" s="14" t="s">
        <v>1902</v>
      </c>
      <c r="C58" s="14" t="s">
        <v>1902</v>
      </c>
      <c r="D58" s="14" t="s">
        <v>1902</v>
      </c>
      <c r="E58" s="14" t="s">
        <v>1902</v>
      </c>
      <c r="F58" s="14" t="s">
        <v>1903</v>
      </c>
      <c r="G58" s="10"/>
      <c r="H58" s="10"/>
      <c r="I58" s="10"/>
      <c r="J58" s="10"/>
      <c r="K58" s="10"/>
    </row>
    <row r="59" spans="1:11" ht="15.5">
      <c r="A59" s="442">
        <v>31</v>
      </c>
      <c r="B59" s="14" t="s">
        <v>1902</v>
      </c>
      <c r="C59" s="14" t="s">
        <v>1902</v>
      </c>
      <c r="D59" s="14" t="s">
        <v>1902</v>
      </c>
      <c r="E59" s="14" t="s">
        <v>1902</v>
      </c>
      <c r="F59" s="14" t="s">
        <v>1902</v>
      </c>
      <c r="G59" s="10"/>
      <c r="H59" s="10"/>
      <c r="I59" s="10"/>
      <c r="J59" s="10"/>
      <c r="K59" s="10"/>
    </row>
    <row r="60" spans="1:11" ht="15.5">
      <c r="A60" s="442">
        <v>32</v>
      </c>
      <c r="B60" s="14" t="s">
        <v>1902</v>
      </c>
      <c r="C60" s="14" t="s">
        <v>1902</v>
      </c>
      <c r="D60" s="14" t="s">
        <v>1902</v>
      </c>
      <c r="E60" s="14" t="s">
        <v>1902</v>
      </c>
      <c r="F60" s="14"/>
      <c r="G60" s="10"/>
      <c r="H60" s="10"/>
      <c r="I60" s="10"/>
      <c r="J60" s="10"/>
      <c r="K60" s="10"/>
    </row>
    <row r="61" spans="1:11" ht="15.5">
      <c r="A61" s="442">
        <v>33</v>
      </c>
      <c r="B61" s="14" t="s">
        <v>1903</v>
      </c>
      <c r="C61" s="14" t="s">
        <v>1902</v>
      </c>
      <c r="D61" s="14" t="s">
        <v>1902</v>
      </c>
      <c r="E61" s="14" t="s">
        <v>1902</v>
      </c>
      <c r="F61" s="14"/>
      <c r="G61" s="10"/>
      <c r="H61" s="10"/>
      <c r="I61" s="10"/>
      <c r="J61" s="10"/>
      <c r="K61" s="10"/>
    </row>
    <row r="62" spans="1:11" ht="15.5">
      <c r="A62" s="442">
        <v>34</v>
      </c>
      <c r="B62" s="14" t="s">
        <v>1902</v>
      </c>
      <c r="C62" s="14" t="s">
        <v>1903</v>
      </c>
      <c r="D62" s="14" t="s">
        <v>1902</v>
      </c>
      <c r="E62" s="14" t="s">
        <v>1902</v>
      </c>
      <c r="F62" s="14"/>
      <c r="G62" s="10"/>
      <c r="H62" s="10"/>
      <c r="I62" s="10"/>
      <c r="J62" s="10"/>
      <c r="K62" s="10"/>
    </row>
    <row r="63" spans="1:11" ht="15.5">
      <c r="A63" s="442">
        <v>35</v>
      </c>
      <c r="B63" s="14"/>
      <c r="C63" s="14" t="s">
        <v>1902</v>
      </c>
      <c r="D63" s="14" t="s">
        <v>1902</v>
      </c>
      <c r="E63" s="14" t="s">
        <v>1902</v>
      </c>
      <c r="F63" s="14"/>
      <c r="G63" s="10"/>
      <c r="H63" s="10"/>
      <c r="I63" s="10"/>
      <c r="J63" s="10"/>
      <c r="K63" s="10"/>
    </row>
    <row r="64" spans="1:11" ht="15.5">
      <c r="A64" s="442">
        <v>36</v>
      </c>
      <c r="B64" s="14"/>
      <c r="C64" s="14" t="s">
        <v>1902</v>
      </c>
      <c r="D64" s="14"/>
      <c r="E64" s="14" t="s">
        <v>1902</v>
      </c>
      <c r="F64" s="14"/>
      <c r="G64" s="10"/>
      <c r="H64" s="10"/>
      <c r="I64" s="10"/>
      <c r="J64" s="10"/>
      <c r="K64" s="10"/>
    </row>
    <row r="65" spans="1:13" ht="15.5">
      <c r="A65" s="442">
        <v>37</v>
      </c>
      <c r="B65" s="14"/>
      <c r="C65" s="14" t="s">
        <v>1903</v>
      </c>
      <c r="D65" s="14"/>
      <c r="E65" s="14" t="s">
        <v>1903</v>
      </c>
      <c r="F65" s="14"/>
      <c r="G65" s="10"/>
      <c r="H65" s="10"/>
      <c r="I65" s="10"/>
      <c r="J65" s="10"/>
      <c r="K65" s="10"/>
    </row>
    <row r="66" spans="1:13" ht="15.5">
      <c r="A66" s="442">
        <v>38</v>
      </c>
      <c r="B66" s="14"/>
      <c r="C66" s="14" t="s">
        <v>1902</v>
      </c>
      <c r="D66" s="14"/>
      <c r="E66" s="14" t="s">
        <v>1902</v>
      </c>
      <c r="F66" s="14"/>
      <c r="G66" s="10"/>
      <c r="H66" s="10"/>
      <c r="I66" s="10"/>
      <c r="J66" s="10"/>
      <c r="K66" s="10"/>
    </row>
    <row r="67" spans="1:13" ht="15.5">
      <c r="A67" s="442">
        <v>39</v>
      </c>
      <c r="B67" s="14"/>
      <c r="C67" s="14"/>
      <c r="D67" s="14"/>
      <c r="E67" s="14" t="s">
        <v>1902</v>
      </c>
      <c r="F67" s="14"/>
      <c r="G67" s="10"/>
      <c r="H67" s="10"/>
      <c r="I67" s="10"/>
      <c r="J67" s="10"/>
      <c r="K67" s="10"/>
    </row>
    <row r="68" spans="1:13" ht="15.5">
      <c r="A68" s="442">
        <v>40</v>
      </c>
      <c r="B68" s="14"/>
      <c r="C68" s="14"/>
      <c r="D68" s="14"/>
      <c r="E68" s="14" t="s">
        <v>1902</v>
      </c>
      <c r="F68" s="14"/>
      <c r="G68" s="10"/>
      <c r="H68" s="10"/>
      <c r="I68" s="10"/>
      <c r="J68" s="10"/>
      <c r="K68" s="10"/>
    </row>
    <row r="69" spans="1:13" ht="15.5">
      <c r="A69" s="442">
        <v>41</v>
      </c>
      <c r="B69" s="14"/>
      <c r="C69" s="14"/>
      <c r="D69" s="14"/>
      <c r="E69" s="14" t="s">
        <v>1903</v>
      </c>
      <c r="F69" s="14"/>
      <c r="G69" s="10"/>
      <c r="H69" s="10"/>
      <c r="I69" s="10"/>
      <c r="J69" s="10"/>
      <c r="K69" s="10"/>
    </row>
    <row r="70" spans="1:13" ht="15.5">
      <c r="A70" s="442">
        <v>42</v>
      </c>
      <c r="B70" s="14"/>
      <c r="C70" s="14"/>
      <c r="D70" s="14"/>
      <c r="E70" s="14" t="s">
        <v>1903</v>
      </c>
      <c r="F70" s="14"/>
      <c r="G70" s="10"/>
      <c r="H70" s="10"/>
      <c r="I70" s="10"/>
      <c r="J70" s="10"/>
      <c r="K70" s="10"/>
    </row>
    <row r="71" spans="1:13" ht="15.5">
      <c r="A71" s="442"/>
      <c r="B71" s="21"/>
      <c r="C71" s="21"/>
      <c r="D71" s="21"/>
      <c r="E71" s="21"/>
      <c r="F71" s="21"/>
      <c r="G71" s="10"/>
      <c r="H71" s="10"/>
      <c r="I71" s="10"/>
      <c r="J71" s="10"/>
      <c r="K71" s="10"/>
    </row>
    <row r="72" spans="1:13" ht="15.5">
      <c r="A72" s="21"/>
      <c r="B72" s="21"/>
      <c r="C72" s="21"/>
      <c r="D72" s="21"/>
      <c r="E72" s="21"/>
      <c r="F72" s="21"/>
      <c r="G72" s="10"/>
      <c r="H72" s="10"/>
      <c r="I72" s="10"/>
      <c r="J72" s="10"/>
      <c r="K72" s="10"/>
    </row>
    <row r="73" spans="1:13" ht="15.5">
      <c r="A73" s="551" t="s">
        <v>17</v>
      </c>
      <c r="B73" s="21"/>
      <c r="C73" s="21"/>
      <c r="D73" s="21"/>
      <c r="E73" s="21"/>
      <c r="F73" s="21"/>
      <c r="G73" s="10"/>
      <c r="H73" s="10"/>
      <c r="I73" s="10"/>
      <c r="J73" s="10"/>
      <c r="K73" s="10"/>
    </row>
    <row r="74" spans="1:13" ht="16" thickBot="1">
      <c r="A74" s="521"/>
      <c r="B74" s="521"/>
      <c r="C74" s="27"/>
      <c r="D74" s="27"/>
      <c r="E74" s="27"/>
      <c r="F74" s="27"/>
      <c r="G74" s="38"/>
      <c r="H74" s="38"/>
      <c r="I74" s="38"/>
      <c r="J74" s="38"/>
      <c r="K74" s="38"/>
    </row>
    <row r="75" spans="1:13" s="2" customFormat="1" ht="16" thickTop="1">
      <c r="A75" s="217" t="s">
        <v>8</v>
      </c>
      <c r="B75" s="466" t="s">
        <v>1975</v>
      </c>
      <c r="C75" s="218" t="s">
        <v>27</v>
      </c>
      <c r="D75" s="218" t="s">
        <v>1976</v>
      </c>
      <c r="E75" s="218" t="s">
        <v>1977</v>
      </c>
      <c r="F75" s="218" t="s">
        <v>1978</v>
      </c>
      <c r="G75" s="218" t="s">
        <v>1979</v>
      </c>
      <c r="H75" s="219" t="s">
        <v>13</v>
      </c>
      <c r="I75" s="38"/>
      <c r="J75"/>
      <c r="K75" s="38"/>
      <c r="L75" s="38"/>
      <c r="M75"/>
    </row>
    <row r="76" spans="1:13" ht="20.149999999999999" customHeight="1">
      <c r="A76" s="42" t="s">
        <v>2</v>
      </c>
      <c r="B76" s="22">
        <v>33</v>
      </c>
      <c r="C76" s="23">
        <v>101</v>
      </c>
      <c r="D76" s="74" t="s">
        <v>2089</v>
      </c>
      <c r="E76" s="23">
        <v>53</v>
      </c>
      <c r="F76" s="23" t="s">
        <v>28</v>
      </c>
      <c r="G76" s="72" t="s">
        <v>175</v>
      </c>
      <c r="H76" s="73">
        <v>661</v>
      </c>
      <c r="I76" s="10"/>
      <c r="J76" s="21"/>
      <c r="K76" s="10"/>
    </row>
    <row r="77" spans="1:13" ht="19.75" customHeight="1">
      <c r="A77" s="42" t="s">
        <v>6</v>
      </c>
      <c r="B77" s="22">
        <v>36</v>
      </c>
      <c r="C77" s="23">
        <v>109</v>
      </c>
      <c r="D77" s="74" t="s">
        <v>2090</v>
      </c>
      <c r="E77" s="23">
        <v>73</v>
      </c>
      <c r="F77" s="23" t="s">
        <v>28</v>
      </c>
      <c r="G77" s="72" t="s">
        <v>178</v>
      </c>
      <c r="H77" s="73">
        <v>633</v>
      </c>
      <c r="I77" s="10"/>
      <c r="J77" s="21"/>
      <c r="K77" s="10"/>
    </row>
    <row r="78" spans="1:13" ht="20.9" customHeight="1">
      <c r="A78" s="42" t="s">
        <v>5</v>
      </c>
      <c r="B78" s="22">
        <v>35</v>
      </c>
      <c r="C78" s="23">
        <v>124</v>
      </c>
      <c r="D78" s="74" t="s">
        <v>2091</v>
      </c>
      <c r="E78" s="23">
        <v>95</v>
      </c>
      <c r="F78" s="23" t="s">
        <v>43</v>
      </c>
      <c r="G78" s="72" t="s">
        <v>183</v>
      </c>
      <c r="H78" s="73">
        <v>673</v>
      </c>
      <c r="I78" s="10"/>
      <c r="J78" s="21"/>
      <c r="K78" s="10"/>
    </row>
    <row r="79" spans="1:13" ht="21" customHeight="1">
      <c r="A79" s="42" t="s">
        <v>4</v>
      </c>
      <c r="B79" s="22">
        <v>39</v>
      </c>
      <c r="C79" s="23">
        <v>104</v>
      </c>
      <c r="D79" s="74" t="s">
        <v>2092</v>
      </c>
      <c r="E79" s="23">
        <v>61</v>
      </c>
      <c r="F79" s="23" t="s">
        <v>28</v>
      </c>
      <c r="G79" s="72" t="s">
        <v>175</v>
      </c>
      <c r="H79" s="73">
        <v>656</v>
      </c>
      <c r="I79" s="10"/>
      <c r="J79" s="21"/>
      <c r="K79" s="10"/>
    </row>
    <row r="80" spans="1:13" ht="21.65" customHeight="1">
      <c r="A80" s="42" t="s">
        <v>3</v>
      </c>
      <c r="B80" s="22">
        <v>29</v>
      </c>
      <c r="C80" s="23">
        <v>99</v>
      </c>
      <c r="D80" s="74" t="s">
        <v>2093</v>
      </c>
      <c r="E80" s="23">
        <v>47</v>
      </c>
      <c r="F80" s="23" t="s">
        <v>28</v>
      </c>
      <c r="G80" s="72" t="s">
        <v>173</v>
      </c>
      <c r="H80" s="73">
        <v>627</v>
      </c>
      <c r="I80" s="10"/>
      <c r="J80" s="21"/>
      <c r="K80" s="10"/>
    </row>
    <row r="81" spans="1:11" ht="22.75" customHeight="1" thickBot="1">
      <c r="A81" s="43" t="s">
        <v>11</v>
      </c>
      <c r="B81" s="493"/>
      <c r="C81" s="25">
        <v>105</v>
      </c>
      <c r="D81" s="25" t="s">
        <v>2094</v>
      </c>
      <c r="E81" s="25">
        <v>63</v>
      </c>
      <c r="F81" s="25" t="s">
        <v>28</v>
      </c>
      <c r="G81" s="494"/>
      <c r="H81" s="495"/>
      <c r="I81" s="10"/>
      <c r="J81" s="10"/>
      <c r="K81" s="10"/>
    </row>
    <row r="82" spans="1:11" ht="16" thickTop="1">
      <c r="A82" s="21"/>
      <c r="B82" s="21"/>
      <c r="C82" s="21"/>
      <c r="D82" s="21"/>
      <c r="E82" s="21"/>
      <c r="F82" s="21"/>
      <c r="G82" s="10"/>
      <c r="H82" s="10"/>
      <c r="I82" s="10"/>
      <c r="J82" s="10"/>
      <c r="K82" s="10"/>
    </row>
    <row r="83" spans="1:11" ht="15.5">
      <c r="A83" s="21"/>
      <c r="B83" s="21"/>
      <c r="C83" s="21"/>
      <c r="D83" s="21"/>
      <c r="E83" s="21"/>
      <c r="F83" s="21"/>
      <c r="G83" s="10"/>
      <c r="H83" s="10"/>
      <c r="I83" s="10"/>
      <c r="J83" s="10"/>
      <c r="K83" s="10"/>
    </row>
    <row r="84" spans="1:11" ht="21.5" thickBot="1">
      <c r="A84" s="112" t="s">
        <v>491</v>
      </c>
      <c r="B84" s="21"/>
      <c r="C84" s="21"/>
      <c r="D84" s="21"/>
      <c r="E84" s="21"/>
      <c r="F84" s="21"/>
      <c r="G84" s="10"/>
      <c r="H84" s="10"/>
      <c r="I84" s="10"/>
      <c r="J84" s="10"/>
      <c r="K84" s="10"/>
    </row>
    <row r="85" spans="1:11" ht="29.5" thickBot="1">
      <c r="A85" s="423" t="s">
        <v>74</v>
      </c>
      <c r="B85" s="97" t="s">
        <v>75</v>
      </c>
      <c r="C85" s="98" t="s">
        <v>76</v>
      </c>
      <c r="D85" s="328" t="s">
        <v>79</v>
      </c>
      <c r="E85" s="98" t="s">
        <v>77</v>
      </c>
      <c r="F85" s="99" t="s">
        <v>78</v>
      </c>
    </row>
    <row r="86" spans="1:11" ht="15.5">
      <c r="A86" s="598" t="s">
        <v>64</v>
      </c>
      <c r="B86" s="23">
        <v>101</v>
      </c>
      <c r="C86" s="23">
        <v>109</v>
      </c>
      <c r="D86" s="91">
        <v>8</v>
      </c>
      <c r="E86" s="5" t="s">
        <v>56</v>
      </c>
      <c r="F86" s="92"/>
    </row>
    <row r="87" spans="1:11" ht="15.5">
      <c r="A87" s="598" t="s">
        <v>65</v>
      </c>
      <c r="B87" s="23">
        <v>101</v>
      </c>
      <c r="C87" s="23">
        <v>124</v>
      </c>
      <c r="D87" s="91">
        <v>23</v>
      </c>
      <c r="E87" s="730" t="s">
        <v>36</v>
      </c>
      <c r="F87" s="92"/>
    </row>
    <row r="88" spans="1:11" ht="15.5">
      <c r="A88" s="598" t="s">
        <v>66</v>
      </c>
      <c r="B88" s="23">
        <v>101</v>
      </c>
      <c r="C88" s="23">
        <v>104</v>
      </c>
      <c r="D88" s="91">
        <v>3</v>
      </c>
      <c r="E88" s="5" t="s">
        <v>56</v>
      </c>
      <c r="F88" s="93"/>
    </row>
    <row r="89" spans="1:11" ht="15.5">
      <c r="A89" s="598" t="s">
        <v>67</v>
      </c>
      <c r="B89" s="23">
        <v>101</v>
      </c>
      <c r="C89" s="23">
        <v>99</v>
      </c>
      <c r="D89" s="91">
        <v>4</v>
      </c>
      <c r="E89" s="5" t="s">
        <v>56</v>
      </c>
      <c r="F89" s="92"/>
    </row>
    <row r="90" spans="1:11" ht="15.5">
      <c r="A90" s="598" t="s">
        <v>68</v>
      </c>
      <c r="B90" s="23">
        <v>109</v>
      </c>
      <c r="C90" s="23">
        <v>124</v>
      </c>
      <c r="D90" s="91">
        <v>15</v>
      </c>
      <c r="E90" s="730" t="s">
        <v>36</v>
      </c>
      <c r="F90" s="92"/>
    </row>
    <row r="91" spans="1:11" ht="15.5">
      <c r="A91" s="598" t="s">
        <v>69</v>
      </c>
      <c r="B91" s="23">
        <v>109</v>
      </c>
      <c r="C91" s="23">
        <v>104</v>
      </c>
      <c r="D91" s="91">
        <v>5</v>
      </c>
      <c r="E91" s="5" t="s">
        <v>56</v>
      </c>
      <c r="F91" s="92"/>
    </row>
    <row r="92" spans="1:11" ht="15.5">
      <c r="A92" s="598" t="s">
        <v>70</v>
      </c>
      <c r="B92" s="23">
        <v>109</v>
      </c>
      <c r="C92" s="23">
        <v>99</v>
      </c>
      <c r="D92" s="91">
        <v>10</v>
      </c>
      <c r="E92" s="5" t="s">
        <v>56</v>
      </c>
      <c r="F92" s="92"/>
    </row>
    <row r="93" spans="1:11" ht="15.5">
      <c r="A93" s="598" t="s">
        <v>72</v>
      </c>
      <c r="B93" s="23">
        <v>124</v>
      </c>
      <c r="C93" s="23">
        <v>104</v>
      </c>
      <c r="D93" s="91">
        <v>20</v>
      </c>
      <c r="E93" s="730" t="s">
        <v>36</v>
      </c>
      <c r="F93" s="92"/>
    </row>
    <row r="94" spans="1:11" ht="15.5">
      <c r="A94" s="598" t="s">
        <v>71</v>
      </c>
      <c r="B94" s="23">
        <v>124</v>
      </c>
      <c r="C94" s="23">
        <v>99</v>
      </c>
      <c r="D94" s="91">
        <v>25</v>
      </c>
      <c r="E94" s="730" t="s">
        <v>36</v>
      </c>
      <c r="F94" s="92"/>
    </row>
    <row r="95" spans="1:11" ht="15" thickBot="1">
      <c r="A95" s="599" t="s">
        <v>73</v>
      </c>
      <c r="B95" s="94">
        <v>104</v>
      </c>
      <c r="C95" s="90">
        <v>99</v>
      </c>
      <c r="D95" s="94">
        <v>5</v>
      </c>
      <c r="E95" s="90" t="s">
        <v>56</v>
      </c>
      <c r="F95" s="95"/>
    </row>
    <row r="98" spans="1:12" ht="21">
      <c r="A98" s="112" t="s">
        <v>108</v>
      </c>
      <c r="C98" s="5"/>
      <c r="D98" s="74"/>
      <c r="G98" s="157"/>
    </row>
    <row r="99" spans="1:12">
      <c r="A99" s="1" t="s">
        <v>109</v>
      </c>
      <c r="C99" s="5"/>
      <c r="D99" s="74"/>
      <c r="G99" s="157"/>
    </row>
    <row r="100" spans="1:12">
      <c r="A100" s="159" t="s">
        <v>110</v>
      </c>
      <c r="C100" s="5"/>
      <c r="D100" s="74"/>
      <c r="G100" s="157"/>
    </row>
    <row r="101" spans="1:12">
      <c r="A101" s="159" t="s">
        <v>111</v>
      </c>
      <c r="C101" s="5"/>
      <c r="D101" s="74"/>
      <c r="G101" s="157"/>
    </row>
    <row r="102" spans="1:12">
      <c r="A102" s="159"/>
      <c r="C102" s="5"/>
      <c r="D102" s="74"/>
      <c r="G102" s="157"/>
    </row>
    <row r="103" spans="1:12" ht="19" thickBot="1">
      <c r="A103" s="114" t="s">
        <v>112</v>
      </c>
      <c r="C103" s="5"/>
      <c r="D103" s="74"/>
      <c r="G103" s="157"/>
    </row>
    <row r="104" spans="1:12" s="104" customFormat="1">
      <c r="A104" s="1494" t="s">
        <v>437</v>
      </c>
      <c r="B104" s="1495"/>
      <c r="C104" s="1495"/>
      <c r="D104" s="1495"/>
      <c r="E104" s="1495"/>
      <c r="F104" s="1496"/>
      <c r="G104" s="157"/>
      <c r="H104"/>
      <c r="I104"/>
      <c r="J104"/>
      <c r="K104"/>
      <c r="L104"/>
    </row>
    <row r="105" spans="1:12" s="104" customFormat="1">
      <c r="A105" s="1497" t="s">
        <v>114</v>
      </c>
      <c r="B105" s="1507"/>
      <c r="C105" s="1507"/>
      <c r="D105" s="1507"/>
      <c r="E105" s="1507"/>
      <c r="F105" s="1499"/>
      <c r="G105" s="157"/>
      <c r="H105"/>
      <c r="I105"/>
      <c r="J105"/>
      <c r="K105"/>
      <c r="L105"/>
    </row>
    <row r="106" spans="1:12" s="104" customFormat="1" ht="15" thickBot="1">
      <c r="A106" s="1523" t="s">
        <v>438</v>
      </c>
      <c r="B106" s="1524"/>
      <c r="C106" s="1524"/>
      <c r="D106" s="1524"/>
      <c r="E106" s="1524"/>
      <c r="F106" s="1525"/>
      <c r="G106" s="157"/>
      <c r="H106"/>
      <c r="I106"/>
      <c r="J106"/>
      <c r="K106"/>
      <c r="L106"/>
    </row>
    <row r="107" spans="1:12" s="104" customFormat="1" ht="15" thickBot="1">
      <c r="A107" s="115" t="s">
        <v>116</v>
      </c>
      <c r="B107" s="1503" t="s">
        <v>117</v>
      </c>
      <c r="C107" s="1504"/>
      <c r="D107" s="1504"/>
      <c r="E107" s="1504"/>
      <c r="F107" s="1505"/>
      <c r="G107" s="157"/>
      <c r="H107"/>
      <c r="I107"/>
      <c r="J107"/>
      <c r="K107"/>
      <c r="L107"/>
    </row>
    <row r="108" spans="1:12" s="104" customFormat="1" ht="15" thickBot="1">
      <c r="A108" s="115"/>
      <c r="B108" s="116" t="s">
        <v>118</v>
      </c>
      <c r="C108" s="117" t="s">
        <v>119</v>
      </c>
      <c r="D108" s="116" t="s">
        <v>120</v>
      </c>
      <c r="E108" s="116" t="s">
        <v>121</v>
      </c>
      <c r="F108" s="116" t="s">
        <v>122</v>
      </c>
      <c r="G108" s="157"/>
      <c r="H108"/>
      <c r="I108"/>
      <c r="J108"/>
      <c r="K108"/>
      <c r="L108"/>
    </row>
    <row r="109" spans="1:12" s="104" customFormat="1">
      <c r="A109" s="618" t="s">
        <v>439</v>
      </c>
      <c r="B109" s="203" t="s">
        <v>440</v>
      </c>
      <c r="C109" s="545" t="s">
        <v>441</v>
      </c>
      <c r="D109" s="203" t="s">
        <v>442</v>
      </c>
      <c r="E109" s="203" t="s">
        <v>441</v>
      </c>
      <c r="F109" s="204" t="s">
        <v>443</v>
      </c>
      <c r="G109" s="157"/>
      <c r="H109"/>
      <c r="I109"/>
      <c r="J109"/>
      <c r="K109"/>
      <c r="L109"/>
    </row>
    <row r="110" spans="1:12" s="104" customFormat="1">
      <c r="A110" s="542" t="s">
        <v>150</v>
      </c>
      <c r="B110" s="545" t="s">
        <v>149</v>
      </c>
      <c r="C110" s="545" t="s">
        <v>146</v>
      </c>
      <c r="D110" s="545" t="s">
        <v>143</v>
      </c>
      <c r="E110" s="545">
        <v>15</v>
      </c>
      <c r="F110" s="543" t="s">
        <v>153</v>
      </c>
      <c r="G110" s="157"/>
      <c r="H110"/>
      <c r="I110"/>
      <c r="J110"/>
      <c r="K110"/>
      <c r="L110"/>
    </row>
    <row r="111" spans="1:12" s="104" customFormat="1">
      <c r="A111" s="542" t="s">
        <v>152</v>
      </c>
      <c r="B111" s="545" t="s">
        <v>151</v>
      </c>
      <c r="C111" s="545" t="s">
        <v>153</v>
      </c>
      <c r="D111" s="545" t="s">
        <v>444</v>
      </c>
      <c r="E111" s="545">
        <v>16</v>
      </c>
      <c r="F111" s="543">
        <v>19</v>
      </c>
      <c r="G111" s="157"/>
      <c r="H111"/>
      <c r="I111"/>
      <c r="J111"/>
      <c r="K111"/>
      <c r="L111"/>
    </row>
    <row r="112" spans="1:12" s="104" customFormat="1">
      <c r="A112" s="542" t="s">
        <v>155</v>
      </c>
      <c r="B112" s="545" t="s">
        <v>445</v>
      </c>
      <c r="C112" s="545" t="s">
        <v>157</v>
      </c>
      <c r="D112" s="545" t="s">
        <v>149</v>
      </c>
      <c r="E112" s="545" t="s">
        <v>153</v>
      </c>
      <c r="F112" s="543" t="s">
        <v>151</v>
      </c>
      <c r="G112" s="157"/>
      <c r="H112"/>
      <c r="I112"/>
      <c r="J112"/>
      <c r="K112"/>
      <c r="L112"/>
    </row>
    <row r="113" spans="1:12" s="104" customFormat="1">
      <c r="A113" s="542" t="s">
        <v>158</v>
      </c>
      <c r="B113" s="545">
        <v>24</v>
      </c>
      <c r="C113" s="545" t="s">
        <v>431</v>
      </c>
      <c r="D113" s="545" t="s">
        <v>151</v>
      </c>
      <c r="E113" s="545" t="s">
        <v>157</v>
      </c>
      <c r="F113" s="543">
        <v>22</v>
      </c>
      <c r="G113" s="157"/>
      <c r="H113"/>
      <c r="I113"/>
      <c r="J113"/>
      <c r="K113"/>
      <c r="L113"/>
    </row>
    <row r="114" spans="1:12" s="104" customFormat="1">
      <c r="A114" s="542" t="s">
        <v>159</v>
      </c>
      <c r="B114" s="545" t="s">
        <v>163</v>
      </c>
      <c r="C114" s="545" t="s">
        <v>156</v>
      </c>
      <c r="D114" s="545">
        <v>22</v>
      </c>
      <c r="E114" s="545" t="s">
        <v>431</v>
      </c>
      <c r="F114" s="543">
        <v>23</v>
      </c>
      <c r="G114" s="157"/>
      <c r="H114"/>
      <c r="I114"/>
      <c r="J114"/>
      <c r="K114"/>
      <c r="L114"/>
    </row>
    <row r="115" spans="1:12" s="104" customFormat="1">
      <c r="A115" s="542" t="s">
        <v>161</v>
      </c>
      <c r="B115" s="545">
        <v>27</v>
      </c>
      <c r="C115" s="545">
        <v>25</v>
      </c>
      <c r="D115" s="545" t="s">
        <v>156</v>
      </c>
      <c r="E115" s="545" t="s">
        <v>156</v>
      </c>
      <c r="F115" s="543">
        <v>24</v>
      </c>
      <c r="G115" s="157"/>
      <c r="H115"/>
      <c r="I115"/>
      <c r="J115"/>
      <c r="K115"/>
      <c r="L115"/>
    </row>
    <row r="116" spans="1:12" s="104" customFormat="1">
      <c r="A116" s="542" t="s">
        <v>162</v>
      </c>
      <c r="B116" s="545">
        <v>28</v>
      </c>
      <c r="C116" s="545" t="s">
        <v>160</v>
      </c>
      <c r="D116" s="545" t="s">
        <v>163</v>
      </c>
      <c r="E116" s="545" t="s">
        <v>163</v>
      </c>
      <c r="F116" s="543">
        <v>25</v>
      </c>
      <c r="G116" s="157"/>
      <c r="H116"/>
      <c r="I116"/>
      <c r="J116"/>
      <c r="K116"/>
      <c r="L116"/>
    </row>
    <row r="117" spans="1:12" s="104" customFormat="1">
      <c r="A117" s="542" t="s">
        <v>164</v>
      </c>
      <c r="B117" s="545">
        <v>29</v>
      </c>
      <c r="C117" s="545" t="s">
        <v>432</v>
      </c>
      <c r="D117" s="545">
        <v>27</v>
      </c>
      <c r="E117" s="545" t="s">
        <v>446</v>
      </c>
      <c r="F117" s="543">
        <v>26</v>
      </c>
      <c r="G117" s="157"/>
      <c r="H117"/>
      <c r="I117"/>
      <c r="J117"/>
      <c r="K117"/>
      <c r="L117"/>
    </row>
    <row r="118" spans="1:12" s="104" customFormat="1">
      <c r="A118" s="542" t="s">
        <v>167</v>
      </c>
      <c r="B118" s="545">
        <v>30</v>
      </c>
      <c r="C118" s="545">
        <v>30</v>
      </c>
      <c r="D118" s="545">
        <v>28</v>
      </c>
      <c r="E118" s="545" t="s">
        <v>176</v>
      </c>
      <c r="F118" s="543">
        <v>27</v>
      </c>
      <c r="G118" s="157"/>
      <c r="H118"/>
      <c r="I118"/>
      <c r="J118"/>
      <c r="K118"/>
      <c r="L118"/>
    </row>
    <row r="119" spans="1:12" s="104" customFormat="1">
      <c r="A119" s="542" t="s">
        <v>169</v>
      </c>
      <c r="B119" s="545">
        <v>31</v>
      </c>
      <c r="C119" s="545">
        <v>31</v>
      </c>
      <c r="D119" s="545">
        <v>29</v>
      </c>
      <c r="E119" s="545" t="s">
        <v>172</v>
      </c>
      <c r="F119" s="543" t="s">
        <v>129</v>
      </c>
      <c r="G119" s="157"/>
      <c r="H119"/>
      <c r="I119"/>
      <c r="J119"/>
      <c r="K119"/>
      <c r="L119"/>
    </row>
    <row r="120" spans="1:12" s="104" customFormat="1">
      <c r="A120" s="542" t="s">
        <v>171</v>
      </c>
      <c r="B120" s="545">
        <v>32</v>
      </c>
      <c r="C120" s="545" t="s">
        <v>172</v>
      </c>
      <c r="D120" s="545">
        <v>30</v>
      </c>
      <c r="E120" s="545" t="s">
        <v>174</v>
      </c>
      <c r="F120" s="543">
        <v>28</v>
      </c>
      <c r="G120" s="157"/>
      <c r="H120"/>
      <c r="I120"/>
      <c r="J120"/>
      <c r="K120"/>
      <c r="L120"/>
    </row>
    <row r="121" spans="1:12" s="104" customFormat="1">
      <c r="A121" s="288" t="s">
        <v>173</v>
      </c>
      <c r="B121" s="545" t="s">
        <v>129</v>
      </c>
      <c r="C121" s="545">
        <v>34</v>
      </c>
      <c r="D121" s="545">
        <v>31</v>
      </c>
      <c r="E121" s="545" t="s">
        <v>177</v>
      </c>
      <c r="F121" s="120">
        <v>29</v>
      </c>
      <c r="G121" s="157"/>
      <c r="H121"/>
      <c r="I121"/>
      <c r="J121"/>
      <c r="K121"/>
      <c r="L121"/>
    </row>
    <row r="122" spans="1:12" s="104" customFormat="1">
      <c r="A122" s="118" t="s">
        <v>175</v>
      </c>
      <c r="B122" s="119">
        <v>33</v>
      </c>
      <c r="C122" s="545">
        <v>35</v>
      </c>
      <c r="D122" s="545">
        <v>32</v>
      </c>
      <c r="E122" s="126" t="s">
        <v>180</v>
      </c>
      <c r="F122" s="543" t="s">
        <v>129</v>
      </c>
      <c r="G122" s="157"/>
      <c r="H122"/>
      <c r="I122"/>
      <c r="J122"/>
      <c r="K122"/>
      <c r="L122"/>
    </row>
    <row r="123" spans="1:12" s="104" customFormat="1">
      <c r="A123" s="123" t="s">
        <v>178</v>
      </c>
      <c r="B123" s="545" t="s">
        <v>129</v>
      </c>
      <c r="C123" s="124">
        <v>36</v>
      </c>
      <c r="D123" s="545" t="s">
        <v>129</v>
      </c>
      <c r="E123" s="545">
        <v>40</v>
      </c>
      <c r="F123" s="543" t="s">
        <v>129</v>
      </c>
      <c r="G123" s="157"/>
      <c r="H123"/>
      <c r="I123"/>
      <c r="J123"/>
      <c r="K123"/>
      <c r="L123"/>
    </row>
    <row r="124" spans="1:12" s="104" customFormat="1">
      <c r="A124" s="542" t="s">
        <v>179</v>
      </c>
      <c r="B124" s="545" t="s">
        <v>129</v>
      </c>
      <c r="C124" s="545" t="s">
        <v>129</v>
      </c>
      <c r="D124" s="545">
        <v>33</v>
      </c>
      <c r="E124" s="545" t="s">
        <v>447</v>
      </c>
      <c r="F124" s="543" t="s">
        <v>448</v>
      </c>
      <c r="G124" s="157"/>
      <c r="H124"/>
      <c r="I124"/>
      <c r="J124"/>
      <c r="K124"/>
      <c r="L124"/>
    </row>
    <row r="125" spans="1:12" s="104" customFormat="1">
      <c r="A125" s="542" t="s">
        <v>182</v>
      </c>
      <c r="B125" s="545" t="s">
        <v>129</v>
      </c>
      <c r="C125" s="545" t="s">
        <v>449</v>
      </c>
      <c r="D125" s="545" t="s">
        <v>129</v>
      </c>
      <c r="E125" s="545" t="s">
        <v>129</v>
      </c>
      <c r="F125" s="543" t="s">
        <v>129</v>
      </c>
      <c r="G125" s="157"/>
      <c r="H125"/>
      <c r="I125"/>
      <c r="J125"/>
      <c r="K125"/>
      <c r="L125"/>
    </row>
    <row r="126" spans="1:12" s="104" customFormat="1">
      <c r="A126" s="121" t="s">
        <v>183</v>
      </c>
      <c r="B126" s="545" t="s">
        <v>129</v>
      </c>
      <c r="C126" s="545" t="s">
        <v>129</v>
      </c>
      <c r="D126" s="122" t="s">
        <v>450</v>
      </c>
      <c r="E126" s="545" t="s">
        <v>129</v>
      </c>
      <c r="F126" s="543" t="s">
        <v>129</v>
      </c>
      <c r="G126" s="157"/>
      <c r="H126"/>
      <c r="I126"/>
      <c r="J126"/>
      <c r="K126"/>
      <c r="L126"/>
    </row>
    <row r="127" spans="1:12" s="104" customFormat="1" ht="15" thickBot="1">
      <c r="A127" s="237" t="s">
        <v>184</v>
      </c>
      <c r="B127" s="238">
        <v>34</v>
      </c>
      <c r="C127" s="238" t="s">
        <v>129</v>
      </c>
      <c r="D127" s="238" t="s">
        <v>129</v>
      </c>
      <c r="E127" s="238" t="s">
        <v>129</v>
      </c>
      <c r="F127" s="239" t="s">
        <v>129</v>
      </c>
      <c r="G127" s="157"/>
      <c r="H127"/>
      <c r="I127"/>
      <c r="J127"/>
      <c r="K127"/>
      <c r="L127"/>
    </row>
    <row r="128" spans="1:12" s="104" customFormat="1" ht="15" customHeight="1">
      <c r="A128" s="1508" t="s">
        <v>185</v>
      </c>
      <c r="B128" s="1509"/>
      <c r="C128" s="1509"/>
      <c r="D128" s="1509"/>
      <c r="E128" s="1509"/>
      <c r="F128" s="1510"/>
      <c r="G128" s="157"/>
      <c r="H128"/>
      <c r="I128"/>
      <c r="J128"/>
      <c r="K128"/>
      <c r="L128"/>
    </row>
    <row r="129" spans="1:12" s="104" customFormat="1">
      <c r="A129" s="1511"/>
      <c r="B129" s="1512"/>
      <c r="C129" s="1512"/>
      <c r="D129" s="1512"/>
      <c r="E129" s="1512"/>
      <c r="F129" s="1513"/>
      <c r="G129" s="157"/>
      <c r="H129"/>
      <c r="I129"/>
      <c r="J129"/>
      <c r="K129"/>
      <c r="L129"/>
    </row>
    <row r="130" spans="1:12" s="104" customFormat="1" ht="15" thickBot="1">
      <c r="A130" s="1520" t="s">
        <v>451</v>
      </c>
      <c r="B130" s="1521"/>
      <c r="C130" s="1521"/>
      <c r="D130" s="1521"/>
      <c r="E130" s="1521"/>
      <c r="F130" s="1522"/>
      <c r="G130" s="157"/>
      <c r="H130"/>
      <c r="I130"/>
      <c r="J130"/>
      <c r="K130"/>
      <c r="L130"/>
    </row>
    <row r="131" spans="1:12" s="104" customFormat="1">
      <c r="A131"/>
      <c r="B131"/>
      <c r="C131"/>
      <c r="D131"/>
      <c r="E131"/>
      <c r="F131"/>
      <c r="G131" s="157"/>
      <c r="H131"/>
      <c r="I131"/>
      <c r="J131"/>
      <c r="K131"/>
      <c r="L131"/>
    </row>
    <row r="132" spans="1:12" s="104" customFormat="1">
      <c r="A132"/>
      <c r="B132"/>
      <c r="C132"/>
      <c r="D132"/>
      <c r="E132"/>
      <c r="F132"/>
      <c r="G132" s="157"/>
      <c r="H132"/>
      <c r="I132"/>
      <c r="J132"/>
      <c r="K132"/>
      <c r="L132"/>
    </row>
    <row r="133" spans="1:12" s="499" customFormat="1">
      <c r="A133" s="497" t="s">
        <v>452</v>
      </c>
      <c r="B133" s="287"/>
      <c r="C133" s="287"/>
      <c r="D133" s="287"/>
      <c r="E133" s="287"/>
      <c r="F133" s="287"/>
      <c r="G133" s="156"/>
      <c r="H133" s="287"/>
      <c r="I133" s="287"/>
      <c r="J133" s="287"/>
      <c r="K133" s="287"/>
      <c r="L133" s="287"/>
    </row>
    <row r="134" spans="1:12" s="104" customFormat="1">
      <c r="A134" s="547"/>
      <c r="B134" s="547"/>
      <c r="C134" s="547"/>
      <c r="D134" s="547"/>
      <c r="E134" s="547"/>
      <c r="F134" s="547"/>
      <c r="G134" s="157"/>
      <c r="H134"/>
      <c r="I134"/>
      <c r="J134"/>
      <c r="K134"/>
      <c r="L134"/>
    </row>
    <row r="135" spans="1:12" ht="19" thickBot="1">
      <c r="A135" s="114" t="s">
        <v>186</v>
      </c>
      <c r="B135" s="547"/>
      <c r="C135" s="5"/>
      <c r="D135" s="74"/>
      <c r="G135" s="157"/>
    </row>
    <row r="136" spans="1:12">
      <c r="A136" s="1491" t="s">
        <v>187</v>
      </c>
      <c r="B136" s="1492"/>
      <c r="C136" s="5"/>
      <c r="D136" s="74"/>
      <c r="G136" s="157"/>
    </row>
    <row r="137" spans="1:12" ht="15" thickBot="1">
      <c r="A137" s="1529"/>
      <c r="B137" s="1530"/>
      <c r="C137" s="5"/>
      <c r="D137" s="74"/>
      <c r="G137" s="157"/>
    </row>
    <row r="138" spans="1:12" ht="17" thickBot="1">
      <c r="A138" s="549" t="s">
        <v>188</v>
      </c>
      <c r="B138" s="550" t="s">
        <v>189</v>
      </c>
      <c r="C138" s="5"/>
      <c r="D138" s="130"/>
      <c r="G138" s="157"/>
    </row>
    <row r="139" spans="1:12" ht="43.5">
      <c r="A139" s="131" t="s">
        <v>190</v>
      </c>
      <c r="B139" s="480"/>
      <c r="C139" s="133" t="s">
        <v>454</v>
      </c>
      <c r="D139" s="228" t="s">
        <v>191</v>
      </c>
      <c r="E139" s="132" t="s">
        <v>461</v>
      </c>
      <c r="F139" s="231" t="s">
        <v>456</v>
      </c>
      <c r="G139" s="271"/>
    </row>
    <row r="140" spans="1:12" ht="15.5">
      <c r="A140" s="170" t="s">
        <v>192</v>
      </c>
      <c r="B140" s="481" t="s">
        <v>193</v>
      </c>
      <c r="C140" s="74" t="s">
        <v>175</v>
      </c>
      <c r="D140" s="14" t="s">
        <v>30</v>
      </c>
      <c r="E140" s="547"/>
      <c r="F140" s="547"/>
      <c r="G140" s="156"/>
    </row>
    <row r="141" spans="1:12" ht="15.5">
      <c r="A141" s="170" t="s">
        <v>194</v>
      </c>
      <c r="B141" s="481" t="s">
        <v>193</v>
      </c>
      <c r="C141" s="74" t="s">
        <v>175</v>
      </c>
      <c r="D141" s="14" t="s">
        <v>30</v>
      </c>
      <c r="E141" s="547"/>
      <c r="F141" s="547"/>
      <c r="G141" s="156"/>
    </row>
    <row r="142" spans="1:12" ht="15.5">
      <c r="A142" s="170" t="s">
        <v>195</v>
      </c>
      <c r="B142" s="481" t="s">
        <v>196</v>
      </c>
      <c r="C142" s="74" t="s">
        <v>175</v>
      </c>
      <c r="D142" s="14" t="s">
        <v>30</v>
      </c>
      <c r="E142" s="547"/>
      <c r="F142" s="547"/>
      <c r="G142" s="156"/>
    </row>
    <row r="143" spans="1:12" ht="15.5">
      <c r="A143" s="170" t="s">
        <v>197</v>
      </c>
      <c r="B143" s="481" t="s">
        <v>196</v>
      </c>
      <c r="C143" s="74" t="s">
        <v>175</v>
      </c>
      <c r="D143" s="14" t="s">
        <v>30</v>
      </c>
      <c r="E143" s="547"/>
      <c r="F143" s="547"/>
      <c r="G143" s="156"/>
    </row>
    <row r="144" spans="1:12" ht="16" thickBot="1">
      <c r="A144" s="171" t="s">
        <v>198</v>
      </c>
      <c r="B144" s="482" t="s">
        <v>199</v>
      </c>
      <c r="C144" s="74" t="s">
        <v>175</v>
      </c>
      <c r="D144" s="14" t="s">
        <v>30</v>
      </c>
      <c r="E144" s="547"/>
      <c r="F144" s="547"/>
      <c r="G144" s="156"/>
    </row>
    <row r="145" spans="1:7" ht="15.5">
      <c r="A145" s="170" t="s">
        <v>200</v>
      </c>
      <c r="B145" s="481" t="s">
        <v>199</v>
      </c>
      <c r="C145" s="74" t="s">
        <v>175</v>
      </c>
      <c r="D145" s="14" t="s">
        <v>30</v>
      </c>
      <c r="E145" s="547"/>
      <c r="F145" s="547"/>
      <c r="G145" s="156"/>
    </row>
    <row r="146" spans="1:7" ht="15.5">
      <c r="A146" s="170" t="s">
        <v>201</v>
      </c>
      <c r="B146" s="481" t="s">
        <v>202</v>
      </c>
      <c r="C146" s="74" t="s">
        <v>175</v>
      </c>
      <c r="D146" s="14" t="s">
        <v>30</v>
      </c>
      <c r="E146" s="547"/>
      <c r="F146" s="547"/>
      <c r="G146" s="156"/>
    </row>
    <row r="147" spans="1:7" ht="15.5">
      <c r="A147" s="170" t="s">
        <v>203</v>
      </c>
      <c r="B147" s="481" t="s">
        <v>202</v>
      </c>
      <c r="C147" s="74" t="s">
        <v>175</v>
      </c>
      <c r="D147" s="14" t="s">
        <v>30</v>
      </c>
      <c r="E147" s="547"/>
      <c r="F147" s="547"/>
      <c r="G147" s="156"/>
    </row>
    <row r="148" spans="1:7" ht="15.5">
      <c r="A148" s="170" t="s">
        <v>204</v>
      </c>
      <c r="B148" s="481" t="s">
        <v>205</v>
      </c>
      <c r="C148" s="74" t="s">
        <v>175</v>
      </c>
      <c r="D148" s="14" t="s">
        <v>30</v>
      </c>
      <c r="E148" s="547"/>
      <c r="F148" s="547"/>
      <c r="G148" s="156"/>
    </row>
    <row r="149" spans="1:7" ht="16" thickBot="1">
      <c r="A149" s="171" t="s">
        <v>206</v>
      </c>
      <c r="B149" s="482" t="s">
        <v>205</v>
      </c>
      <c r="C149" s="74" t="s">
        <v>175</v>
      </c>
      <c r="D149" s="14" t="s">
        <v>30</v>
      </c>
      <c r="E149" s="547"/>
      <c r="F149" s="547"/>
      <c r="G149" s="156"/>
    </row>
    <row r="150" spans="1:7" ht="15.5">
      <c r="A150" s="170" t="s">
        <v>207</v>
      </c>
      <c r="B150" s="481" t="s">
        <v>208</v>
      </c>
      <c r="C150" s="74" t="s">
        <v>175</v>
      </c>
      <c r="D150" s="14" t="s">
        <v>30</v>
      </c>
      <c r="E150" s="547"/>
      <c r="F150" s="547"/>
      <c r="G150" s="156"/>
    </row>
    <row r="151" spans="1:7" ht="15.5">
      <c r="A151" s="170" t="s">
        <v>209</v>
      </c>
      <c r="B151" s="481" t="s">
        <v>208</v>
      </c>
      <c r="C151" s="74" t="s">
        <v>175</v>
      </c>
      <c r="D151" s="14" t="s">
        <v>30</v>
      </c>
      <c r="E151" s="547"/>
      <c r="F151" s="547"/>
      <c r="G151" s="156"/>
    </row>
    <row r="152" spans="1:7" ht="15.5">
      <c r="A152" s="170" t="s">
        <v>210</v>
      </c>
      <c r="B152" s="481" t="s">
        <v>208</v>
      </c>
      <c r="C152" s="74" t="s">
        <v>175</v>
      </c>
      <c r="D152" s="14" t="s">
        <v>30</v>
      </c>
      <c r="E152" s="547"/>
      <c r="F152" s="547"/>
      <c r="G152" s="156"/>
    </row>
    <row r="153" spans="1:7" ht="15.5">
      <c r="A153" s="170" t="s">
        <v>211</v>
      </c>
      <c r="B153" s="481" t="s">
        <v>212</v>
      </c>
      <c r="C153" s="74" t="s">
        <v>175</v>
      </c>
      <c r="D153" s="14" t="s">
        <v>30</v>
      </c>
      <c r="E153" s="547"/>
      <c r="F153" s="547"/>
      <c r="G153" s="156"/>
    </row>
    <row r="154" spans="1:7" ht="16" thickBot="1">
      <c r="A154" s="171" t="s">
        <v>213</v>
      </c>
      <c r="B154" s="482" t="s">
        <v>212</v>
      </c>
      <c r="C154" s="74" t="s">
        <v>175</v>
      </c>
      <c r="D154" s="14" t="s">
        <v>30</v>
      </c>
      <c r="E154" s="547"/>
      <c r="F154" s="547"/>
      <c r="G154" s="156"/>
    </row>
    <row r="155" spans="1:7" ht="15.5">
      <c r="A155" s="173" t="s">
        <v>214</v>
      </c>
      <c r="B155" s="483" t="s">
        <v>215</v>
      </c>
      <c r="C155" s="74" t="s">
        <v>175</v>
      </c>
      <c r="D155" s="14" t="s">
        <v>30</v>
      </c>
      <c r="E155" s="166"/>
      <c r="F155" s="547"/>
      <c r="G155" s="156"/>
    </row>
    <row r="156" spans="1:7" ht="15.5">
      <c r="A156" s="173" t="s">
        <v>216</v>
      </c>
      <c r="B156" s="483" t="s">
        <v>215</v>
      </c>
      <c r="C156" s="74" t="s">
        <v>175</v>
      </c>
      <c r="D156" s="14" t="s">
        <v>30</v>
      </c>
      <c r="E156" s="547"/>
      <c r="F156" s="547"/>
      <c r="G156" s="156"/>
    </row>
    <row r="157" spans="1:7" ht="15.5">
      <c r="A157" s="170" t="s">
        <v>217</v>
      </c>
      <c r="B157" s="481" t="s">
        <v>218</v>
      </c>
      <c r="C157" s="74" t="s">
        <v>175</v>
      </c>
      <c r="D157" s="14" t="s">
        <v>30</v>
      </c>
      <c r="E157" s="74"/>
      <c r="F157" s="547"/>
      <c r="G157" s="156"/>
    </row>
    <row r="158" spans="1:7" ht="15.5">
      <c r="A158" s="170" t="s">
        <v>219</v>
      </c>
      <c r="B158" s="481" t="s">
        <v>218</v>
      </c>
      <c r="C158" s="74" t="s">
        <v>175</v>
      </c>
      <c r="D158" s="14" t="s">
        <v>30</v>
      </c>
      <c r="E158" s="74"/>
      <c r="F158" s="547"/>
      <c r="G158" s="156"/>
    </row>
    <row r="159" spans="1:7" ht="16" thickBot="1">
      <c r="A159" s="171" t="s">
        <v>220</v>
      </c>
      <c r="B159" s="482" t="s">
        <v>218</v>
      </c>
      <c r="C159" s="74" t="s">
        <v>175</v>
      </c>
      <c r="D159" s="14" t="s">
        <v>30</v>
      </c>
      <c r="E159" s="74"/>
      <c r="F159" s="547"/>
      <c r="G159" s="156"/>
    </row>
    <row r="160" spans="1:7" ht="15.5">
      <c r="A160" s="170" t="s">
        <v>221</v>
      </c>
      <c r="B160" s="481" t="s">
        <v>222</v>
      </c>
      <c r="C160" s="74" t="s">
        <v>175</v>
      </c>
      <c r="D160" s="14" t="s">
        <v>30</v>
      </c>
      <c r="E160" s="74"/>
      <c r="F160" s="547"/>
      <c r="G160" s="156"/>
    </row>
    <row r="161" spans="1:7" ht="15.5">
      <c r="A161" s="170" t="s">
        <v>223</v>
      </c>
      <c r="B161" s="481" t="s">
        <v>224</v>
      </c>
      <c r="C161" s="74" t="s">
        <v>175</v>
      </c>
      <c r="D161" s="14" t="s">
        <v>30</v>
      </c>
      <c r="E161" s="74"/>
      <c r="F161" s="547"/>
      <c r="G161" s="156"/>
    </row>
    <row r="162" spans="1:7" ht="15.5">
      <c r="A162" s="170" t="s">
        <v>225</v>
      </c>
      <c r="B162" s="481" t="s">
        <v>224</v>
      </c>
      <c r="C162" s="74" t="s">
        <v>175</v>
      </c>
      <c r="D162" s="14" t="s">
        <v>30</v>
      </c>
      <c r="E162" s="74"/>
      <c r="F162" s="547"/>
      <c r="G162" s="156"/>
    </row>
    <row r="163" spans="1:7" ht="15.5">
      <c r="A163" s="170" t="s">
        <v>226</v>
      </c>
      <c r="B163" s="481" t="s">
        <v>224</v>
      </c>
      <c r="C163" s="74" t="s">
        <v>175</v>
      </c>
      <c r="D163" s="14" t="s">
        <v>30</v>
      </c>
      <c r="E163" s="74"/>
      <c r="F163" s="547"/>
      <c r="G163" s="157"/>
    </row>
    <row r="164" spans="1:7" ht="16" thickBot="1">
      <c r="A164" s="171" t="s">
        <v>227</v>
      </c>
      <c r="B164" s="482" t="s">
        <v>228</v>
      </c>
      <c r="C164" s="74" t="s">
        <v>175</v>
      </c>
      <c r="D164" s="14" t="s">
        <v>30</v>
      </c>
      <c r="E164" s="74"/>
      <c r="F164" s="547"/>
      <c r="G164" s="157"/>
    </row>
    <row r="165" spans="1:7" ht="15.5">
      <c r="A165" s="170" t="s">
        <v>229</v>
      </c>
      <c r="B165" s="481" t="s">
        <v>228</v>
      </c>
      <c r="C165" s="74" t="s">
        <v>175</v>
      </c>
      <c r="D165" s="14" t="s">
        <v>30</v>
      </c>
      <c r="E165" s="74"/>
      <c r="F165" s="547"/>
      <c r="G165" s="157"/>
    </row>
    <row r="166" spans="1:7" ht="15.5">
      <c r="A166" s="170" t="s">
        <v>230</v>
      </c>
      <c r="B166" s="481" t="s">
        <v>231</v>
      </c>
      <c r="C166" s="74" t="s">
        <v>175</v>
      </c>
      <c r="D166" s="14" t="s">
        <v>30</v>
      </c>
      <c r="E166" s="74"/>
      <c r="F166" s="547"/>
      <c r="G166" s="157"/>
    </row>
    <row r="167" spans="1:7" ht="15.5">
      <c r="A167" s="170" t="s">
        <v>232</v>
      </c>
      <c r="B167" s="481" t="s">
        <v>231</v>
      </c>
      <c r="C167" s="74" t="s">
        <v>175</v>
      </c>
      <c r="D167" s="14" t="s">
        <v>30</v>
      </c>
      <c r="E167" s="74"/>
      <c r="F167" s="547"/>
      <c r="G167" s="157"/>
    </row>
    <row r="168" spans="1:7" ht="15.5">
      <c r="A168" s="170" t="s">
        <v>233</v>
      </c>
      <c r="B168" s="481" t="s">
        <v>231</v>
      </c>
      <c r="C168" s="74" t="s">
        <v>175</v>
      </c>
      <c r="D168" s="14" t="s">
        <v>30</v>
      </c>
      <c r="E168" s="74"/>
      <c r="F168" s="547"/>
      <c r="G168" s="157"/>
    </row>
    <row r="169" spans="1:7" ht="16" thickBot="1">
      <c r="A169" s="171" t="s">
        <v>234</v>
      </c>
      <c r="B169" s="482" t="s">
        <v>231</v>
      </c>
      <c r="C169" s="74" t="s">
        <v>175</v>
      </c>
      <c r="D169" s="14" t="s">
        <v>30</v>
      </c>
      <c r="E169" s="74"/>
      <c r="F169" s="547"/>
      <c r="G169" s="157"/>
    </row>
    <row r="170" spans="1:7" ht="15.5">
      <c r="A170" s="170" t="s">
        <v>235</v>
      </c>
      <c r="B170" s="481" t="s">
        <v>236</v>
      </c>
      <c r="C170" s="74" t="s">
        <v>175</v>
      </c>
      <c r="D170" s="14" t="s">
        <v>30</v>
      </c>
      <c r="E170" s="74"/>
      <c r="F170" s="547"/>
      <c r="G170" s="157"/>
    </row>
    <row r="171" spans="1:7" ht="15.5">
      <c r="A171" s="170" t="s">
        <v>237</v>
      </c>
      <c r="B171" s="481" t="s">
        <v>236</v>
      </c>
      <c r="C171" s="74" t="s">
        <v>175</v>
      </c>
      <c r="D171" s="14" t="s">
        <v>30</v>
      </c>
      <c r="E171" s="74"/>
      <c r="F171" s="547"/>
      <c r="G171" s="157"/>
    </row>
    <row r="172" spans="1:7" ht="15.5">
      <c r="A172" s="170" t="s">
        <v>238</v>
      </c>
      <c r="B172" s="481" t="s">
        <v>239</v>
      </c>
      <c r="C172" s="74" t="s">
        <v>175</v>
      </c>
      <c r="D172" s="14" t="s">
        <v>31</v>
      </c>
      <c r="E172" s="74">
        <v>33</v>
      </c>
      <c r="F172" s="547" t="s">
        <v>419</v>
      </c>
      <c r="G172" s="157"/>
    </row>
    <row r="173" spans="1:7" ht="15.5">
      <c r="A173" s="196" t="s">
        <v>420</v>
      </c>
      <c r="B173" s="484" t="s">
        <v>241</v>
      </c>
      <c r="C173" s="74" t="s">
        <v>175</v>
      </c>
      <c r="D173" s="14" t="s">
        <v>30</v>
      </c>
      <c r="E173" s="74"/>
      <c r="F173" s="547"/>
      <c r="G173" s="157"/>
    </row>
    <row r="174" spans="1:7" ht="15.5">
      <c r="A174" s="285" t="s">
        <v>242</v>
      </c>
      <c r="B174" s="485" t="s">
        <v>241</v>
      </c>
      <c r="C174" s="74" t="s">
        <v>175</v>
      </c>
      <c r="D174" s="21"/>
      <c r="E174" s="74"/>
      <c r="F174" s="547"/>
      <c r="G174" s="157"/>
    </row>
    <row r="175" spans="1:7" ht="15.5">
      <c r="A175" s="170" t="s">
        <v>243</v>
      </c>
      <c r="B175" s="481" t="s">
        <v>244</v>
      </c>
      <c r="C175" s="74" t="s">
        <v>175</v>
      </c>
      <c r="D175" s="21"/>
      <c r="E175" s="74"/>
      <c r="F175" s="547"/>
      <c r="G175" s="157"/>
    </row>
    <row r="176" spans="1:7" ht="16" thickBot="1">
      <c r="A176" s="171" t="s">
        <v>245</v>
      </c>
      <c r="B176" s="482" t="s">
        <v>244</v>
      </c>
      <c r="C176" s="74" t="s">
        <v>175</v>
      </c>
      <c r="D176" s="21"/>
      <c r="E176" s="74"/>
      <c r="F176" s="547"/>
      <c r="G176" s="157"/>
    </row>
    <row r="177" spans="1:7" ht="43.5">
      <c r="A177" s="174" t="s">
        <v>246</v>
      </c>
      <c r="B177" s="486"/>
      <c r="C177" s="138" t="s">
        <v>454</v>
      </c>
      <c r="D177" s="138" t="s">
        <v>465</v>
      </c>
      <c r="E177" s="132" t="s">
        <v>461</v>
      </c>
      <c r="F177" s="231" t="s">
        <v>456</v>
      </c>
      <c r="G177" s="270"/>
    </row>
    <row r="178" spans="1:7" ht="15.5">
      <c r="A178" s="170" t="s">
        <v>247</v>
      </c>
      <c r="B178" s="481" t="s">
        <v>193</v>
      </c>
      <c r="C178" s="5" t="s">
        <v>178</v>
      </c>
      <c r="D178" s="14" t="s">
        <v>30</v>
      </c>
      <c r="E178" s="547"/>
      <c r="F178" s="547"/>
      <c r="G178" s="157"/>
    </row>
    <row r="179" spans="1:7" ht="15.5">
      <c r="A179" s="170" t="s">
        <v>248</v>
      </c>
      <c r="B179" s="481" t="s">
        <v>193</v>
      </c>
      <c r="C179" s="5" t="s">
        <v>178</v>
      </c>
      <c r="D179" s="14" t="s">
        <v>30</v>
      </c>
      <c r="E179" s="547"/>
      <c r="F179" s="547"/>
      <c r="G179" s="157"/>
    </row>
    <row r="180" spans="1:7" ht="15.5">
      <c r="A180" s="170" t="s">
        <v>249</v>
      </c>
      <c r="B180" s="481" t="s">
        <v>196</v>
      </c>
      <c r="C180" s="5" t="s">
        <v>178</v>
      </c>
      <c r="D180" s="14" t="s">
        <v>30</v>
      </c>
      <c r="E180" s="547"/>
      <c r="F180" s="547"/>
      <c r="G180" s="157"/>
    </row>
    <row r="181" spans="1:7" ht="15.5">
      <c r="A181" s="170" t="s">
        <v>250</v>
      </c>
      <c r="B181" s="481" t="s">
        <v>196</v>
      </c>
      <c r="C181" s="5" t="s">
        <v>178</v>
      </c>
      <c r="D181" s="14" t="s">
        <v>30</v>
      </c>
      <c r="E181" s="547"/>
      <c r="F181" s="547"/>
      <c r="G181" s="157"/>
    </row>
    <row r="182" spans="1:7" ht="16" thickBot="1">
      <c r="A182" s="171" t="s">
        <v>251</v>
      </c>
      <c r="B182" s="482" t="s">
        <v>199</v>
      </c>
      <c r="C182" s="5" t="s">
        <v>178</v>
      </c>
      <c r="D182" s="14" t="s">
        <v>30</v>
      </c>
      <c r="E182" s="547"/>
      <c r="F182" s="547"/>
      <c r="G182" s="157"/>
    </row>
    <row r="183" spans="1:7" ht="15.5">
      <c r="A183" s="170" t="s">
        <v>252</v>
      </c>
      <c r="B183" s="481" t="s">
        <v>253</v>
      </c>
      <c r="C183" s="5" t="s">
        <v>178</v>
      </c>
      <c r="D183" s="14" t="s">
        <v>30</v>
      </c>
      <c r="E183" s="547"/>
      <c r="F183" s="547"/>
      <c r="G183" s="157"/>
    </row>
    <row r="184" spans="1:7" ht="15.5">
      <c r="A184" s="170" t="s">
        <v>254</v>
      </c>
      <c r="B184" s="481" t="s">
        <v>202</v>
      </c>
      <c r="C184" s="5" t="s">
        <v>178</v>
      </c>
      <c r="D184" s="14" t="s">
        <v>30</v>
      </c>
      <c r="E184" s="547"/>
      <c r="F184" s="547"/>
      <c r="G184" s="157"/>
    </row>
    <row r="185" spans="1:7" ht="15.5">
      <c r="A185" s="170" t="s">
        <v>255</v>
      </c>
      <c r="B185" s="481" t="s">
        <v>202</v>
      </c>
      <c r="C185" s="5" t="s">
        <v>178</v>
      </c>
      <c r="D185" s="14" t="s">
        <v>30</v>
      </c>
      <c r="E185" s="547"/>
      <c r="F185" s="547"/>
      <c r="G185" s="157"/>
    </row>
    <row r="186" spans="1:7" ht="15.5">
      <c r="A186" s="170" t="s">
        <v>256</v>
      </c>
      <c r="B186" s="481" t="s">
        <v>208</v>
      </c>
      <c r="C186" s="5" t="s">
        <v>178</v>
      </c>
      <c r="D186" s="14" t="s">
        <v>30</v>
      </c>
      <c r="E186" s="547"/>
      <c r="F186" s="547"/>
      <c r="G186" s="157"/>
    </row>
    <row r="187" spans="1:7" ht="16" thickBot="1">
      <c r="A187" s="171" t="s">
        <v>257</v>
      </c>
      <c r="B187" s="482" t="s">
        <v>212</v>
      </c>
      <c r="C187" s="5" t="s">
        <v>178</v>
      </c>
      <c r="D187" s="14" t="s">
        <v>30</v>
      </c>
      <c r="E187" s="547"/>
      <c r="F187" s="547"/>
      <c r="G187" s="157"/>
    </row>
    <row r="188" spans="1:7" ht="15.5">
      <c r="A188" s="170" t="s">
        <v>258</v>
      </c>
      <c r="B188" s="481" t="s">
        <v>215</v>
      </c>
      <c r="C188" s="5" t="s">
        <v>178</v>
      </c>
      <c r="D188" s="14" t="s">
        <v>30</v>
      </c>
      <c r="E188" s="74"/>
      <c r="F188" s="547"/>
      <c r="G188" s="157"/>
    </row>
    <row r="189" spans="1:7" ht="15.5">
      <c r="A189" s="170" t="s">
        <v>259</v>
      </c>
      <c r="B189" s="481" t="s">
        <v>215</v>
      </c>
      <c r="C189" s="5" t="s">
        <v>178</v>
      </c>
      <c r="D189" s="14" t="s">
        <v>30</v>
      </c>
      <c r="E189" s="74"/>
      <c r="F189" s="547"/>
      <c r="G189" s="157"/>
    </row>
    <row r="190" spans="1:7" ht="15.5">
      <c r="A190" s="170" t="s">
        <v>260</v>
      </c>
      <c r="B190" s="481" t="s">
        <v>218</v>
      </c>
      <c r="C190" s="5" t="s">
        <v>178</v>
      </c>
      <c r="D190" s="14" t="s">
        <v>30</v>
      </c>
      <c r="E190" s="74"/>
      <c r="F190" s="547"/>
      <c r="G190" s="157"/>
    </row>
    <row r="191" spans="1:7" ht="15.5">
      <c r="A191" s="170" t="s">
        <v>261</v>
      </c>
      <c r="B191" s="481" t="s">
        <v>262</v>
      </c>
      <c r="C191" s="5" t="s">
        <v>178</v>
      </c>
      <c r="D191" s="14" t="s">
        <v>30</v>
      </c>
      <c r="E191" s="74"/>
      <c r="F191" s="547"/>
      <c r="G191" s="157"/>
    </row>
    <row r="192" spans="1:7" ht="16" thickBot="1">
      <c r="A192" s="171" t="s">
        <v>263</v>
      </c>
      <c r="B192" s="482" t="s">
        <v>262</v>
      </c>
      <c r="C192" s="5" t="s">
        <v>178</v>
      </c>
      <c r="D192" s="14" t="s">
        <v>30</v>
      </c>
      <c r="E192" s="74"/>
      <c r="F192" s="547"/>
      <c r="G192" s="157"/>
    </row>
    <row r="193" spans="1:7" ht="15.5">
      <c r="A193" s="170" t="s">
        <v>264</v>
      </c>
      <c r="B193" s="481" t="s">
        <v>262</v>
      </c>
      <c r="C193" s="5" t="s">
        <v>178</v>
      </c>
      <c r="D193" s="14" t="s">
        <v>30</v>
      </c>
      <c r="E193" s="74"/>
      <c r="F193" s="547"/>
      <c r="G193" s="157"/>
    </row>
    <row r="194" spans="1:7" ht="15.5">
      <c r="A194" s="170" t="s">
        <v>265</v>
      </c>
      <c r="B194" s="481" t="s">
        <v>222</v>
      </c>
      <c r="C194" s="5" t="s">
        <v>178</v>
      </c>
      <c r="D194" s="14" t="s">
        <v>30</v>
      </c>
      <c r="E194" s="74"/>
      <c r="F194" s="547"/>
      <c r="G194" s="157"/>
    </row>
    <row r="195" spans="1:7" ht="15.5">
      <c r="A195" s="170" t="s">
        <v>266</v>
      </c>
      <c r="B195" s="481" t="s">
        <v>222</v>
      </c>
      <c r="C195" s="5" t="s">
        <v>178</v>
      </c>
      <c r="D195" s="14" t="s">
        <v>30</v>
      </c>
      <c r="E195" s="74"/>
      <c r="F195" s="547"/>
      <c r="G195" s="157"/>
    </row>
    <row r="196" spans="1:7" ht="15.5">
      <c r="A196" s="170" t="s">
        <v>267</v>
      </c>
      <c r="B196" s="481" t="s">
        <v>222</v>
      </c>
      <c r="C196" s="5" t="s">
        <v>178</v>
      </c>
      <c r="D196" s="14" t="s">
        <v>30</v>
      </c>
      <c r="E196" s="74"/>
      <c r="F196" s="547"/>
      <c r="G196" s="157"/>
    </row>
    <row r="197" spans="1:7" ht="16" thickBot="1">
      <c r="A197" s="175" t="s">
        <v>268</v>
      </c>
      <c r="B197" s="487" t="s">
        <v>269</v>
      </c>
      <c r="C197" s="5" t="s">
        <v>178</v>
      </c>
      <c r="D197" s="14" t="s">
        <v>30</v>
      </c>
      <c r="E197" s="547"/>
      <c r="F197" s="547"/>
      <c r="G197" s="157"/>
    </row>
    <row r="198" spans="1:7" ht="15.5">
      <c r="A198" s="170" t="s">
        <v>270</v>
      </c>
      <c r="B198" s="481" t="s">
        <v>224</v>
      </c>
      <c r="C198" s="5" t="s">
        <v>178</v>
      </c>
      <c r="D198" s="14" t="s">
        <v>30</v>
      </c>
      <c r="E198" s="74"/>
      <c r="F198" s="547"/>
      <c r="G198" s="157"/>
    </row>
    <row r="199" spans="1:7" ht="15.5">
      <c r="A199" s="170" t="s">
        <v>271</v>
      </c>
      <c r="B199" s="481" t="s">
        <v>228</v>
      </c>
      <c r="C199" s="5" t="s">
        <v>178</v>
      </c>
      <c r="D199" s="14" t="s">
        <v>30</v>
      </c>
      <c r="E199" s="74"/>
      <c r="F199" s="547"/>
      <c r="G199" s="157"/>
    </row>
    <row r="200" spans="1:7" ht="15.5">
      <c r="A200" s="170" t="s">
        <v>272</v>
      </c>
      <c r="B200" s="481" t="s">
        <v>228</v>
      </c>
      <c r="C200" s="5" t="s">
        <v>178</v>
      </c>
      <c r="D200" s="14" t="s">
        <v>30</v>
      </c>
      <c r="E200" s="74"/>
      <c r="F200" s="547"/>
      <c r="G200" s="157"/>
    </row>
    <row r="201" spans="1:7" ht="15.5">
      <c r="A201" s="170" t="s">
        <v>273</v>
      </c>
      <c r="B201" s="481" t="s">
        <v>231</v>
      </c>
      <c r="C201" s="5" t="s">
        <v>178</v>
      </c>
      <c r="D201" s="14" t="s">
        <v>30</v>
      </c>
      <c r="E201" s="74"/>
      <c r="F201" s="547"/>
      <c r="G201" s="157"/>
    </row>
    <row r="202" spans="1:7" ht="16" thickBot="1">
      <c r="A202" s="171" t="s">
        <v>274</v>
      </c>
      <c r="B202" s="482" t="s">
        <v>231</v>
      </c>
      <c r="C202" s="5" t="s">
        <v>178</v>
      </c>
      <c r="D202" s="14" t="s">
        <v>30</v>
      </c>
      <c r="E202" s="74"/>
      <c r="F202" s="547"/>
      <c r="G202" s="157"/>
    </row>
    <row r="203" spans="1:7" ht="15.5">
      <c r="A203" s="170" t="s">
        <v>275</v>
      </c>
      <c r="B203" s="481" t="s">
        <v>231</v>
      </c>
      <c r="C203" s="5" t="s">
        <v>178</v>
      </c>
      <c r="D203" s="14" t="s">
        <v>30</v>
      </c>
      <c r="E203" s="74"/>
      <c r="F203" s="547"/>
      <c r="G203" s="157"/>
    </row>
    <row r="204" spans="1:7" ht="15.5">
      <c r="A204" s="170" t="s">
        <v>276</v>
      </c>
      <c r="B204" s="481" t="s">
        <v>231</v>
      </c>
      <c r="C204" s="5" t="s">
        <v>178</v>
      </c>
      <c r="D204" s="14" t="s">
        <v>30</v>
      </c>
      <c r="E204" s="74"/>
      <c r="F204" s="547"/>
      <c r="G204" s="157"/>
    </row>
    <row r="205" spans="1:7" ht="15.5">
      <c r="A205" s="170" t="s">
        <v>277</v>
      </c>
      <c r="B205" s="481" t="s">
        <v>231</v>
      </c>
      <c r="C205" s="5" t="s">
        <v>178</v>
      </c>
      <c r="D205" s="14" t="s">
        <v>30</v>
      </c>
      <c r="E205" s="74"/>
      <c r="F205" s="547"/>
      <c r="G205" s="157"/>
    </row>
    <row r="206" spans="1:7" ht="15.5">
      <c r="A206" s="170" t="s">
        <v>278</v>
      </c>
      <c r="B206" s="481" t="s">
        <v>239</v>
      </c>
      <c r="C206" s="5" t="s">
        <v>178</v>
      </c>
      <c r="D206" s="14" t="s">
        <v>30</v>
      </c>
      <c r="E206" s="74"/>
      <c r="F206" s="547"/>
      <c r="G206" s="157"/>
    </row>
    <row r="207" spans="1:7" ht="16" thickBot="1">
      <c r="A207" s="171" t="s">
        <v>279</v>
      </c>
      <c r="B207" s="482" t="s">
        <v>280</v>
      </c>
      <c r="C207" s="5" t="s">
        <v>178</v>
      </c>
      <c r="D207" s="14" t="s">
        <v>30</v>
      </c>
      <c r="E207" s="74"/>
      <c r="F207" s="547"/>
      <c r="G207" s="157"/>
    </row>
    <row r="208" spans="1:7" ht="15.5">
      <c r="A208" s="170" t="s">
        <v>281</v>
      </c>
      <c r="B208" s="481" t="s">
        <v>282</v>
      </c>
      <c r="C208" s="5" t="s">
        <v>178</v>
      </c>
      <c r="D208" s="14" t="s">
        <v>30</v>
      </c>
      <c r="E208" s="74"/>
      <c r="F208" s="547"/>
      <c r="G208" s="157"/>
    </row>
    <row r="209" spans="1:7" ht="15.5">
      <c r="A209" s="170" t="s">
        <v>283</v>
      </c>
      <c r="B209" s="481" t="s">
        <v>241</v>
      </c>
      <c r="C209" s="5" t="s">
        <v>178</v>
      </c>
      <c r="D209" s="14" t="s">
        <v>30</v>
      </c>
      <c r="E209" s="74"/>
      <c r="F209" s="547"/>
      <c r="G209" s="157"/>
    </row>
    <row r="210" spans="1:7" ht="15.5">
      <c r="A210" s="170" t="s">
        <v>284</v>
      </c>
      <c r="B210" s="481" t="s">
        <v>244</v>
      </c>
      <c r="C210" s="5" t="s">
        <v>178</v>
      </c>
      <c r="D210" s="14" t="s">
        <v>30</v>
      </c>
      <c r="E210" s="74"/>
      <c r="F210" s="547"/>
      <c r="G210" s="157"/>
    </row>
    <row r="211" spans="1:7" ht="15.5">
      <c r="A211" s="170" t="s">
        <v>285</v>
      </c>
      <c r="B211" s="481" t="s">
        <v>244</v>
      </c>
      <c r="C211" s="5" t="s">
        <v>178</v>
      </c>
      <c r="D211" s="14" t="s">
        <v>31</v>
      </c>
      <c r="E211" s="74">
        <v>34</v>
      </c>
      <c r="F211" s="547" t="s">
        <v>419</v>
      </c>
      <c r="G211" s="157"/>
    </row>
    <row r="212" spans="1:7" ht="16" thickBot="1">
      <c r="A212" s="171" t="s">
        <v>286</v>
      </c>
      <c r="B212" s="482" t="s">
        <v>287</v>
      </c>
      <c r="C212" s="5" t="s">
        <v>178</v>
      </c>
      <c r="D212" s="14" t="s">
        <v>30</v>
      </c>
      <c r="E212" s="74"/>
      <c r="F212" s="547"/>
      <c r="G212" s="157"/>
    </row>
    <row r="213" spans="1:7" ht="15.5">
      <c r="A213" s="170" t="s">
        <v>288</v>
      </c>
      <c r="B213" s="481" t="s">
        <v>287</v>
      </c>
      <c r="C213" s="5" t="s">
        <v>178</v>
      </c>
      <c r="D213" s="14" t="s">
        <v>30</v>
      </c>
      <c r="E213" s="74"/>
      <c r="F213" s="547"/>
      <c r="G213" s="157"/>
    </row>
    <row r="214" spans="1:7" ht="15.5">
      <c r="A214" s="170" t="s">
        <v>289</v>
      </c>
      <c r="B214" s="481" t="s">
        <v>287</v>
      </c>
      <c r="C214" s="5" t="s">
        <v>178</v>
      </c>
      <c r="D214" s="14" t="s">
        <v>31</v>
      </c>
      <c r="E214" s="74">
        <v>37</v>
      </c>
      <c r="F214" s="547" t="s">
        <v>419</v>
      </c>
      <c r="G214" s="157"/>
    </row>
    <row r="215" spans="1:7" ht="15.5">
      <c r="A215" s="196" t="s">
        <v>421</v>
      </c>
      <c r="B215" s="484" t="s">
        <v>287</v>
      </c>
      <c r="C215" s="5" t="s">
        <v>178</v>
      </c>
      <c r="D215" s="14" t="s">
        <v>30</v>
      </c>
      <c r="E215" s="74"/>
      <c r="F215" s="547"/>
      <c r="G215" s="157"/>
    </row>
    <row r="216" spans="1:7" ht="15.5">
      <c r="A216" s="170" t="s">
        <v>291</v>
      </c>
      <c r="B216" s="481" t="s">
        <v>287</v>
      </c>
      <c r="C216" s="5" t="s">
        <v>178</v>
      </c>
      <c r="D216" s="21"/>
      <c r="E216" s="74"/>
      <c r="F216" s="547"/>
      <c r="G216" s="157"/>
    </row>
    <row r="217" spans="1:7" ht="16" thickBot="1">
      <c r="A217" s="171" t="s">
        <v>292</v>
      </c>
      <c r="B217" s="482" t="s">
        <v>287</v>
      </c>
      <c r="C217" s="5" t="s">
        <v>178</v>
      </c>
      <c r="D217" s="21"/>
      <c r="E217" s="74"/>
      <c r="F217" s="547"/>
      <c r="G217" s="157"/>
    </row>
    <row r="218" spans="1:7" ht="16" thickBot="1">
      <c r="A218" s="171" t="s">
        <v>293</v>
      </c>
      <c r="B218" s="482" t="s">
        <v>287</v>
      </c>
      <c r="C218" s="5" t="s">
        <v>178</v>
      </c>
      <c r="D218" s="21"/>
      <c r="E218" s="74"/>
      <c r="F218" s="547"/>
      <c r="G218" s="157"/>
    </row>
    <row r="219" spans="1:7" ht="43.5">
      <c r="A219" s="139" t="s">
        <v>294</v>
      </c>
      <c r="B219" s="486"/>
      <c r="C219" s="141" t="s">
        <v>454</v>
      </c>
      <c r="D219" s="254" t="s">
        <v>295</v>
      </c>
      <c r="E219" s="132" t="s">
        <v>461</v>
      </c>
      <c r="F219" s="231" t="s">
        <v>456</v>
      </c>
      <c r="G219" s="271"/>
    </row>
    <row r="220" spans="1:7" ht="15.5">
      <c r="A220" s="170" t="s">
        <v>296</v>
      </c>
      <c r="B220" s="481" t="s">
        <v>297</v>
      </c>
      <c r="C220" s="74" t="s">
        <v>183</v>
      </c>
      <c r="D220" s="14" t="s">
        <v>30</v>
      </c>
      <c r="E220" s="547"/>
      <c r="F220" s="547"/>
      <c r="G220" s="157"/>
    </row>
    <row r="221" spans="1:7" ht="15.5">
      <c r="A221" s="170" t="s">
        <v>298</v>
      </c>
      <c r="B221" s="481" t="s">
        <v>297</v>
      </c>
      <c r="C221" s="74" t="s">
        <v>183</v>
      </c>
      <c r="D221" s="14" t="s">
        <v>30</v>
      </c>
      <c r="E221" s="547"/>
      <c r="F221" s="547"/>
      <c r="G221" s="157"/>
    </row>
    <row r="222" spans="1:7" ht="15.5">
      <c r="A222" s="170" t="s">
        <v>299</v>
      </c>
      <c r="B222" s="481" t="s">
        <v>193</v>
      </c>
      <c r="C222" s="74" t="s">
        <v>183</v>
      </c>
      <c r="D222" s="14" t="s">
        <v>30</v>
      </c>
      <c r="E222" s="547"/>
      <c r="F222" s="547"/>
      <c r="G222" s="157"/>
    </row>
    <row r="223" spans="1:7" ht="15.5">
      <c r="A223" s="170" t="s">
        <v>300</v>
      </c>
      <c r="B223" s="481" t="s">
        <v>193</v>
      </c>
      <c r="C223" s="74" t="s">
        <v>183</v>
      </c>
      <c r="D223" s="14" t="s">
        <v>30</v>
      </c>
      <c r="E223" s="547"/>
      <c r="F223" s="547"/>
      <c r="G223" s="157"/>
    </row>
    <row r="224" spans="1:7" ht="16" thickBot="1">
      <c r="A224" s="171" t="s">
        <v>301</v>
      </c>
      <c r="B224" s="482" t="s">
        <v>199</v>
      </c>
      <c r="C224" s="74" t="s">
        <v>183</v>
      </c>
      <c r="D224" s="14" t="s">
        <v>30</v>
      </c>
      <c r="E224" s="547"/>
      <c r="F224" s="547"/>
      <c r="G224" s="157"/>
    </row>
    <row r="225" spans="1:7" ht="15.5">
      <c r="A225" s="170" t="s">
        <v>302</v>
      </c>
      <c r="B225" s="481" t="s">
        <v>199</v>
      </c>
      <c r="C225" s="74" t="s">
        <v>183</v>
      </c>
      <c r="D225" s="14" t="s">
        <v>30</v>
      </c>
      <c r="E225" s="547"/>
      <c r="F225" s="547"/>
      <c r="G225" s="157"/>
    </row>
    <row r="226" spans="1:7" ht="15.5">
      <c r="A226" s="170" t="s">
        <v>303</v>
      </c>
      <c r="B226" s="481" t="s">
        <v>199</v>
      </c>
      <c r="C226" s="74" t="s">
        <v>183</v>
      </c>
      <c r="D226" s="14" t="s">
        <v>30</v>
      </c>
      <c r="E226" s="547"/>
      <c r="F226" s="547"/>
      <c r="G226" s="157"/>
    </row>
    <row r="227" spans="1:7" ht="15.5">
      <c r="A227" s="170" t="s">
        <v>304</v>
      </c>
      <c r="B227" s="481" t="s">
        <v>202</v>
      </c>
      <c r="C227" s="74" t="s">
        <v>183</v>
      </c>
      <c r="D227" s="14" t="s">
        <v>30</v>
      </c>
      <c r="E227" s="547"/>
      <c r="F227" s="547"/>
      <c r="G227" s="157"/>
    </row>
    <row r="228" spans="1:7" ht="15.5">
      <c r="A228" s="170" t="s">
        <v>305</v>
      </c>
      <c r="B228" s="481" t="s">
        <v>202</v>
      </c>
      <c r="C228" s="74" t="s">
        <v>183</v>
      </c>
      <c r="D228" s="14" t="s">
        <v>30</v>
      </c>
      <c r="E228" s="547"/>
      <c r="F228" s="547"/>
      <c r="G228" s="157"/>
    </row>
    <row r="229" spans="1:7" ht="16" thickBot="1">
      <c r="A229" s="171" t="s">
        <v>306</v>
      </c>
      <c r="B229" s="482" t="s">
        <v>205</v>
      </c>
      <c r="C229" s="74" t="s">
        <v>183</v>
      </c>
      <c r="D229" s="14" t="s">
        <v>30</v>
      </c>
      <c r="E229" s="547"/>
      <c r="F229" s="547"/>
      <c r="G229" s="157"/>
    </row>
    <row r="230" spans="1:7" ht="15.5">
      <c r="A230" s="170" t="s">
        <v>307</v>
      </c>
      <c r="B230" s="481" t="s">
        <v>205</v>
      </c>
      <c r="C230" s="74" t="s">
        <v>183</v>
      </c>
      <c r="D230" s="14" t="s">
        <v>30</v>
      </c>
      <c r="E230" s="547"/>
      <c r="F230" s="547"/>
      <c r="G230" s="157"/>
    </row>
    <row r="231" spans="1:7" ht="15.5">
      <c r="A231" s="170" t="s">
        <v>309</v>
      </c>
      <c r="B231" s="481" t="s">
        <v>215</v>
      </c>
      <c r="C231" s="74" t="s">
        <v>183</v>
      </c>
      <c r="D231" s="14" t="s">
        <v>30</v>
      </c>
      <c r="E231" s="547"/>
      <c r="F231" s="547"/>
      <c r="G231" s="157"/>
    </row>
    <row r="232" spans="1:7" ht="15.5">
      <c r="A232" s="170" t="s">
        <v>310</v>
      </c>
      <c r="B232" s="481" t="s">
        <v>215</v>
      </c>
      <c r="C232" s="74" t="s">
        <v>183</v>
      </c>
      <c r="D232" s="14" t="s">
        <v>30</v>
      </c>
      <c r="E232" s="547"/>
      <c r="F232" s="547"/>
      <c r="G232" s="157"/>
    </row>
    <row r="233" spans="1:7" ht="15.5">
      <c r="A233" s="170" t="s">
        <v>311</v>
      </c>
      <c r="B233" s="481" t="s">
        <v>312</v>
      </c>
      <c r="C233" s="74" t="s">
        <v>183</v>
      </c>
      <c r="D233" s="14" t="s">
        <v>30</v>
      </c>
      <c r="E233" s="547"/>
      <c r="F233" s="547"/>
      <c r="G233" s="157"/>
    </row>
    <row r="234" spans="1:7" ht="16" thickBot="1">
      <c r="A234" s="171" t="s">
        <v>313</v>
      </c>
      <c r="B234" s="482" t="s">
        <v>222</v>
      </c>
      <c r="C234" s="74" t="s">
        <v>183</v>
      </c>
      <c r="D234" s="14" t="s">
        <v>30</v>
      </c>
      <c r="E234" s="547"/>
      <c r="F234" s="547"/>
      <c r="G234" s="157"/>
    </row>
    <row r="235" spans="1:7" ht="15.5">
      <c r="A235" s="170" t="s">
        <v>314</v>
      </c>
      <c r="B235" s="481" t="s">
        <v>269</v>
      </c>
      <c r="C235" s="74" t="s">
        <v>183</v>
      </c>
      <c r="D235" s="14" t="s">
        <v>30</v>
      </c>
      <c r="E235" s="74"/>
      <c r="F235" s="547"/>
      <c r="G235" s="157"/>
    </row>
    <row r="236" spans="1:7" ht="15.5">
      <c r="A236" s="170" t="s">
        <v>315</v>
      </c>
      <c r="B236" s="481" t="s">
        <v>269</v>
      </c>
      <c r="C236" s="74" t="s">
        <v>183</v>
      </c>
      <c r="D236" s="14" t="s">
        <v>30</v>
      </c>
      <c r="E236" s="74"/>
      <c r="F236" s="547"/>
      <c r="G236" s="157"/>
    </row>
    <row r="237" spans="1:7" ht="15.5">
      <c r="A237" s="170" t="s">
        <v>316</v>
      </c>
      <c r="B237" s="481" t="s">
        <v>224</v>
      </c>
      <c r="C237" s="74" t="s">
        <v>183</v>
      </c>
      <c r="D237" s="14" t="s">
        <v>30</v>
      </c>
      <c r="E237" s="74"/>
      <c r="F237" s="547"/>
      <c r="G237" s="157"/>
    </row>
    <row r="238" spans="1:7" ht="15.5">
      <c r="A238" s="170" t="s">
        <v>317</v>
      </c>
      <c r="B238" s="481" t="s">
        <v>228</v>
      </c>
      <c r="C238" s="74" t="s">
        <v>183</v>
      </c>
      <c r="D238" s="14" t="s">
        <v>30</v>
      </c>
      <c r="E238" s="74"/>
      <c r="F238" s="547"/>
      <c r="G238" s="157"/>
    </row>
    <row r="239" spans="1:7" ht="16" thickBot="1">
      <c r="A239" s="171" t="s">
        <v>318</v>
      </c>
      <c r="B239" s="482" t="s">
        <v>228</v>
      </c>
      <c r="C239" s="74" t="s">
        <v>183</v>
      </c>
      <c r="D239" s="14" t="s">
        <v>30</v>
      </c>
      <c r="E239" s="74"/>
      <c r="F239" s="547"/>
      <c r="G239" s="157"/>
    </row>
    <row r="240" spans="1:7" ht="15.5">
      <c r="A240" s="170" t="s">
        <v>319</v>
      </c>
      <c r="B240" s="481" t="s">
        <v>231</v>
      </c>
      <c r="C240" s="74" t="s">
        <v>183</v>
      </c>
      <c r="D240" s="14" t="s">
        <v>30</v>
      </c>
      <c r="E240" s="74"/>
      <c r="F240" s="547"/>
      <c r="G240" s="157"/>
    </row>
    <row r="241" spans="1:7" ht="15.5">
      <c r="A241" s="170" t="s">
        <v>320</v>
      </c>
      <c r="B241" s="481" t="s">
        <v>236</v>
      </c>
      <c r="C241" s="74" t="s">
        <v>183</v>
      </c>
      <c r="D241" s="14" t="s">
        <v>30</v>
      </c>
      <c r="E241" s="74"/>
      <c r="F241" s="547"/>
      <c r="G241" s="157"/>
    </row>
    <row r="242" spans="1:7" ht="15.5">
      <c r="A242" s="170" t="s">
        <v>321</v>
      </c>
      <c r="B242" s="481" t="s">
        <v>236</v>
      </c>
      <c r="C242" s="74" t="s">
        <v>183</v>
      </c>
      <c r="D242" s="14" t="s">
        <v>30</v>
      </c>
      <c r="E242" s="74"/>
      <c r="F242" s="547"/>
      <c r="G242" s="157"/>
    </row>
    <row r="243" spans="1:7" ht="15.5">
      <c r="A243" s="170" t="s">
        <v>322</v>
      </c>
      <c r="B243" s="481" t="s">
        <v>236</v>
      </c>
      <c r="C243" s="74" t="s">
        <v>183</v>
      </c>
      <c r="D243" s="14" t="s">
        <v>30</v>
      </c>
      <c r="E243" s="74"/>
      <c r="F243" s="547"/>
      <c r="G243" s="157"/>
    </row>
    <row r="244" spans="1:7" ht="16" thickBot="1">
      <c r="A244" s="171" t="s">
        <v>323</v>
      </c>
      <c r="B244" s="482" t="s">
        <v>236</v>
      </c>
      <c r="C244" s="74" t="s">
        <v>183</v>
      </c>
      <c r="D244" s="14" t="s">
        <v>30</v>
      </c>
      <c r="E244" s="74"/>
      <c r="F244" s="547"/>
      <c r="G244" s="157"/>
    </row>
    <row r="245" spans="1:7" ht="15.5">
      <c r="A245" s="170" t="s">
        <v>324</v>
      </c>
      <c r="B245" s="481" t="s">
        <v>239</v>
      </c>
      <c r="C245" s="74" t="s">
        <v>183</v>
      </c>
      <c r="D245" s="14" t="s">
        <v>30</v>
      </c>
      <c r="E245" s="74"/>
      <c r="F245" s="547"/>
      <c r="G245" s="157"/>
    </row>
    <row r="246" spans="1:7" ht="15.5">
      <c r="A246" s="170" t="s">
        <v>325</v>
      </c>
      <c r="B246" s="481" t="s">
        <v>239</v>
      </c>
      <c r="C246" s="74" t="s">
        <v>183</v>
      </c>
      <c r="D246" s="14" t="s">
        <v>30</v>
      </c>
      <c r="E246" s="74"/>
      <c r="F246" s="547"/>
      <c r="G246" s="157"/>
    </row>
    <row r="247" spans="1:7" ht="15.5">
      <c r="A247" s="170" t="s">
        <v>326</v>
      </c>
      <c r="B247" s="481" t="s">
        <v>239</v>
      </c>
      <c r="C247" s="74" t="s">
        <v>183</v>
      </c>
      <c r="D247" s="14" t="s">
        <v>30</v>
      </c>
      <c r="E247" s="74"/>
      <c r="F247" s="547"/>
      <c r="G247" s="157"/>
    </row>
    <row r="248" spans="1:7" ht="15.5">
      <c r="A248" s="170" t="s">
        <v>327</v>
      </c>
      <c r="B248" s="481" t="s">
        <v>239</v>
      </c>
      <c r="C248" s="74" t="s">
        <v>183</v>
      </c>
      <c r="D248" s="14" t="s">
        <v>30</v>
      </c>
      <c r="E248" s="74"/>
      <c r="F248" s="547"/>
      <c r="G248" s="157"/>
    </row>
    <row r="249" spans="1:7" ht="16" thickBot="1">
      <c r="A249" s="171" t="s">
        <v>328</v>
      </c>
      <c r="B249" s="482" t="s">
        <v>239</v>
      </c>
      <c r="C249" s="74" t="s">
        <v>183</v>
      </c>
      <c r="D249" s="14" t="s">
        <v>30</v>
      </c>
      <c r="E249" s="74"/>
      <c r="F249" s="547"/>
      <c r="G249" s="157"/>
    </row>
    <row r="250" spans="1:7" ht="15.5">
      <c r="A250" s="170" t="s">
        <v>329</v>
      </c>
      <c r="B250" s="481" t="s">
        <v>280</v>
      </c>
      <c r="C250" s="74" t="s">
        <v>183</v>
      </c>
      <c r="D250" s="14" t="s">
        <v>30</v>
      </c>
      <c r="E250" s="74"/>
      <c r="F250" s="547"/>
      <c r="G250" s="157"/>
    </row>
    <row r="251" spans="1:7" ht="15.5">
      <c r="A251" s="170" t="s">
        <v>330</v>
      </c>
      <c r="B251" s="481" t="s">
        <v>282</v>
      </c>
      <c r="C251" s="74" t="s">
        <v>183</v>
      </c>
      <c r="D251" s="14" t="s">
        <v>30</v>
      </c>
      <c r="E251" s="74"/>
      <c r="F251" s="547"/>
      <c r="G251" s="157"/>
    </row>
    <row r="252" spans="1:7" ht="15.5">
      <c r="A252" s="170" t="s">
        <v>331</v>
      </c>
      <c r="B252" s="481" t="s">
        <v>244</v>
      </c>
      <c r="C252" s="74" t="s">
        <v>183</v>
      </c>
      <c r="D252" s="14" t="s">
        <v>30</v>
      </c>
      <c r="E252" s="74"/>
      <c r="F252" s="547"/>
      <c r="G252" s="157"/>
    </row>
    <row r="253" spans="1:7" ht="15.5">
      <c r="A253" s="170" t="s">
        <v>332</v>
      </c>
      <c r="B253" s="481" t="s">
        <v>287</v>
      </c>
      <c r="C253" s="74" t="s">
        <v>183</v>
      </c>
      <c r="D253" s="14" t="s">
        <v>30</v>
      </c>
      <c r="E253" s="74"/>
      <c r="F253" s="547"/>
      <c r="G253" s="157"/>
    </row>
    <row r="254" spans="1:7" ht="15.5">
      <c r="A254" s="196" t="s">
        <v>422</v>
      </c>
      <c r="B254" s="484" t="s">
        <v>287</v>
      </c>
      <c r="C254" s="74" t="s">
        <v>183</v>
      </c>
      <c r="D254" s="14" t="s">
        <v>30</v>
      </c>
      <c r="E254" s="74" t="s">
        <v>418</v>
      </c>
      <c r="F254" s="547"/>
      <c r="G254" s="157"/>
    </row>
    <row r="255" spans="1:7" ht="16" thickBot="1">
      <c r="A255" s="171" t="s">
        <v>334</v>
      </c>
      <c r="B255" s="482" t="s">
        <v>335</v>
      </c>
      <c r="C255" s="74" t="s">
        <v>183</v>
      </c>
      <c r="D255" s="21"/>
      <c r="E255" s="74"/>
      <c r="F255" s="547"/>
      <c r="G255" s="157"/>
    </row>
    <row r="256" spans="1:7" ht="43.5">
      <c r="A256" s="142" t="s">
        <v>336</v>
      </c>
      <c r="B256" s="486"/>
      <c r="C256" s="145" t="s">
        <v>454</v>
      </c>
      <c r="D256" s="255" t="s">
        <v>466</v>
      </c>
      <c r="E256" s="132" t="s">
        <v>461</v>
      </c>
      <c r="F256" s="231" t="s">
        <v>456</v>
      </c>
      <c r="G256" s="271"/>
    </row>
    <row r="257" spans="1:7" ht="15.5">
      <c r="A257" s="170" t="s">
        <v>337</v>
      </c>
      <c r="B257" s="481" t="s">
        <v>297</v>
      </c>
      <c r="C257" s="5" t="s">
        <v>175</v>
      </c>
      <c r="D257" s="14" t="s">
        <v>30</v>
      </c>
      <c r="E257" s="74"/>
      <c r="F257" s="547"/>
      <c r="G257" s="157"/>
    </row>
    <row r="258" spans="1:7" ht="15.5">
      <c r="A258" s="170" t="s">
        <v>338</v>
      </c>
      <c r="B258" s="481" t="s">
        <v>297</v>
      </c>
      <c r="C258" s="5" t="s">
        <v>175</v>
      </c>
      <c r="D258" s="14" t="s">
        <v>30</v>
      </c>
      <c r="E258" s="74"/>
      <c r="F258" s="547"/>
      <c r="G258" s="157"/>
    </row>
    <row r="259" spans="1:7" ht="15.5">
      <c r="A259" s="170" t="s">
        <v>339</v>
      </c>
      <c r="B259" s="481" t="s">
        <v>193</v>
      </c>
      <c r="C259" s="5" t="s">
        <v>175</v>
      </c>
      <c r="D259" s="14" t="s">
        <v>30</v>
      </c>
      <c r="E259" s="74"/>
      <c r="F259" s="547"/>
      <c r="G259" s="157"/>
    </row>
    <row r="260" spans="1:7" ht="15.5">
      <c r="A260" s="170" t="s">
        <v>340</v>
      </c>
      <c r="B260" s="481" t="s">
        <v>193</v>
      </c>
      <c r="C260" s="5" t="s">
        <v>175</v>
      </c>
      <c r="D260" s="14" t="s">
        <v>30</v>
      </c>
      <c r="E260" s="74"/>
      <c r="F260" s="547"/>
      <c r="G260" s="157"/>
    </row>
    <row r="261" spans="1:7" ht="16" thickBot="1">
      <c r="A261" s="171" t="s">
        <v>341</v>
      </c>
      <c r="B261" s="482" t="s">
        <v>193</v>
      </c>
      <c r="C261" s="5" t="s">
        <v>175</v>
      </c>
      <c r="D261" s="14" t="s">
        <v>30</v>
      </c>
      <c r="E261" s="74"/>
      <c r="F261" s="547"/>
      <c r="G261" s="157"/>
    </row>
    <row r="262" spans="1:7" ht="15.5">
      <c r="A262" s="170" t="s">
        <v>342</v>
      </c>
      <c r="B262" s="481" t="s">
        <v>202</v>
      </c>
      <c r="C262" s="5" t="s">
        <v>175</v>
      </c>
      <c r="D262" s="14" t="s">
        <v>30</v>
      </c>
      <c r="E262" s="74"/>
      <c r="F262" s="547"/>
      <c r="G262" s="157"/>
    </row>
    <row r="263" spans="1:7" ht="15.5">
      <c r="A263" s="170" t="s">
        <v>343</v>
      </c>
      <c r="B263" s="481" t="s">
        <v>202</v>
      </c>
      <c r="C263" s="5" t="s">
        <v>175</v>
      </c>
      <c r="D263" s="14" t="s">
        <v>30</v>
      </c>
      <c r="E263" s="74"/>
      <c r="F263" s="547"/>
      <c r="G263" s="157"/>
    </row>
    <row r="264" spans="1:7" ht="15.5">
      <c r="A264" s="170" t="s">
        <v>344</v>
      </c>
      <c r="B264" s="481" t="s">
        <v>208</v>
      </c>
      <c r="C264" s="5" t="s">
        <v>175</v>
      </c>
      <c r="D264" s="14" t="s">
        <v>30</v>
      </c>
      <c r="E264" s="74"/>
      <c r="F264" s="547"/>
      <c r="G264" s="157"/>
    </row>
    <row r="265" spans="1:7" ht="15.5">
      <c r="A265" s="170" t="s">
        <v>345</v>
      </c>
      <c r="B265" s="481" t="s">
        <v>208</v>
      </c>
      <c r="C265" s="5" t="s">
        <v>175</v>
      </c>
      <c r="D265" s="14" t="s">
        <v>30</v>
      </c>
      <c r="E265" s="74"/>
      <c r="F265" s="547"/>
      <c r="G265" s="157"/>
    </row>
    <row r="266" spans="1:7" ht="16" thickBot="1">
      <c r="A266" s="171" t="s">
        <v>346</v>
      </c>
      <c r="B266" s="482" t="s">
        <v>208</v>
      </c>
      <c r="C266" s="5" t="s">
        <v>175</v>
      </c>
      <c r="D266" s="14" t="s">
        <v>30</v>
      </c>
      <c r="E266" s="74"/>
      <c r="F266" s="547"/>
      <c r="G266" s="157"/>
    </row>
    <row r="267" spans="1:7" ht="15.5">
      <c r="A267" s="170" t="s">
        <v>347</v>
      </c>
      <c r="B267" s="481" t="s">
        <v>212</v>
      </c>
      <c r="C267" s="5" t="s">
        <v>175</v>
      </c>
      <c r="D267" s="14" t="s">
        <v>30</v>
      </c>
      <c r="E267" s="74"/>
      <c r="F267" s="547"/>
      <c r="G267" s="157"/>
    </row>
    <row r="268" spans="1:7" ht="15.5">
      <c r="A268" s="170" t="s">
        <v>348</v>
      </c>
      <c r="B268" s="481" t="s">
        <v>215</v>
      </c>
      <c r="C268" s="5" t="s">
        <v>175</v>
      </c>
      <c r="D268" s="14" t="s">
        <v>30</v>
      </c>
      <c r="E268" s="74"/>
      <c r="F268" s="547"/>
      <c r="G268" s="157"/>
    </row>
    <row r="269" spans="1:7" ht="15.5">
      <c r="A269" s="170" t="s">
        <v>349</v>
      </c>
      <c r="B269" s="481" t="s">
        <v>215</v>
      </c>
      <c r="C269" s="5" t="s">
        <v>175</v>
      </c>
      <c r="D269" s="14" t="s">
        <v>30</v>
      </c>
      <c r="E269" s="74"/>
      <c r="F269" s="547"/>
      <c r="G269" s="157"/>
    </row>
    <row r="270" spans="1:7" ht="15.5">
      <c r="A270" s="170" t="s">
        <v>350</v>
      </c>
      <c r="B270" s="481" t="s">
        <v>312</v>
      </c>
      <c r="C270" s="5" t="s">
        <v>175</v>
      </c>
      <c r="D270" s="14" t="s">
        <v>30</v>
      </c>
      <c r="E270" s="74"/>
      <c r="F270" s="547"/>
      <c r="G270" s="157"/>
    </row>
    <row r="271" spans="1:7" ht="16" thickBot="1">
      <c r="A271" s="171" t="s">
        <v>351</v>
      </c>
      <c r="B271" s="482" t="s">
        <v>222</v>
      </c>
      <c r="C271" s="5" t="s">
        <v>175</v>
      </c>
      <c r="D271" s="14" t="s">
        <v>30</v>
      </c>
      <c r="E271" s="74"/>
      <c r="F271" s="547"/>
      <c r="G271" s="157"/>
    </row>
    <row r="272" spans="1:7" ht="15.5">
      <c r="A272" s="170" t="s">
        <v>352</v>
      </c>
      <c r="B272" s="481" t="s">
        <v>269</v>
      </c>
      <c r="C272" s="5" t="s">
        <v>175</v>
      </c>
      <c r="D272" s="14" t="s">
        <v>30</v>
      </c>
      <c r="E272" s="74"/>
      <c r="F272" s="547"/>
      <c r="G272" s="157"/>
    </row>
    <row r="273" spans="1:7" ht="15.5">
      <c r="A273" s="170" t="s">
        <v>353</v>
      </c>
      <c r="B273" s="481" t="s">
        <v>269</v>
      </c>
      <c r="C273" s="5" t="s">
        <v>175</v>
      </c>
      <c r="D273" s="14" t="s">
        <v>30</v>
      </c>
      <c r="E273" s="74"/>
      <c r="F273" s="547"/>
      <c r="G273" s="157"/>
    </row>
    <row r="274" spans="1:7" ht="15.5">
      <c r="A274" s="170" t="s">
        <v>354</v>
      </c>
      <c r="B274" s="481" t="s">
        <v>269</v>
      </c>
      <c r="C274" s="5" t="s">
        <v>175</v>
      </c>
      <c r="D274" s="14" t="s">
        <v>30</v>
      </c>
      <c r="E274" s="74"/>
      <c r="F274" s="547"/>
      <c r="G274" s="157"/>
    </row>
    <row r="275" spans="1:7" ht="15.5">
      <c r="A275" s="170" t="s">
        <v>355</v>
      </c>
      <c r="B275" s="481" t="s">
        <v>224</v>
      </c>
      <c r="C275" s="5" t="s">
        <v>175</v>
      </c>
      <c r="D275" s="14" t="s">
        <v>30</v>
      </c>
      <c r="E275" s="74"/>
      <c r="F275" s="547"/>
      <c r="G275" s="157"/>
    </row>
    <row r="276" spans="1:7" ht="16" thickBot="1">
      <c r="A276" s="171" t="s">
        <v>357</v>
      </c>
      <c r="B276" s="482" t="s">
        <v>228</v>
      </c>
      <c r="C276" s="5" t="s">
        <v>175</v>
      </c>
      <c r="D276" s="14" t="s">
        <v>30</v>
      </c>
      <c r="E276" s="74"/>
      <c r="F276" s="547"/>
      <c r="G276" s="157"/>
    </row>
    <row r="277" spans="1:7" ht="15.5">
      <c r="A277" s="170" t="s">
        <v>358</v>
      </c>
      <c r="B277" s="481" t="s">
        <v>228</v>
      </c>
      <c r="C277" s="5" t="s">
        <v>175</v>
      </c>
      <c r="D277" s="14" t="s">
        <v>30</v>
      </c>
      <c r="E277" s="74"/>
      <c r="F277" s="547"/>
      <c r="G277" s="157"/>
    </row>
    <row r="278" spans="1:7" ht="15.5">
      <c r="A278" s="170" t="s">
        <v>359</v>
      </c>
      <c r="B278" s="481" t="s">
        <v>228</v>
      </c>
      <c r="C278" s="5" t="s">
        <v>175</v>
      </c>
      <c r="D278" s="14" t="s">
        <v>30</v>
      </c>
      <c r="E278" s="74"/>
      <c r="F278" s="547"/>
      <c r="G278" s="157"/>
    </row>
    <row r="279" spans="1:7" ht="15.5">
      <c r="A279" s="178" t="s">
        <v>360</v>
      </c>
      <c r="B279" s="488" t="s">
        <v>231</v>
      </c>
      <c r="C279" s="5" t="s">
        <v>175</v>
      </c>
      <c r="D279" s="14" t="s">
        <v>30</v>
      </c>
      <c r="E279" s="74"/>
      <c r="F279" s="547"/>
      <c r="G279" s="157"/>
    </row>
    <row r="280" spans="1:7" ht="15.5">
      <c r="A280" s="178" t="s">
        <v>361</v>
      </c>
      <c r="B280" s="488" t="s">
        <v>231</v>
      </c>
      <c r="C280" s="5" t="s">
        <v>175</v>
      </c>
      <c r="D280" s="14" t="s">
        <v>30</v>
      </c>
      <c r="E280" s="547"/>
      <c r="F280" s="547"/>
      <c r="G280" s="157"/>
    </row>
    <row r="281" spans="1:7" ht="16" thickBot="1">
      <c r="A281" s="171" t="s">
        <v>362</v>
      </c>
      <c r="B281" s="482" t="s">
        <v>231</v>
      </c>
      <c r="C281" s="5" t="s">
        <v>175</v>
      </c>
      <c r="D281" s="14" t="s">
        <v>30</v>
      </c>
      <c r="E281" s="74"/>
      <c r="F281" s="547"/>
      <c r="G281" s="157"/>
    </row>
    <row r="282" spans="1:7" ht="15.5">
      <c r="A282" s="170" t="s">
        <v>363</v>
      </c>
      <c r="B282" s="481" t="s">
        <v>236</v>
      </c>
      <c r="C282" s="5" t="s">
        <v>175</v>
      </c>
      <c r="D282" s="14" t="s">
        <v>30</v>
      </c>
      <c r="E282" s="74"/>
      <c r="F282" s="547"/>
      <c r="G282" s="157"/>
    </row>
    <row r="283" spans="1:7" ht="15.5">
      <c r="A283" s="170" t="s">
        <v>364</v>
      </c>
      <c r="B283" s="481" t="s">
        <v>236</v>
      </c>
      <c r="C283" s="5" t="s">
        <v>175</v>
      </c>
      <c r="D283" s="14" t="s">
        <v>30</v>
      </c>
      <c r="E283" s="74"/>
      <c r="F283" s="547"/>
      <c r="G283" s="157"/>
    </row>
    <row r="284" spans="1:7" ht="15.5">
      <c r="A284" s="170" t="s">
        <v>365</v>
      </c>
      <c r="B284" s="481" t="s">
        <v>239</v>
      </c>
      <c r="C284" s="5" t="s">
        <v>175</v>
      </c>
      <c r="D284" s="14" t="s">
        <v>30</v>
      </c>
      <c r="E284" s="74"/>
      <c r="F284" s="547"/>
      <c r="G284" s="157"/>
    </row>
    <row r="285" spans="1:7" ht="15.5">
      <c r="A285" s="170" t="s">
        <v>366</v>
      </c>
      <c r="B285" s="481" t="s">
        <v>280</v>
      </c>
      <c r="C285" s="5" t="s">
        <v>175</v>
      </c>
      <c r="D285" s="14" t="s">
        <v>30</v>
      </c>
      <c r="E285" s="74"/>
      <c r="F285" s="547"/>
      <c r="G285" s="157"/>
    </row>
    <row r="286" spans="1:7" ht="16" thickBot="1">
      <c r="A286" s="171" t="s">
        <v>367</v>
      </c>
      <c r="B286" s="482" t="s">
        <v>280</v>
      </c>
      <c r="C286" s="5" t="s">
        <v>175</v>
      </c>
      <c r="D286" s="14" t="s">
        <v>30</v>
      </c>
      <c r="E286" s="74"/>
      <c r="F286" s="547"/>
      <c r="G286" s="157"/>
    </row>
    <row r="287" spans="1:7" ht="15.5">
      <c r="A287" s="170" t="s">
        <v>368</v>
      </c>
      <c r="B287" s="481" t="s">
        <v>280</v>
      </c>
      <c r="C287" s="5" t="s">
        <v>175</v>
      </c>
      <c r="D287" s="14" t="s">
        <v>30</v>
      </c>
      <c r="E287" s="74"/>
      <c r="F287" s="547"/>
      <c r="G287" s="157"/>
    </row>
    <row r="288" spans="1:7" ht="15.5">
      <c r="A288" s="170" t="s">
        <v>369</v>
      </c>
      <c r="B288" s="481" t="s">
        <v>282</v>
      </c>
      <c r="C288" s="5" t="s">
        <v>175</v>
      </c>
      <c r="D288" s="14" t="s">
        <v>30</v>
      </c>
      <c r="E288" s="74"/>
      <c r="F288" s="547"/>
      <c r="G288" s="157"/>
    </row>
    <row r="289" spans="1:7" ht="15.5">
      <c r="A289" s="170" t="s">
        <v>370</v>
      </c>
      <c r="B289" s="481" t="s">
        <v>282</v>
      </c>
      <c r="C289" s="5" t="s">
        <v>175</v>
      </c>
      <c r="D289" s="14" t="s">
        <v>30</v>
      </c>
      <c r="E289" s="74"/>
      <c r="F289" s="547"/>
      <c r="G289" s="157"/>
    </row>
    <row r="290" spans="1:7" ht="15.5">
      <c r="A290" s="170" t="s">
        <v>371</v>
      </c>
      <c r="B290" s="481" t="s">
        <v>282</v>
      </c>
      <c r="C290" s="5" t="s">
        <v>175</v>
      </c>
      <c r="D290" s="14" t="s">
        <v>30</v>
      </c>
      <c r="E290" s="74"/>
      <c r="F290" s="547"/>
      <c r="G290" s="157"/>
    </row>
    <row r="291" spans="1:7" ht="16" thickBot="1">
      <c r="A291" s="171" t="s">
        <v>372</v>
      </c>
      <c r="B291" s="482" t="s">
        <v>241</v>
      </c>
      <c r="C291" s="5" t="s">
        <v>175</v>
      </c>
      <c r="D291" s="14" t="s">
        <v>30</v>
      </c>
      <c r="E291" s="74"/>
      <c r="F291" s="547"/>
      <c r="G291" s="157"/>
    </row>
    <row r="292" spans="1:7" ht="15.5">
      <c r="A292" s="170" t="s">
        <v>373</v>
      </c>
      <c r="B292" s="481" t="s">
        <v>241</v>
      </c>
      <c r="C292" s="5" t="s">
        <v>175</v>
      </c>
      <c r="D292" s="14" t="s">
        <v>30</v>
      </c>
      <c r="E292" s="74"/>
      <c r="F292" s="547"/>
      <c r="G292" s="157"/>
    </row>
    <row r="293" spans="1:7" ht="15.5">
      <c r="A293" s="170" t="s">
        <v>374</v>
      </c>
      <c r="B293" s="481" t="s">
        <v>244</v>
      </c>
      <c r="C293" s="5" t="s">
        <v>175</v>
      </c>
      <c r="D293" s="14" t="s">
        <v>31</v>
      </c>
      <c r="E293" s="74">
        <v>37</v>
      </c>
      <c r="F293" s="547" t="s">
        <v>419</v>
      </c>
      <c r="G293" s="157"/>
    </row>
    <row r="294" spans="1:7" ht="15.5">
      <c r="A294" s="170" t="s">
        <v>375</v>
      </c>
      <c r="B294" s="481" t="s">
        <v>244</v>
      </c>
      <c r="C294" s="5" t="s">
        <v>175</v>
      </c>
      <c r="D294" s="14" t="s">
        <v>30</v>
      </c>
      <c r="E294" s="74"/>
      <c r="F294" s="547"/>
      <c r="G294" s="157"/>
    </row>
    <row r="295" spans="1:7" ht="15.5">
      <c r="A295" s="170" t="s">
        <v>376</v>
      </c>
      <c r="B295" s="481" t="s">
        <v>287</v>
      </c>
      <c r="C295" s="5" t="s">
        <v>175</v>
      </c>
      <c r="D295" s="14" t="s">
        <v>30</v>
      </c>
      <c r="E295" s="74"/>
      <c r="F295" s="547"/>
      <c r="G295" s="157"/>
    </row>
    <row r="296" spans="1:7" ht="15.5">
      <c r="A296" s="170" t="s">
        <v>377</v>
      </c>
      <c r="B296" s="481" t="s">
        <v>287</v>
      </c>
      <c r="C296" s="5" t="s">
        <v>175</v>
      </c>
      <c r="D296" s="14" t="s">
        <v>30</v>
      </c>
      <c r="E296" s="74"/>
      <c r="F296" s="547"/>
      <c r="G296" s="157"/>
    </row>
    <row r="297" spans="1:7" ht="15.5">
      <c r="A297" s="170" t="s">
        <v>378</v>
      </c>
      <c r="B297" s="481" t="s">
        <v>287</v>
      </c>
      <c r="C297" s="5" t="s">
        <v>175</v>
      </c>
      <c r="D297" s="14" t="s">
        <v>31</v>
      </c>
      <c r="E297" s="74"/>
      <c r="F297" s="547">
        <v>41</v>
      </c>
      <c r="G297" s="157"/>
    </row>
    <row r="298" spans="1:7" ht="16" thickBot="1">
      <c r="A298" s="171" t="s">
        <v>379</v>
      </c>
      <c r="B298" s="482" t="s">
        <v>380</v>
      </c>
      <c r="C298" s="5" t="s">
        <v>175</v>
      </c>
      <c r="D298" s="14" t="s">
        <v>31</v>
      </c>
      <c r="E298" s="74"/>
      <c r="F298" s="547">
        <v>42</v>
      </c>
      <c r="G298" s="157"/>
    </row>
    <row r="299" spans="1:7" ht="43.5">
      <c r="A299" s="147" t="s">
        <v>381</v>
      </c>
      <c r="B299" s="486"/>
      <c r="C299" s="149" t="s">
        <v>454</v>
      </c>
      <c r="D299" s="256" t="s">
        <v>467</v>
      </c>
      <c r="E299" s="132" t="s">
        <v>461</v>
      </c>
      <c r="F299" s="231" t="s">
        <v>456</v>
      </c>
      <c r="G299" s="271"/>
    </row>
    <row r="300" spans="1:7" ht="15.5">
      <c r="A300" s="170" t="s">
        <v>383</v>
      </c>
      <c r="B300" s="481" t="s">
        <v>193</v>
      </c>
      <c r="C300" s="5" t="s">
        <v>173</v>
      </c>
      <c r="D300" s="14" t="s">
        <v>30</v>
      </c>
      <c r="E300" s="74"/>
      <c r="F300" s="547"/>
      <c r="G300" s="157"/>
    </row>
    <row r="301" spans="1:7" ht="15.5">
      <c r="A301" s="170" t="s">
        <v>384</v>
      </c>
      <c r="B301" s="481" t="s">
        <v>193</v>
      </c>
      <c r="C301" s="5" t="s">
        <v>173</v>
      </c>
      <c r="D301" s="14" t="s">
        <v>30</v>
      </c>
      <c r="E301" s="74"/>
      <c r="F301" s="547"/>
      <c r="G301" s="157"/>
    </row>
    <row r="302" spans="1:7" ht="15.5">
      <c r="A302" s="170" t="s">
        <v>385</v>
      </c>
      <c r="B302" s="481" t="s">
        <v>196</v>
      </c>
      <c r="C302" s="5" t="s">
        <v>173</v>
      </c>
      <c r="D302" s="14" t="s">
        <v>30</v>
      </c>
      <c r="E302" s="74"/>
      <c r="F302" s="547"/>
      <c r="G302" s="157"/>
    </row>
    <row r="303" spans="1:7" ht="15.5">
      <c r="A303" s="170" t="s">
        <v>386</v>
      </c>
      <c r="B303" s="481" t="s">
        <v>199</v>
      </c>
      <c r="C303" s="5" t="s">
        <v>173</v>
      </c>
      <c r="D303" s="14" t="s">
        <v>30</v>
      </c>
      <c r="E303" s="74"/>
      <c r="F303" s="547"/>
      <c r="G303" s="157"/>
    </row>
    <row r="304" spans="1:7" ht="16" thickBot="1">
      <c r="A304" s="171" t="s">
        <v>387</v>
      </c>
      <c r="B304" s="482" t="s">
        <v>202</v>
      </c>
      <c r="C304" s="5" t="s">
        <v>173</v>
      </c>
      <c r="D304" s="14" t="s">
        <v>30</v>
      </c>
      <c r="E304" s="74"/>
      <c r="F304" s="547"/>
      <c r="G304" s="157"/>
    </row>
    <row r="305" spans="1:7" ht="15.5">
      <c r="A305" s="170" t="s">
        <v>388</v>
      </c>
      <c r="B305" s="481" t="s">
        <v>202</v>
      </c>
      <c r="C305" s="5" t="s">
        <v>173</v>
      </c>
      <c r="D305" s="14" t="s">
        <v>30</v>
      </c>
      <c r="E305" s="74"/>
      <c r="F305" s="547"/>
      <c r="G305" s="157"/>
    </row>
    <row r="306" spans="1:7" ht="15.5">
      <c r="A306" s="170" t="s">
        <v>389</v>
      </c>
      <c r="B306" s="481" t="s">
        <v>202</v>
      </c>
      <c r="C306" s="5" t="s">
        <v>173</v>
      </c>
      <c r="D306" s="14" t="s">
        <v>30</v>
      </c>
      <c r="E306" s="74"/>
      <c r="F306" s="547"/>
      <c r="G306" s="157"/>
    </row>
    <row r="307" spans="1:7" ht="15.5">
      <c r="A307" s="170" t="s">
        <v>390</v>
      </c>
      <c r="B307" s="481" t="s">
        <v>202</v>
      </c>
      <c r="C307" s="5" t="s">
        <v>173</v>
      </c>
      <c r="D307" s="14" t="s">
        <v>30</v>
      </c>
      <c r="E307" s="74"/>
      <c r="F307" s="547"/>
      <c r="G307" s="157"/>
    </row>
    <row r="308" spans="1:7" ht="15.5">
      <c r="A308" s="170" t="s">
        <v>391</v>
      </c>
      <c r="B308" s="481" t="s">
        <v>202</v>
      </c>
      <c r="C308" s="5" t="s">
        <v>173</v>
      </c>
      <c r="D308" s="14" t="s">
        <v>30</v>
      </c>
      <c r="E308" s="74"/>
      <c r="F308" s="547"/>
      <c r="G308" s="157"/>
    </row>
    <row r="309" spans="1:7" ht="16" thickBot="1">
      <c r="A309" s="171" t="s">
        <v>392</v>
      </c>
      <c r="B309" s="482" t="s">
        <v>202</v>
      </c>
      <c r="C309" s="5" t="s">
        <v>173</v>
      </c>
      <c r="D309" s="14" t="s">
        <v>30</v>
      </c>
      <c r="E309" s="74"/>
      <c r="F309" s="547"/>
      <c r="G309" s="157"/>
    </row>
    <row r="310" spans="1:7" ht="15.5">
      <c r="A310" s="170" t="s">
        <v>394</v>
      </c>
      <c r="B310" s="481" t="s">
        <v>205</v>
      </c>
      <c r="C310" s="5" t="s">
        <v>173</v>
      </c>
      <c r="D310" s="14" t="s">
        <v>30</v>
      </c>
      <c r="E310" s="74"/>
      <c r="F310" s="547"/>
      <c r="G310" s="157"/>
    </row>
    <row r="311" spans="1:7" ht="15.5">
      <c r="A311" s="170" t="s">
        <v>395</v>
      </c>
      <c r="B311" s="481" t="s">
        <v>208</v>
      </c>
      <c r="C311" s="5" t="s">
        <v>173</v>
      </c>
      <c r="D311" s="14" t="s">
        <v>30</v>
      </c>
      <c r="E311" s="74"/>
      <c r="F311" s="547"/>
      <c r="G311" s="157"/>
    </row>
    <row r="312" spans="1:7" ht="15.5">
      <c r="A312" s="170" t="s">
        <v>396</v>
      </c>
      <c r="B312" s="481" t="s">
        <v>215</v>
      </c>
      <c r="C312" s="5" t="s">
        <v>173</v>
      </c>
      <c r="D312" s="14" t="s">
        <v>30</v>
      </c>
      <c r="E312" s="74"/>
      <c r="F312" s="547"/>
      <c r="G312" s="157"/>
    </row>
    <row r="313" spans="1:7" ht="15.5">
      <c r="A313" s="170" t="s">
        <v>397</v>
      </c>
      <c r="B313" s="481" t="s">
        <v>312</v>
      </c>
      <c r="C313" s="5" t="s">
        <v>173</v>
      </c>
      <c r="D313" s="14" t="s">
        <v>30</v>
      </c>
      <c r="E313" s="547"/>
      <c r="F313" s="547"/>
      <c r="G313" s="157"/>
    </row>
    <row r="314" spans="1:7" ht="16" thickBot="1">
      <c r="A314" s="171" t="s">
        <v>398</v>
      </c>
      <c r="B314" s="482" t="s">
        <v>218</v>
      </c>
      <c r="C314" s="5" t="s">
        <v>173</v>
      </c>
      <c r="D314" s="14" t="s">
        <v>30</v>
      </c>
      <c r="E314" s="74"/>
      <c r="F314" s="547"/>
      <c r="G314" s="157"/>
    </row>
    <row r="315" spans="1:7" ht="15.5">
      <c r="A315" s="170" t="s">
        <v>399</v>
      </c>
      <c r="B315" s="481" t="s">
        <v>218</v>
      </c>
      <c r="C315" s="5" t="s">
        <v>173</v>
      </c>
      <c r="D315" s="14" t="s">
        <v>30</v>
      </c>
      <c r="E315" s="74"/>
      <c r="F315" s="547"/>
      <c r="G315" s="157"/>
    </row>
    <row r="316" spans="1:7" ht="15.5">
      <c r="A316" s="170" t="s">
        <v>400</v>
      </c>
      <c r="B316" s="481" t="s">
        <v>218</v>
      </c>
      <c r="C316" s="5" t="s">
        <v>173</v>
      </c>
      <c r="D316" s="14" t="s">
        <v>30</v>
      </c>
      <c r="E316" s="74"/>
      <c r="F316" s="547"/>
      <c r="G316" s="157"/>
    </row>
    <row r="317" spans="1:7" ht="15.5">
      <c r="A317" s="170" t="s">
        <v>401</v>
      </c>
      <c r="B317" s="481" t="s">
        <v>218</v>
      </c>
      <c r="C317" s="5" t="s">
        <v>173</v>
      </c>
      <c r="D317" s="14" t="s">
        <v>30</v>
      </c>
      <c r="E317" s="74"/>
      <c r="F317" s="547"/>
      <c r="G317" s="157"/>
    </row>
    <row r="318" spans="1:7" ht="15.5">
      <c r="A318" s="170" t="s">
        <v>402</v>
      </c>
      <c r="B318" s="481" t="s">
        <v>262</v>
      </c>
      <c r="C318" s="5" t="s">
        <v>173</v>
      </c>
      <c r="D318" s="14" t="s">
        <v>30</v>
      </c>
      <c r="E318" s="74"/>
      <c r="F318" s="547"/>
      <c r="G318" s="157"/>
    </row>
    <row r="319" spans="1:7" ht="16" thickBot="1">
      <c r="A319" s="171" t="s">
        <v>403</v>
      </c>
      <c r="B319" s="482" t="s">
        <v>269</v>
      </c>
      <c r="C319" s="5" t="s">
        <v>173</v>
      </c>
      <c r="D319" s="14" t="s">
        <v>30</v>
      </c>
      <c r="E319" s="74"/>
      <c r="F319" s="547"/>
      <c r="G319" s="157"/>
    </row>
    <row r="320" spans="1:7" ht="15.5">
      <c r="A320" s="170" t="s">
        <v>404</v>
      </c>
      <c r="B320" s="481" t="s">
        <v>224</v>
      </c>
      <c r="C320" s="5" t="s">
        <v>173</v>
      </c>
      <c r="D320" s="14" t="s">
        <v>30</v>
      </c>
      <c r="E320" s="74"/>
      <c r="F320" s="547"/>
      <c r="G320" s="157"/>
    </row>
    <row r="321" spans="1:7" ht="15.5">
      <c r="A321" s="170" t="s">
        <v>405</v>
      </c>
      <c r="B321" s="481" t="s">
        <v>228</v>
      </c>
      <c r="C321" s="5" t="s">
        <v>173</v>
      </c>
      <c r="D321" s="14" t="s">
        <v>30</v>
      </c>
      <c r="E321" s="74"/>
      <c r="F321" s="547"/>
      <c r="G321" s="157"/>
    </row>
    <row r="322" spans="1:7" ht="15.5">
      <c r="A322" s="170" t="s">
        <v>406</v>
      </c>
      <c r="B322" s="481" t="s">
        <v>228</v>
      </c>
      <c r="C322" s="5" t="s">
        <v>173</v>
      </c>
      <c r="D322" s="14" t="s">
        <v>31</v>
      </c>
      <c r="E322" s="74">
        <v>23</v>
      </c>
      <c r="F322" s="547" t="s">
        <v>419</v>
      </c>
      <c r="G322" s="157"/>
    </row>
    <row r="323" spans="1:7" ht="15.5">
      <c r="A323" s="170" t="s">
        <v>407</v>
      </c>
      <c r="B323" s="481" t="s">
        <v>231</v>
      </c>
      <c r="C323" s="5" t="s">
        <v>173</v>
      </c>
      <c r="D323" s="14" t="s">
        <v>30</v>
      </c>
      <c r="E323" s="74"/>
      <c r="F323" s="547"/>
      <c r="G323" s="157"/>
    </row>
    <row r="324" spans="1:7" ht="16" thickBot="1">
      <c r="A324" s="171" t="s">
        <v>408</v>
      </c>
      <c r="B324" s="482" t="s">
        <v>231</v>
      </c>
      <c r="C324" s="5" t="s">
        <v>173</v>
      </c>
      <c r="D324" s="14" t="s">
        <v>30</v>
      </c>
      <c r="E324" s="74"/>
      <c r="F324" s="547"/>
      <c r="G324" s="157"/>
    </row>
    <row r="325" spans="1:7" ht="15.5">
      <c r="A325" s="170" t="s">
        <v>409</v>
      </c>
      <c r="B325" s="481" t="s">
        <v>231</v>
      </c>
      <c r="C325" s="5" t="s">
        <v>173</v>
      </c>
      <c r="D325" s="14" t="s">
        <v>30</v>
      </c>
      <c r="E325" s="74"/>
      <c r="F325" s="547"/>
      <c r="G325" s="157"/>
    </row>
    <row r="326" spans="1:7" ht="15.5">
      <c r="A326" s="170" t="s">
        <v>410</v>
      </c>
      <c r="B326" s="481" t="s">
        <v>236</v>
      </c>
      <c r="C326" s="5" t="s">
        <v>173</v>
      </c>
      <c r="D326" s="14" t="s">
        <v>30</v>
      </c>
      <c r="E326" s="74"/>
      <c r="F326" s="547"/>
      <c r="G326" s="157"/>
    </row>
    <row r="327" spans="1:7" ht="15.5">
      <c r="A327" s="170" t="s">
        <v>411</v>
      </c>
      <c r="B327" s="481" t="s">
        <v>239</v>
      </c>
      <c r="C327" s="5" t="s">
        <v>173</v>
      </c>
      <c r="D327" s="14" t="s">
        <v>30</v>
      </c>
      <c r="E327" s="74"/>
      <c r="F327" s="547"/>
      <c r="G327" s="157"/>
    </row>
    <row r="328" spans="1:7" ht="15.5">
      <c r="A328" s="170" t="s">
        <v>412</v>
      </c>
      <c r="B328" s="481" t="s">
        <v>280</v>
      </c>
      <c r="C328" s="5" t="s">
        <v>173</v>
      </c>
      <c r="D328" s="14" t="s">
        <v>30</v>
      </c>
      <c r="E328" s="74"/>
      <c r="F328" s="547"/>
      <c r="G328" s="157"/>
    </row>
    <row r="329" spans="1:7" ht="15.5">
      <c r="A329" s="170" t="s">
        <v>413</v>
      </c>
      <c r="B329" s="481" t="s">
        <v>241</v>
      </c>
      <c r="C329" s="5" t="s">
        <v>173</v>
      </c>
      <c r="D329" s="14" t="s">
        <v>31</v>
      </c>
      <c r="E329" s="74">
        <v>30</v>
      </c>
      <c r="F329" s="547" t="s">
        <v>419</v>
      </c>
      <c r="G329" s="157"/>
    </row>
    <row r="330" spans="1:7" ht="15.5">
      <c r="A330" s="196" t="s">
        <v>423</v>
      </c>
      <c r="B330" s="484" t="s">
        <v>287</v>
      </c>
      <c r="C330" s="5" t="s">
        <v>173</v>
      </c>
      <c r="D330" s="14" t="s">
        <v>30</v>
      </c>
      <c r="E330" s="74"/>
      <c r="F330" s="547"/>
      <c r="G330" s="157"/>
    </row>
    <row r="331" spans="1:7">
      <c r="A331" s="170" t="s">
        <v>415</v>
      </c>
      <c r="B331" s="481" t="s">
        <v>287</v>
      </c>
      <c r="C331" s="5" t="s">
        <v>173</v>
      </c>
      <c r="E331" s="74"/>
      <c r="F331" s="547"/>
      <c r="G331" s="157"/>
    </row>
    <row r="332" spans="1:7">
      <c r="A332" s="170" t="s">
        <v>416</v>
      </c>
      <c r="B332" s="481" t="s">
        <v>335</v>
      </c>
      <c r="C332" s="5" t="s">
        <v>173</v>
      </c>
      <c r="E332" s="74"/>
      <c r="F332" s="547"/>
      <c r="G332" s="157"/>
    </row>
    <row r="333" spans="1:7" ht="15" thickBot="1">
      <c r="A333" s="171" t="s">
        <v>417</v>
      </c>
      <c r="B333" s="482" t="s">
        <v>335</v>
      </c>
      <c r="C333" s="5" t="s">
        <v>173</v>
      </c>
      <c r="E333" s="74"/>
      <c r="F333" s="547"/>
      <c r="G333" s="157"/>
    </row>
  </sheetData>
  <mergeCells count="9">
    <mergeCell ref="H11:I11"/>
    <mergeCell ref="A104:F104"/>
    <mergeCell ref="A105:F105"/>
    <mergeCell ref="A106:F106"/>
    <mergeCell ref="A136:B137"/>
    <mergeCell ref="B107:F107"/>
    <mergeCell ref="A128:F128"/>
    <mergeCell ref="A129:F129"/>
    <mergeCell ref="A130:F130"/>
  </mergeCells>
  <phoneticPr fontId="22" type="noConversion"/>
  <conditionalFormatting sqref="B29:F70">
    <cfRule type="containsText" dxfId="1436" priority="12" operator="containsText" text="YES">
      <formula>NOT(ISERROR(SEARCH("YES",B29)))</formula>
    </cfRule>
  </conditionalFormatting>
  <conditionalFormatting sqref="D174:D176">
    <cfRule type="containsText" dxfId="1435" priority="11" operator="containsText" text="YES">
      <formula>NOT(ISERROR(SEARCH("YES",D174)))</formula>
    </cfRule>
  </conditionalFormatting>
  <conditionalFormatting sqref="D216:D218">
    <cfRule type="containsText" dxfId="1434" priority="10" operator="containsText" text="YES">
      <formula>NOT(ISERROR(SEARCH("YES",D216)))</formula>
    </cfRule>
  </conditionalFormatting>
  <conditionalFormatting sqref="D255">
    <cfRule type="containsText" dxfId="1433" priority="9" operator="containsText" text="YES">
      <formula>NOT(ISERROR(SEARCH("YES",D255)))</formula>
    </cfRule>
  </conditionalFormatting>
  <conditionalFormatting sqref="D140:D173">
    <cfRule type="containsText" dxfId="1432" priority="8" operator="containsText" text="YES">
      <formula>NOT(ISERROR(SEARCH("YES",D140)))</formula>
    </cfRule>
  </conditionalFormatting>
  <conditionalFormatting sqref="A11:A12">
    <cfRule type="containsText" dxfId="1431" priority="17" operator="containsText" text="&quot;">
      <formula>NOT(ISERROR(SEARCH("""",A11)))</formula>
    </cfRule>
  </conditionalFormatting>
  <conditionalFormatting sqref="A10">
    <cfRule type="containsText" dxfId="1430" priority="13" operator="containsText" text="&quot;">
      <formula>NOT(ISERROR(SEARCH("""",A10)))</formula>
    </cfRule>
  </conditionalFormatting>
  <conditionalFormatting sqref="D178:D215">
    <cfRule type="containsText" dxfId="1429" priority="7" operator="containsText" text="YES">
      <formula>NOT(ISERROR(SEARCH("YES",D178)))</formula>
    </cfRule>
  </conditionalFormatting>
  <conditionalFormatting sqref="D220:D254">
    <cfRule type="containsText" dxfId="1428" priority="6" operator="containsText" text="YES">
      <formula>NOT(ISERROR(SEARCH("YES",D220)))</formula>
    </cfRule>
  </conditionalFormatting>
  <conditionalFormatting sqref="D257:D298">
    <cfRule type="containsText" dxfId="1427" priority="5" operator="containsText" text="YES">
      <formula>NOT(ISERROR(SEARCH("YES",D257)))</formula>
    </cfRule>
  </conditionalFormatting>
  <conditionalFormatting sqref="D300:D330">
    <cfRule type="containsText" dxfId="1426" priority="4" operator="containsText" text="YES">
      <formula>NOT(ISERROR(SEARCH("YES",D300)))</formula>
    </cfRule>
  </conditionalFormatting>
  <conditionalFormatting sqref="D177">
    <cfRule type="containsText" dxfId="1425" priority="3" operator="containsText" text="YES">
      <formula>NOT(ISERROR(SEARCH("YES",D177)))</formula>
    </cfRule>
  </conditionalFormatting>
  <conditionalFormatting sqref="A4 A6:A8">
    <cfRule type="containsText" dxfId="1424" priority="2" operator="containsText" text="&quot;">
      <formula>NOT(ISERROR(SEARCH("""",A4)))</formula>
    </cfRule>
  </conditionalFormatting>
  <conditionalFormatting sqref="A5">
    <cfRule type="containsText" dxfId="1423" priority="1" operator="containsText" text="&quot;">
      <formula>NOT(ISERROR(SEARCH("""",A5)))</formula>
    </cfRule>
  </conditionalFormatting>
  <hyperlinks>
    <hyperlink ref="A109" location="_ftn1" display="_ftn1" xr:uid="{89E4CBEB-851A-45BC-9093-A24C4BE8452C}"/>
    <hyperlink ref="A133" location="_ftnref1" display="_ftnref1" xr:uid="{A84EA4CE-68DE-48DE-B03D-75FE616A636C}"/>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333"/>
  <sheetViews>
    <sheetView zoomScaleNormal="100" workbookViewId="0">
      <pane ySplit="1" topLeftCell="A53" activePane="bottomLeft" state="frozen"/>
      <selection pane="bottomLeft" activeCell="C78" sqref="C78"/>
    </sheetView>
  </sheetViews>
  <sheetFormatPr defaultRowHeight="14.5"/>
  <cols>
    <col min="1" max="1" width="40.1796875" customWidth="1"/>
    <col min="2" max="2" width="22" customWidth="1"/>
    <col min="3" max="3" width="22.90625" bestFit="1" customWidth="1"/>
    <col min="4" max="4" width="29" bestFit="1" customWidth="1"/>
    <col min="5" max="5" width="14.81640625" bestFit="1" customWidth="1"/>
    <col min="6" max="6" width="24.7265625" customWidth="1"/>
    <col min="7" max="7" width="19" customWidth="1"/>
    <col min="8" max="8" width="24" customWidth="1"/>
    <col min="9" max="9" width="13.453125" customWidth="1"/>
    <col min="10" max="10" width="12.26953125" customWidth="1"/>
  </cols>
  <sheetData>
    <row r="1" spans="1:11" ht="24" customHeight="1" thickBot="1">
      <c r="A1" s="46" t="s">
        <v>20</v>
      </c>
      <c r="B1" s="46" t="s">
        <v>1907</v>
      </c>
      <c r="C1" s="34"/>
      <c r="D1" s="15"/>
      <c r="E1" s="15"/>
      <c r="F1" s="15"/>
      <c r="G1" s="16"/>
      <c r="H1" s="16"/>
      <c r="I1" s="16"/>
      <c r="J1" s="16"/>
      <c r="K1" s="16"/>
    </row>
    <row r="2" spans="1:11" ht="24" customHeight="1">
      <c r="A2" s="690" t="s">
        <v>650</v>
      </c>
      <c r="B2" s="643" t="s">
        <v>623</v>
      </c>
      <c r="C2" s="644"/>
      <c r="D2" s="15"/>
      <c r="E2" s="15"/>
      <c r="F2" s="15"/>
      <c r="G2" s="188"/>
      <c r="H2" s="232"/>
      <c r="I2" s="232"/>
      <c r="J2" s="16"/>
      <c r="K2" s="16"/>
    </row>
    <row r="3" spans="1:11" s="2" customFormat="1" ht="15.5">
      <c r="A3" s="26"/>
      <c r="B3" s="645"/>
      <c r="C3" s="646"/>
      <c r="D3" s="9"/>
      <c r="E3" s="9"/>
      <c r="F3" s="9"/>
      <c r="G3" s="189"/>
      <c r="H3" s="233"/>
      <c r="I3" s="233"/>
      <c r="J3" s="17"/>
      <c r="K3" s="17"/>
    </row>
    <row r="4" spans="1:11" ht="16" thickBot="1">
      <c r="A4" s="535" t="s">
        <v>1754</v>
      </c>
      <c r="B4" s="647"/>
      <c r="C4" s="648"/>
      <c r="D4" s="15"/>
      <c r="E4" s="15"/>
      <c r="F4" s="15"/>
      <c r="G4" s="188"/>
      <c r="H4" s="232"/>
      <c r="I4" s="232"/>
      <c r="J4" s="16"/>
      <c r="K4" s="16"/>
    </row>
    <row r="5" spans="1:11" ht="15.5">
      <c r="A5" s="9" t="str">
        <f>English!A3</f>
        <v>Child's ID</v>
      </c>
      <c r="B5" s="649">
        <v>1008</v>
      </c>
      <c r="C5" s="648"/>
      <c r="D5" s="15"/>
      <c r="E5" s="655"/>
      <c r="F5" s="656" t="s">
        <v>651</v>
      </c>
      <c r="G5" s="657"/>
      <c r="H5" s="658" t="s">
        <v>647</v>
      </c>
      <c r="I5" s="659" t="s">
        <v>649</v>
      </c>
      <c r="J5" s="16"/>
      <c r="K5" s="16"/>
    </row>
    <row r="6" spans="1:11" ht="15.5">
      <c r="A6" s="9" t="str">
        <f>English!A4</f>
        <v>Child's name</v>
      </c>
      <c r="B6" s="692" t="s">
        <v>640</v>
      </c>
      <c r="C6" s="693" t="s">
        <v>545</v>
      </c>
      <c r="D6" s="15"/>
      <c r="E6" s="660" t="s">
        <v>645</v>
      </c>
      <c r="F6" s="108" t="s">
        <v>648</v>
      </c>
      <c r="G6" s="108" t="s">
        <v>646</v>
      </c>
      <c r="H6" s="652"/>
      <c r="I6" s="661"/>
      <c r="J6" s="16"/>
      <c r="K6" s="16"/>
    </row>
    <row r="7" spans="1:11" ht="16" thickBot="1">
      <c r="A7" s="19" t="str">
        <f>English!A5</f>
        <v>Child's age</v>
      </c>
      <c r="B7" s="649" t="str">
        <f>+F8&amp;" years "&amp;G8&amp;" months "</f>
        <v xml:space="preserve">1 years 7 months </v>
      </c>
      <c r="C7" s="677">
        <f>+E7</f>
        <v>43434</v>
      </c>
      <c r="D7" s="56"/>
      <c r="E7" s="674">
        <f>DATE(YEAR(H7) -$F$7, MONTH(H7) - $G$7, DAY(H3))</f>
        <v>43434</v>
      </c>
      <c r="F7" s="809">
        <v>1</v>
      </c>
      <c r="G7" s="809">
        <v>7</v>
      </c>
      <c r="H7" s="675">
        <f>DATE(YEAR(English!$B$29),MONTH(English!$B$29)-$I$7,DAY(English!$B$29))</f>
        <v>44035</v>
      </c>
      <c r="I7" s="676">
        <v>0</v>
      </c>
      <c r="J7" s="57"/>
      <c r="K7" s="16"/>
    </row>
    <row r="8" spans="1:11" ht="19" thickBot="1">
      <c r="A8" s="9" t="str">
        <f>English!A6</f>
        <v>Administration date</v>
      </c>
      <c r="B8" s="672" t="s">
        <v>2108</v>
      </c>
      <c r="C8" s="650"/>
      <c r="D8" s="15"/>
      <c r="E8" s="670">
        <f>+E7</f>
        <v>43434</v>
      </c>
      <c r="F8" s="810">
        <f>IF(MONTH(H8)-MONTH(E8)&lt;0,ABS(YEAR(E8)-YEAR(H8))-1,ABS(YEAR(E8)-YEAR(H8)))</f>
        <v>1</v>
      </c>
      <c r="G8" s="811">
        <f>IF((MONTH(H8)-MONTH(E8))&lt;0,12-ABS(MONTH(H8)-MONTH(E8)),ABS(MONTH(H8)-MONTH(E8)))</f>
        <v>7</v>
      </c>
      <c r="H8" s="673">
        <f>DATE(YEAR(English!$B$29),MONTH(English!$B$29)-I8,DAY(English!$B$29))</f>
        <v>44005</v>
      </c>
      <c r="I8" s="663">
        <v>1</v>
      </c>
      <c r="J8" s="16"/>
      <c r="K8" s="16"/>
    </row>
    <row r="9" spans="1:11" s="2" customFormat="1" ht="15.5">
      <c r="A9" s="26"/>
      <c r="B9" s="26"/>
      <c r="C9" s="26"/>
      <c r="D9" s="9"/>
      <c r="E9" s="9"/>
      <c r="F9" s="9"/>
      <c r="G9" s="189"/>
      <c r="H9" s="233"/>
      <c r="I9" s="17"/>
      <c r="J9" s="17"/>
      <c r="K9" s="17"/>
    </row>
    <row r="10" spans="1:11" ht="15.5">
      <c r="A10" s="535" t="s">
        <v>585</v>
      </c>
      <c r="C10" s="15"/>
      <c r="D10" s="15"/>
      <c r="E10" s="15"/>
      <c r="F10" s="15"/>
      <c r="G10" s="16"/>
      <c r="H10" s="16"/>
      <c r="I10" s="16"/>
      <c r="J10" s="16"/>
      <c r="K10" s="16"/>
    </row>
    <row r="11" spans="1:11" ht="15.5">
      <c r="A11" s="9" t="str">
        <f>English!A14</f>
        <v>Clinician’s name</v>
      </c>
      <c r="B11" s="19" t="s">
        <v>103</v>
      </c>
      <c r="C11" s="15"/>
      <c r="D11" s="15"/>
      <c r="E11" s="15"/>
      <c r="F11" s="15"/>
      <c r="G11" s="16"/>
      <c r="H11" s="16"/>
      <c r="I11" s="16"/>
      <c r="J11" s="16"/>
      <c r="K11" s="16"/>
    </row>
    <row r="12" spans="1:11" ht="15.5">
      <c r="A12" s="9" t="str">
        <f>English!A15</f>
        <v>Clinician’s title</v>
      </c>
      <c r="B12" s="19" t="s">
        <v>104</v>
      </c>
      <c r="C12" s="15"/>
      <c r="D12" s="15"/>
      <c r="E12" s="15"/>
      <c r="F12" s="15"/>
      <c r="G12" s="16"/>
      <c r="H12" s="16"/>
      <c r="I12" s="16"/>
      <c r="J12" s="16"/>
      <c r="K12" s="16"/>
    </row>
    <row r="13" spans="1:11" ht="15.5">
      <c r="A13" s="462"/>
      <c r="B13" s="462"/>
      <c r="C13" s="463"/>
      <c r="D13" s="15"/>
      <c r="E13" s="15"/>
      <c r="F13" s="15"/>
      <c r="G13" s="16"/>
      <c r="H13" s="16"/>
      <c r="I13" s="16"/>
      <c r="J13" s="16"/>
      <c r="K13" s="16"/>
    </row>
    <row r="14" spans="1:11" ht="15.5">
      <c r="A14" s="9" t="s">
        <v>1332</v>
      </c>
      <c r="B14" s="888" t="s">
        <v>514</v>
      </c>
      <c r="C14" s="322"/>
      <c r="D14" s="15"/>
      <c r="E14" s="15"/>
      <c r="F14" s="15"/>
      <c r="G14" s="16"/>
      <c r="H14" s="16"/>
      <c r="I14" s="16"/>
      <c r="J14" s="16"/>
      <c r="K14" s="16"/>
    </row>
    <row r="15" spans="1:11" ht="43.5">
      <c r="A15" s="9" t="s">
        <v>1335</v>
      </c>
      <c r="B15" s="888" t="s">
        <v>1334</v>
      </c>
      <c r="C15" s="322"/>
      <c r="D15" s="15"/>
      <c r="E15" s="15"/>
      <c r="F15" s="15"/>
      <c r="G15" s="16"/>
      <c r="H15" s="16"/>
      <c r="I15" s="16"/>
      <c r="J15" s="16"/>
      <c r="K15" s="16"/>
    </row>
    <row r="16" spans="1:11" ht="15.5">
      <c r="A16" s="9" t="s">
        <v>604</v>
      </c>
      <c r="B16" s="518" t="s">
        <v>590</v>
      </c>
      <c r="C16" s="322"/>
      <c r="D16" s="15"/>
      <c r="E16" s="15"/>
      <c r="F16" s="15"/>
      <c r="G16" s="16"/>
      <c r="H16" s="16"/>
      <c r="I16" s="16"/>
      <c r="J16" s="16"/>
      <c r="K16" s="16"/>
    </row>
    <row r="17" spans="1:11" ht="15.5">
      <c r="A17" s="9" t="s">
        <v>605</v>
      </c>
      <c r="B17" s="9" t="s">
        <v>695</v>
      </c>
      <c r="C17" s="15"/>
      <c r="D17" s="15"/>
      <c r="E17" s="15"/>
      <c r="F17" s="15"/>
      <c r="G17" s="16"/>
      <c r="H17" s="16"/>
      <c r="I17" s="16"/>
      <c r="J17" s="16"/>
      <c r="K17" s="16"/>
    </row>
    <row r="18" spans="1:11" ht="15.5">
      <c r="A18" s="9"/>
      <c r="B18" s="9"/>
      <c r="C18" s="15"/>
      <c r="D18" s="15"/>
      <c r="E18" s="15"/>
      <c r="F18" s="15"/>
      <c r="G18" s="16"/>
      <c r="H18" s="16"/>
      <c r="I18" s="16"/>
      <c r="J18" s="16"/>
      <c r="K18" s="16"/>
    </row>
    <row r="19" spans="1:11" ht="15.5">
      <c r="A19" s="9"/>
      <c r="H19" s="16"/>
      <c r="I19" s="16"/>
      <c r="J19" s="16"/>
      <c r="K19" s="16"/>
    </row>
    <row r="20" spans="1:11" ht="15.5">
      <c r="A20" s="638" t="s">
        <v>15</v>
      </c>
      <c r="B20" s="21">
        <f>COUNTA(B24:B65)</f>
        <v>37</v>
      </c>
      <c r="C20" s="21">
        <f>COUNTA(C24:C65)</f>
        <v>41</v>
      </c>
      <c r="D20" s="21">
        <f>COUNTA(D24:D65)</f>
        <v>36</v>
      </c>
      <c r="E20" s="21">
        <f>COUNTA(E24:E65)</f>
        <v>42</v>
      </c>
      <c r="F20" s="21">
        <f>COUNTA(F24:F65)</f>
        <v>34</v>
      </c>
      <c r="G20" s="336">
        <f>COUNTA(B24:F65)</f>
        <v>190</v>
      </c>
      <c r="H20" s="16"/>
      <c r="I20" s="16"/>
      <c r="J20" s="16"/>
      <c r="K20" s="16"/>
    </row>
    <row r="21" spans="1:11" ht="15.5">
      <c r="A21" s="26"/>
      <c r="B21" s="26"/>
      <c r="C21" s="26"/>
      <c r="D21" s="26"/>
      <c r="E21" s="26"/>
      <c r="F21" s="26"/>
      <c r="G21" s="16"/>
      <c r="H21" s="16"/>
      <c r="I21" s="16"/>
      <c r="J21" s="16"/>
      <c r="K21" s="16"/>
    </row>
    <row r="22" spans="1:11" ht="15.5">
      <c r="A22" s="956" t="s">
        <v>1435</v>
      </c>
      <c r="B22" s="972" t="s">
        <v>1437</v>
      </c>
      <c r="C22" s="972" t="s">
        <v>1437</v>
      </c>
      <c r="D22" s="972" t="s">
        <v>1438</v>
      </c>
      <c r="E22" s="972" t="s">
        <v>1437</v>
      </c>
      <c r="F22" s="972" t="s">
        <v>514</v>
      </c>
      <c r="G22" s="16"/>
      <c r="H22" s="16"/>
      <c r="I22" s="16"/>
      <c r="J22" s="16"/>
      <c r="K22" s="16"/>
    </row>
    <row r="23" spans="1:11" ht="20.9" customHeight="1">
      <c r="A23" s="47" t="s">
        <v>7</v>
      </c>
      <c r="B23" s="47" t="str">
        <f>English!A23</f>
        <v>Physical Scale</v>
      </c>
      <c r="C23" s="47" t="str">
        <f>English!A24</f>
        <v>Adaptive Behavior Scale</v>
      </c>
      <c r="D23" s="47" t="str">
        <f>English!A25</f>
        <v>Social-Emotional Scale</v>
      </c>
      <c r="E23" s="47" t="str">
        <f>English!A26</f>
        <v>Cognitive Scale</v>
      </c>
      <c r="F23" s="47" t="str">
        <f>English!A27</f>
        <v>Communication Scale</v>
      </c>
      <c r="G23" s="48"/>
      <c r="H23" s="332" t="s">
        <v>503</v>
      </c>
      <c r="J23" s="48"/>
      <c r="K23" s="48"/>
    </row>
    <row r="24" spans="1:11" ht="15.5">
      <c r="A24" s="14">
        <v>1</v>
      </c>
      <c r="B24" s="262" t="s">
        <v>1904</v>
      </c>
      <c r="C24" s="262" t="s">
        <v>1904</v>
      </c>
      <c r="D24" s="331" t="s">
        <v>1906</v>
      </c>
      <c r="E24" s="262" t="s">
        <v>1904</v>
      </c>
      <c r="F24" s="262" t="s">
        <v>1904</v>
      </c>
      <c r="G24" s="30"/>
      <c r="H24" s="323" t="s">
        <v>498</v>
      </c>
      <c r="J24" s="30"/>
      <c r="K24" s="30"/>
    </row>
    <row r="25" spans="1:11" ht="15.5">
      <c r="A25" s="14">
        <v>2</v>
      </c>
      <c r="B25" s="262" t="s">
        <v>1904</v>
      </c>
      <c r="C25" s="262" t="s">
        <v>1904</v>
      </c>
      <c r="D25" s="331" t="s">
        <v>1906</v>
      </c>
      <c r="E25" s="262" t="s">
        <v>1904</v>
      </c>
      <c r="F25" s="262" t="s">
        <v>1904</v>
      </c>
      <c r="G25" s="30"/>
      <c r="H25" s="323" t="s">
        <v>499</v>
      </c>
      <c r="J25" s="30"/>
      <c r="K25" s="30"/>
    </row>
    <row r="26" spans="1:11" ht="15.5">
      <c r="A26" s="442">
        <v>3</v>
      </c>
      <c r="B26" s="14" t="s">
        <v>1905</v>
      </c>
      <c r="C26" s="262" t="s">
        <v>1904</v>
      </c>
      <c r="D26" s="331" t="s">
        <v>1906</v>
      </c>
      <c r="E26" s="262" t="s">
        <v>1904</v>
      </c>
      <c r="F26" s="262" t="s">
        <v>1904</v>
      </c>
      <c r="G26" s="10"/>
      <c r="H26" s="323" t="s">
        <v>500</v>
      </c>
      <c r="J26" s="10"/>
      <c r="K26" s="10"/>
    </row>
    <row r="27" spans="1:11" ht="15.5">
      <c r="A27" s="442">
        <v>4</v>
      </c>
      <c r="B27" s="14" t="s">
        <v>1905</v>
      </c>
      <c r="C27" s="262" t="s">
        <v>1904</v>
      </c>
      <c r="D27" s="331" t="s">
        <v>1906</v>
      </c>
      <c r="E27" s="262" t="s">
        <v>1904</v>
      </c>
      <c r="F27" s="262" t="s">
        <v>1904</v>
      </c>
      <c r="G27" s="10"/>
      <c r="H27" s="323" t="s">
        <v>501</v>
      </c>
      <c r="J27" s="10"/>
      <c r="K27" s="10"/>
    </row>
    <row r="28" spans="1:11" ht="15.5">
      <c r="A28" s="442">
        <v>5</v>
      </c>
      <c r="B28" s="14" t="s">
        <v>1905</v>
      </c>
      <c r="C28" s="262" t="s">
        <v>1904</v>
      </c>
      <c r="D28" s="331" t="s">
        <v>1906</v>
      </c>
      <c r="E28" s="262" t="s">
        <v>1904</v>
      </c>
      <c r="F28" s="14" t="s">
        <v>1905</v>
      </c>
      <c r="G28" s="10"/>
      <c r="H28" s="323" t="s">
        <v>502</v>
      </c>
      <c r="J28" s="10"/>
      <c r="K28" s="10"/>
    </row>
    <row r="29" spans="1:11" ht="16" thickBot="1">
      <c r="A29" s="442">
        <v>6</v>
      </c>
      <c r="B29" s="262" t="s">
        <v>1904</v>
      </c>
      <c r="C29" s="262" t="s">
        <v>1904</v>
      </c>
      <c r="D29" s="262" t="s">
        <v>1904</v>
      </c>
      <c r="E29" s="262" t="s">
        <v>1904</v>
      </c>
      <c r="F29" s="14" t="s">
        <v>1905</v>
      </c>
      <c r="G29" s="10"/>
      <c r="H29" s="10"/>
      <c r="I29" s="10"/>
      <c r="J29" s="10"/>
      <c r="K29" s="10"/>
    </row>
    <row r="30" spans="1:11" ht="15.5">
      <c r="A30" s="442">
        <v>7</v>
      </c>
      <c r="B30" s="14" t="s">
        <v>1905</v>
      </c>
      <c r="C30" s="262" t="s">
        <v>1904</v>
      </c>
      <c r="D30" s="262" t="s">
        <v>1904</v>
      </c>
      <c r="E30" s="262" t="s">
        <v>1904</v>
      </c>
      <c r="F30" s="262" t="s">
        <v>1904</v>
      </c>
      <c r="G30" s="10"/>
      <c r="H30" s="1377" t="s">
        <v>8</v>
      </c>
      <c r="I30" s="1378" t="s">
        <v>1879</v>
      </c>
      <c r="J30" s="1379" t="s">
        <v>1880</v>
      </c>
      <c r="K30" s="10"/>
    </row>
    <row r="31" spans="1:11" ht="15.5">
      <c r="A31" s="442">
        <v>8</v>
      </c>
      <c r="B31" s="14" t="s">
        <v>1905</v>
      </c>
      <c r="C31" s="262" t="s">
        <v>1904</v>
      </c>
      <c r="D31" s="262" t="s">
        <v>1904</v>
      </c>
      <c r="E31" s="262" t="s">
        <v>1904</v>
      </c>
      <c r="F31" s="262" t="s">
        <v>1904</v>
      </c>
      <c r="G31" s="10"/>
      <c r="H31" s="1380" t="s">
        <v>2</v>
      </c>
      <c r="I31" s="1381"/>
      <c r="J31" s="1382" t="s">
        <v>1881</v>
      </c>
      <c r="K31" s="10"/>
    </row>
    <row r="32" spans="1:11" ht="15.5">
      <c r="A32" s="442">
        <v>9</v>
      </c>
      <c r="B32" s="14" t="s">
        <v>1905</v>
      </c>
      <c r="C32" s="262" t="s">
        <v>1904</v>
      </c>
      <c r="D32" s="262" t="s">
        <v>1904</v>
      </c>
      <c r="E32" s="262" t="s">
        <v>1904</v>
      </c>
      <c r="F32" s="262" t="s">
        <v>1904</v>
      </c>
      <c r="G32" s="10"/>
      <c r="H32" s="1380" t="s">
        <v>6</v>
      </c>
      <c r="I32" s="1393"/>
      <c r="J32" s="1382" t="s">
        <v>1881</v>
      </c>
      <c r="K32" s="10"/>
    </row>
    <row r="33" spans="1:11" ht="15.5">
      <c r="A33" s="442">
        <v>10</v>
      </c>
      <c r="B33" s="14" t="s">
        <v>1905</v>
      </c>
      <c r="C33" s="262" t="s">
        <v>1904</v>
      </c>
      <c r="D33" s="262" t="s">
        <v>1904</v>
      </c>
      <c r="E33" s="262" t="s">
        <v>1904</v>
      </c>
      <c r="F33" s="14" t="s">
        <v>1905</v>
      </c>
      <c r="G33" s="10"/>
      <c r="H33" s="1380" t="s">
        <v>5</v>
      </c>
      <c r="I33" s="1381" t="s">
        <v>1881</v>
      </c>
      <c r="J33" s="1382" t="s">
        <v>1881</v>
      </c>
      <c r="K33" s="10"/>
    </row>
    <row r="34" spans="1:11" ht="15.5">
      <c r="A34" s="442">
        <v>11</v>
      </c>
      <c r="B34" s="14" t="s">
        <v>1905</v>
      </c>
      <c r="C34" s="262" t="s">
        <v>1904</v>
      </c>
      <c r="D34" s="262" t="s">
        <v>1904</v>
      </c>
      <c r="E34" s="262" t="s">
        <v>1904</v>
      </c>
      <c r="F34" s="14" t="s">
        <v>1905</v>
      </c>
      <c r="G34" s="10"/>
      <c r="H34" s="1380" t="s">
        <v>4</v>
      </c>
      <c r="I34" s="1393"/>
      <c r="J34" s="1382" t="s">
        <v>1881</v>
      </c>
      <c r="K34" s="10"/>
    </row>
    <row r="35" spans="1:11" ht="16" thickBot="1">
      <c r="A35" s="442">
        <v>12</v>
      </c>
      <c r="B35" s="14" t="s">
        <v>1905</v>
      </c>
      <c r="C35" s="262" t="s">
        <v>1904</v>
      </c>
      <c r="D35" s="262" t="s">
        <v>1904</v>
      </c>
      <c r="E35" s="14" t="s">
        <v>1905</v>
      </c>
      <c r="F35" s="14" t="s">
        <v>1905</v>
      </c>
      <c r="G35" s="10"/>
      <c r="H35" s="1383" t="s">
        <v>3</v>
      </c>
      <c r="I35" s="1397"/>
      <c r="J35" s="1398"/>
      <c r="K35" s="10"/>
    </row>
    <row r="36" spans="1:11" ht="15.5">
      <c r="A36" s="442">
        <v>13</v>
      </c>
      <c r="B36" s="14" t="s">
        <v>1905</v>
      </c>
      <c r="C36" s="262" t="s">
        <v>1904</v>
      </c>
      <c r="D36" s="262" t="s">
        <v>1904</v>
      </c>
      <c r="E36" s="262" t="s">
        <v>1904</v>
      </c>
      <c r="F36" s="14" t="s">
        <v>1905</v>
      </c>
      <c r="G36" s="10"/>
      <c r="H36" s="10"/>
      <c r="I36" s="10"/>
      <c r="J36" s="10"/>
      <c r="K36" s="10"/>
    </row>
    <row r="37" spans="1:11" ht="15.5">
      <c r="A37" s="442">
        <v>14</v>
      </c>
      <c r="B37" s="14" t="s">
        <v>1905</v>
      </c>
      <c r="C37" s="262" t="s">
        <v>1904</v>
      </c>
      <c r="D37" s="262" t="s">
        <v>1904</v>
      </c>
      <c r="E37" s="262" t="s">
        <v>1904</v>
      </c>
      <c r="F37" s="14" t="s">
        <v>1905</v>
      </c>
      <c r="G37" s="10"/>
      <c r="H37" s="10"/>
      <c r="I37" s="10"/>
      <c r="J37" s="10"/>
      <c r="K37" s="10"/>
    </row>
    <row r="38" spans="1:11" ht="15.5">
      <c r="A38" s="442">
        <v>15</v>
      </c>
      <c r="B38" s="14" t="s">
        <v>1905</v>
      </c>
      <c r="C38" s="262" t="s">
        <v>1904</v>
      </c>
      <c r="D38" s="262" t="s">
        <v>1904</v>
      </c>
      <c r="E38" s="262" t="s">
        <v>1904</v>
      </c>
      <c r="F38" s="14" t="s">
        <v>1905</v>
      </c>
      <c r="G38" s="10"/>
      <c r="H38" s="10"/>
      <c r="I38" s="10"/>
      <c r="J38" s="10"/>
      <c r="K38" s="10"/>
    </row>
    <row r="39" spans="1:11" ht="15.5">
      <c r="A39" s="442">
        <v>16</v>
      </c>
      <c r="B39" s="14" t="s">
        <v>1905</v>
      </c>
      <c r="C39" s="14" t="s">
        <v>1905</v>
      </c>
      <c r="D39" s="262" t="s">
        <v>1904</v>
      </c>
      <c r="E39" s="14" t="s">
        <v>1905</v>
      </c>
      <c r="F39" s="262" t="s">
        <v>1904</v>
      </c>
      <c r="G39" s="10"/>
      <c r="H39" s="10"/>
      <c r="I39" s="10"/>
      <c r="J39" s="10"/>
      <c r="K39" s="10"/>
    </row>
    <row r="40" spans="1:11" ht="15.5">
      <c r="A40" s="442">
        <v>17</v>
      </c>
      <c r="B40" s="14" t="s">
        <v>1905</v>
      </c>
      <c r="C40" s="14" t="s">
        <v>1905</v>
      </c>
      <c r="D40" s="262" t="s">
        <v>1904</v>
      </c>
      <c r="E40" s="14" t="s">
        <v>1905</v>
      </c>
      <c r="F40" s="262" t="s">
        <v>1904</v>
      </c>
      <c r="G40" s="10"/>
      <c r="H40" s="10"/>
      <c r="I40" s="10"/>
      <c r="J40" s="10"/>
      <c r="K40" s="10"/>
    </row>
    <row r="41" spans="1:11" ht="15.5">
      <c r="A41" s="442">
        <v>18</v>
      </c>
      <c r="B41" s="14" t="s">
        <v>1905</v>
      </c>
      <c r="C41" s="262" t="s">
        <v>1904</v>
      </c>
      <c r="D41" s="262" t="s">
        <v>1904</v>
      </c>
      <c r="E41" s="14" t="s">
        <v>1905</v>
      </c>
      <c r="F41" s="14" t="s">
        <v>1905</v>
      </c>
      <c r="G41" s="10"/>
      <c r="H41" s="10"/>
      <c r="I41" s="10"/>
      <c r="J41" s="10"/>
      <c r="K41" s="10"/>
    </row>
    <row r="42" spans="1:11" ht="15.5">
      <c r="A42" s="442">
        <v>19</v>
      </c>
      <c r="B42" s="14" t="s">
        <v>1905</v>
      </c>
      <c r="C42" s="14" t="s">
        <v>1905</v>
      </c>
      <c r="D42" s="14" t="s">
        <v>1905</v>
      </c>
      <c r="E42" s="14" t="s">
        <v>1905</v>
      </c>
      <c r="F42" s="14" t="s">
        <v>1905</v>
      </c>
      <c r="G42" s="10"/>
      <c r="H42" s="10"/>
      <c r="I42" s="10"/>
      <c r="J42" s="10"/>
      <c r="K42" s="10"/>
    </row>
    <row r="43" spans="1:11" ht="15.5">
      <c r="A43" s="442">
        <v>20</v>
      </c>
      <c r="B43" s="14" t="s">
        <v>1905</v>
      </c>
      <c r="C43" s="14" t="s">
        <v>1905</v>
      </c>
      <c r="D43" s="14" t="s">
        <v>1905</v>
      </c>
      <c r="E43" s="14" t="s">
        <v>1905</v>
      </c>
      <c r="F43" s="14" t="s">
        <v>1905</v>
      </c>
      <c r="G43" s="10"/>
      <c r="H43" s="10"/>
      <c r="I43" s="10"/>
      <c r="J43" s="10"/>
      <c r="K43" s="10"/>
    </row>
    <row r="44" spans="1:11" ht="15.5">
      <c r="A44" s="442">
        <v>21</v>
      </c>
      <c r="B44" s="331" t="s">
        <v>1906</v>
      </c>
      <c r="C44" s="14" t="s">
        <v>1905</v>
      </c>
      <c r="D44" s="14" t="s">
        <v>1905</v>
      </c>
      <c r="E44" s="14" t="s">
        <v>1905</v>
      </c>
      <c r="F44" s="14" t="s">
        <v>1905</v>
      </c>
      <c r="G44" s="10"/>
      <c r="H44" s="10"/>
      <c r="I44" s="10"/>
      <c r="J44" s="10"/>
      <c r="K44" s="10"/>
    </row>
    <row r="45" spans="1:11" ht="15.5">
      <c r="A45" s="442">
        <v>22</v>
      </c>
      <c r="B45" s="331" t="s">
        <v>1906</v>
      </c>
      <c r="C45" s="14" t="s">
        <v>1905</v>
      </c>
      <c r="D45" s="14" t="s">
        <v>1905</v>
      </c>
      <c r="E45" s="14" t="s">
        <v>1905</v>
      </c>
      <c r="F45" s="14" t="s">
        <v>1905</v>
      </c>
      <c r="G45" s="10"/>
      <c r="H45" s="10"/>
      <c r="I45" s="10"/>
      <c r="J45" s="10"/>
      <c r="K45" s="10"/>
    </row>
    <row r="46" spans="1:11" ht="15.5">
      <c r="A46" s="442">
        <v>23</v>
      </c>
      <c r="B46" s="331" t="s">
        <v>1906</v>
      </c>
      <c r="C46" s="14" t="s">
        <v>1905</v>
      </c>
      <c r="D46" s="14" t="s">
        <v>1905</v>
      </c>
      <c r="E46" s="14" t="s">
        <v>1905</v>
      </c>
      <c r="F46" s="14" t="s">
        <v>1905</v>
      </c>
      <c r="G46" s="10"/>
      <c r="H46" s="10"/>
      <c r="I46" s="10"/>
      <c r="J46" s="10"/>
      <c r="K46" s="10"/>
    </row>
    <row r="47" spans="1:11" ht="15.5">
      <c r="A47" s="442">
        <v>24</v>
      </c>
      <c r="B47" s="331" t="s">
        <v>1906</v>
      </c>
      <c r="C47" s="14" t="s">
        <v>1905</v>
      </c>
      <c r="D47" s="14" t="s">
        <v>1905</v>
      </c>
      <c r="E47" s="14" t="s">
        <v>1905</v>
      </c>
      <c r="F47" s="14" t="s">
        <v>1905</v>
      </c>
      <c r="G47" s="10"/>
      <c r="H47" s="10"/>
      <c r="I47" s="10"/>
      <c r="J47" s="10"/>
      <c r="K47" s="10"/>
    </row>
    <row r="48" spans="1:11" ht="15.5">
      <c r="A48" s="442">
        <v>25</v>
      </c>
      <c r="B48" s="331" t="s">
        <v>1906</v>
      </c>
      <c r="C48" s="14" t="s">
        <v>1905</v>
      </c>
      <c r="D48" s="14" t="s">
        <v>1905</v>
      </c>
      <c r="E48" s="14" t="s">
        <v>1905</v>
      </c>
      <c r="F48" s="14" t="s">
        <v>1905</v>
      </c>
      <c r="G48" s="10"/>
      <c r="H48" s="10"/>
      <c r="I48" s="10"/>
      <c r="J48" s="10"/>
      <c r="K48" s="10"/>
    </row>
    <row r="49" spans="1:11" ht="15.5">
      <c r="A49" s="442">
        <v>26</v>
      </c>
      <c r="B49" s="331" t="s">
        <v>1906</v>
      </c>
      <c r="C49" s="14" t="s">
        <v>1905</v>
      </c>
      <c r="D49" s="14" t="s">
        <v>1905</v>
      </c>
      <c r="E49" s="14" t="s">
        <v>1905</v>
      </c>
      <c r="F49" s="14" t="s">
        <v>1905</v>
      </c>
      <c r="G49" s="10"/>
      <c r="H49" s="10"/>
      <c r="I49" s="10"/>
      <c r="J49" s="10"/>
      <c r="K49" s="10"/>
    </row>
    <row r="50" spans="1:11" ht="15.5">
      <c r="A50" s="442">
        <v>27</v>
      </c>
      <c r="B50" s="331" t="s">
        <v>1906</v>
      </c>
      <c r="C50" s="14" t="s">
        <v>1905</v>
      </c>
      <c r="D50" s="14" t="s">
        <v>1905</v>
      </c>
      <c r="E50" s="14" t="s">
        <v>1905</v>
      </c>
      <c r="F50" s="14" t="s">
        <v>1905</v>
      </c>
      <c r="G50" s="10"/>
      <c r="H50" s="10"/>
      <c r="I50" s="10"/>
      <c r="J50" s="10"/>
      <c r="K50" s="10"/>
    </row>
    <row r="51" spans="1:11" ht="15.5">
      <c r="A51" s="442">
        <v>28</v>
      </c>
      <c r="B51" s="331" t="s">
        <v>1906</v>
      </c>
      <c r="C51" s="14" t="s">
        <v>1905</v>
      </c>
      <c r="D51" s="14" t="s">
        <v>1905</v>
      </c>
      <c r="E51" s="14" t="s">
        <v>1905</v>
      </c>
      <c r="F51" s="14" t="s">
        <v>1905</v>
      </c>
      <c r="G51" s="10"/>
      <c r="H51" s="10"/>
      <c r="I51" s="10"/>
      <c r="J51" s="10"/>
      <c r="K51" s="10"/>
    </row>
    <row r="52" spans="1:11" ht="15.5">
      <c r="A52" s="442">
        <v>29</v>
      </c>
      <c r="B52" s="331" t="s">
        <v>1906</v>
      </c>
      <c r="C52" s="14" t="s">
        <v>1905</v>
      </c>
      <c r="D52" s="14" t="s">
        <v>1905</v>
      </c>
      <c r="E52" s="14" t="s">
        <v>1905</v>
      </c>
      <c r="F52" s="14" t="s">
        <v>1905</v>
      </c>
      <c r="G52" s="10"/>
      <c r="H52" s="10"/>
      <c r="I52" s="10"/>
      <c r="J52" s="10"/>
      <c r="K52" s="10"/>
    </row>
    <row r="53" spans="1:11" ht="15.5">
      <c r="A53" s="442">
        <v>30</v>
      </c>
      <c r="B53" s="331" t="s">
        <v>1906</v>
      </c>
      <c r="C53" s="14" t="s">
        <v>1905</v>
      </c>
      <c r="D53" s="14" t="s">
        <v>1905</v>
      </c>
      <c r="E53" s="14" t="s">
        <v>1905</v>
      </c>
      <c r="F53" s="14" t="s">
        <v>1905</v>
      </c>
      <c r="G53" s="10"/>
      <c r="H53" s="10"/>
      <c r="I53" s="10"/>
      <c r="J53" s="10"/>
      <c r="K53" s="10"/>
    </row>
    <row r="54" spans="1:11" ht="15.5">
      <c r="A54" s="442">
        <v>31</v>
      </c>
      <c r="B54" s="331" t="s">
        <v>1906</v>
      </c>
      <c r="C54" s="331" t="s">
        <v>1906</v>
      </c>
      <c r="D54" s="331" t="s">
        <v>1906</v>
      </c>
      <c r="E54" s="331" t="s">
        <v>1906</v>
      </c>
      <c r="F54" s="14" t="s">
        <v>1905</v>
      </c>
      <c r="G54" s="10"/>
      <c r="H54" s="10"/>
      <c r="I54" s="10"/>
      <c r="J54" s="10"/>
      <c r="K54" s="10"/>
    </row>
    <row r="55" spans="1:11" ht="15.5">
      <c r="A55" s="442">
        <v>32</v>
      </c>
      <c r="B55" s="331" t="s">
        <v>1906</v>
      </c>
      <c r="C55" s="331" t="s">
        <v>1906</v>
      </c>
      <c r="D55" s="331" t="s">
        <v>1906</v>
      </c>
      <c r="E55" s="331" t="s">
        <v>1906</v>
      </c>
      <c r="F55" s="14" t="s">
        <v>1905</v>
      </c>
      <c r="G55" s="10"/>
      <c r="H55" s="10"/>
      <c r="I55" s="10"/>
      <c r="J55" s="10"/>
      <c r="K55" s="10"/>
    </row>
    <row r="56" spans="1:11" ht="15.5">
      <c r="A56" s="442">
        <v>33</v>
      </c>
      <c r="B56" s="331" t="s">
        <v>1906</v>
      </c>
      <c r="C56" s="331" t="s">
        <v>1906</v>
      </c>
      <c r="D56" s="331" t="s">
        <v>1906</v>
      </c>
      <c r="E56" s="331" t="s">
        <v>1906</v>
      </c>
      <c r="F56" s="14" t="s">
        <v>1905</v>
      </c>
      <c r="G56" s="10"/>
      <c r="H56" s="10"/>
      <c r="I56" s="10"/>
      <c r="J56" s="10"/>
      <c r="K56" s="10"/>
    </row>
    <row r="57" spans="1:11" ht="15.5">
      <c r="A57" s="442">
        <v>34</v>
      </c>
      <c r="B57" s="331" t="s">
        <v>1906</v>
      </c>
      <c r="C57" s="331" t="s">
        <v>1906</v>
      </c>
      <c r="D57" s="331" t="s">
        <v>1906</v>
      </c>
      <c r="E57" s="331" t="s">
        <v>1906</v>
      </c>
      <c r="F57" s="262" t="s">
        <v>1904</v>
      </c>
      <c r="G57" s="10"/>
      <c r="H57" s="10"/>
      <c r="I57" s="10"/>
      <c r="J57" s="10"/>
      <c r="K57" s="10"/>
    </row>
    <row r="58" spans="1:11" ht="15.5">
      <c r="A58" s="442">
        <v>35</v>
      </c>
      <c r="B58" s="331" t="s">
        <v>1906</v>
      </c>
      <c r="C58" s="331" t="s">
        <v>1906</v>
      </c>
      <c r="D58" s="331" t="s">
        <v>1906</v>
      </c>
      <c r="E58" s="331" t="s">
        <v>1906</v>
      </c>
      <c r="F58" s="14"/>
      <c r="G58" s="10"/>
      <c r="H58" s="10"/>
      <c r="I58" s="10"/>
      <c r="J58" s="10"/>
      <c r="K58" s="10"/>
    </row>
    <row r="59" spans="1:11" ht="15.5">
      <c r="A59" s="442">
        <v>36</v>
      </c>
      <c r="B59" s="331" t="s">
        <v>1906</v>
      </c>
      <c r="C59" s="331" t="s">
        <v>1906</v>
      </c>
      <c r="D59" s="331" t="s">
        <v>1906</v>
      </c>
      <c r="E59" s="331" t="s">
        <v>1906</v>
      </c>
      <c r="F59" s="14"/>
      <c r="G59" s="10"/>
      <c r="H59" s="10"/>
      <c r="I59" s="10"/>
      <c r="J59" s="10"/>
      <c r="K59" s="10"/>
    </row>
    <row r="60" spans="1:11" ht="15.5">
      <c r="A60" s="442">
        <v>37</v>
      </c>
      <c r="B60" s="331" t="s">
        <v>1906</v>
      </c>
      <c r="C60" s="331" t="s">
        <v>1906</v>
      </c>
      <c r="D60" s="14"/>
      <c r="E60" s="331" t="s">
        <v>1906</v>
      </c>
      <c r="F60" s="14"/>
      <c r="G60" s="10"/>
      <c r="H60" s="10"/>
      <c r="I60" s="10"/>
      <c r="J60" s="10"/>
      <c r="K60" s="10"/>
    </row>
    <row r="61" spans="1:11" ht="15.5">
      <c r="A61" s="442">
        <v>38</v>
      </c>
      <c r="B61" s="14"/>
      <c r="C61" s="331" t="s">
        <v>1906</v>
      </c>
      <c r="D61" s="14"/>
      <c r="E61" s="331" t="s">
        <v>1906</v>
      </c>
      <c r="F61" s="14"/>
      <c r="G61" s="10"/>
      <c r="H61" s="10"/>
      <c r="I61" s="10"/>
      <c r="J61" s="10"/>
      <c r="K61" s="10"/>
    </row>
    <row r="62" spans="1:11" ht="15.5">
      <c r="A62" s="442">
        <v>39</v>
      </c>
      <c r="B62" s="14"/>
      <c r="C62" s="331" t="s">
        <v>1906</v>
      </c>
      <c r="D62" s="14"/>
      <c r="E62" s="331" t="s">
        <v>1906</v>
      </c>
      <c r="F62" s="14"/>
      <c r="G62" s="10"/>
      <c r="H62" s="10"/>
      <c r="I62" s="10"/>
      <c r="J62" s="10"/>
      <c r="K62" s="10"/>
    </row>
    <row r="63" spans="1:11" ht="15.5">
      <c r="A63" s="442">
        <v>40</v>
      </c>
      <c r="B63" s="14"/>
      <c r="C63" s="331" t="s">
        <v>1906</v>
      </c>
      <c r="D63" s="14"/>
      <c r="E63" s="331" t="s">
        <v>1906</v>
      </c>
      <c r="F63" s="14"/>
      <c r="G63" s="10"/>
      <c r="H63" s="10"/>
      <c r="I63" s="10"/>
      <c r="J63" s="10"/>
      <c r="K63" s="10"/>
    </row>
    <row r="64" spans="1:11" ht="15.5">
      <c r="A64" s="442">
        <v>41</v>
      </c>
      <c r="B64" s="14"/>
      <c r="C64" s="331" t="s">
        <v>1906</v>
      </c>
      <c r="D64" s="14"/>
      <c r="E64" s="331" t="s">
        <v>1906</v>
      </c>
      <c r="F64" s="14"/>
      <c r="G64" s="10"/>
      <c r="H64" s="10"/>
      <c r="I64" s="10"/>
      <c r="J64" s="10"/>
      <c r="K64" s="10"/>
    </row>
    <row r="65" spans="1:11" ht="15.5">
      <c r="A65" s="442">
        <v>42</v>
      </c>
      <c r="B65" s="14"/>
      <c r="C65" s="14"/>
      <c r="D65" s="14"/>
      <c r="E65" s="331" t="s">
        <v>1906</v>
      </c>
      <c r="F65" s="14"/>
      <c r="G65" s="10"/>
      <c r="H65" s="10"/>
      <c r="I65" s="10"/>
      <c r="J65" s="10"/>
      <c r="K65" s="10"/>
    </row>
    <row r="66" spans="1:11" ht="15.5">
      <c r="A66" s="442"/>
      <c r="B66" s="21"/>
      <c r="C66" s="21"/>
      <c r="D66" s="21"/>
      <c r="E66" s="21"/>
      <c r="F66" s="21"/>
      <c r="G66" s="10"/>
      <c r="H66" s="10"/>
      <c r="I66" s="10"/>
      <c r="J66" s="10"/>
      <c r="K66" s="10"/>
    </row>
    <row r="67" spans="1:11" ht="15.5">
      <c r="A67" s="21"/>
      <c r="B67" s="21"/>
      <c r="C67" s="21"/>
      <c r="D67" s="21"/>
      <c r="E67" s="21"/>
      <c r="F67" s="21"/>
      <c r="G67" s="10"/>
      <c r="H67" s="10"/>
      <c r="I67" s="10"/>
      <c r="J67" s="10"/>
      <c r="K67" s="10"/>
    </row>
    <row r="68" spans="1:11" ht="15.5">
      <c r="A68" s="551" t="s">
        <v>17</v>
      </c>
      <c r="B68" s="21"/>
      <c r="C68" s="21"/>
      <c r="D68" s="21"/>
      <c r="E68" s="21"/>
      <c r="F68" s="21"/>
      <c r="G68" s="10"/>
      <c r="H68" s="10"/>
      <c r="I68" s="10"/>
      <c r="J68" s="10"/>
      <c r="K68" s="10"/>
    </row>
    <row r="69" spans="1:11" ht="16" thickBot="1">
      <c r="A69" s="434"/>
      <c r="B69" s="434"/>
      <c r="C69" s="27"/>
      <c r="D69" s="27"/>
      <c r="E69" s="27"/>
      <c r="F69" s="27"/>
      <c r="G69" s="38"/>
      <c r="H69" s="38"/>
      <c r="I69" s="38"/>
      <c r="J69" s="38"/>
      <c r="K69" s="38"/>
    </row>
    <row r="70" spans="1:11" ht="16" thickTop="1">
      <c r="A70" s="50" t="s">
        <v>8</v>
      </c>
      <c r="B70" s="51" t="s">
        <v>1975</v>
      </c>
      <c r="C70" s="52" t="s">
        <v>13</v>
      </c>
      <c r="D70" s="38"/>
      <c r="E70" s="38"/>
      <c r="F70" s="38"/>
    </row>
    <row r="71" spans="1:11" ht="22.75" customHeight="1">
      <c r="A71" s="111" t="s">
        <v>2</v>
      </c>
      <c r="B71" s="22">
        <v>3</v>
      </c>
      <c r="C71" s="102">
        <v>361</v>
      </c>
      <c r="D71" s="10"/>
      <c r="E71" s="10"/>
      <c r="F71" s="10"/>
    </row>
    <row r="72" spans="1:11" ht="22.75" customHeight="1">
      <c r="A72" s="111" t="s">
        <v>6</v>
      </c>
      <c r="B72" s="22">
        <v>16</v>
      </c>
      <c r="C72" s="102">
        <v>466</v>
      </c>
      <c r="D72" s="10"/>
      <c r="E72" s="10"/>
      <c r="F72" s="10"/>
    </row>
    <row r="73" spans="1:11" ht="23.15" customHeight="1">
      <c r="A73" s="111" t="s">
        <v>5</v>
      </c>
      <c r="B73" s="22">
        <v>18</v>
      </c>
      <c r="C73" s="102">
        <v>506</v>
      </c>
      <c r="D73" s="10"/>
      <c r="E73" s="10"/>
      <c r="F73" s="10"/>
    </row>
    <row r="74" spans="1:11" ht="21.65" customHeight="1">
      <c r="A74" s="111" t="s">
        <v>4</v>
      </c>
      <c r="B74" s="22">
        <v>14</v>
      </c>
      <c r="C74" s="102">
        <v>450</v>
      </c>
      <c r="D74" s="10"/>
      <c r="E74" s="10"/>
      <c r="F74" s="10"/>
    </row>
    <row r="75" spans="1:11" ht="23.15" customHeight="1" thickBot="1">
      <c r="A75" s="1461" t="s">
        <v>3</v>
      </c>
      <c r="B75" s="1462">
        <v>10</v>
      </c>
      <c r="C75" s="1463">
        <v>434</v>
      </c>
      <c r="D75" s="10"/>
      <c r="E75" s="10"/>
      <c r="F75" s="10"/>
    </row>
    <row r="76" spans="1:11" ht="15.5">
      <c r="A76" s="21"/>
      <c r="B76" s="21"/>
      <c r="C76" s="21"/>
      <c r="D76" s="21"/>
      <c r="E76" s="21"/>
      <c r="F76" s="21"/>
      <c r="G76" s="10"/>
      <c r="H76" s="10"/>
      <c r="I76" s="10"/>
      <c r="J76" s="10"/>
      <c r="K76" s="10"/>
    </row>
    <row r="77" spans="1:11">
      <c r="A77" s="159"/>
      <c r="C77" s="5"/>
      <c r="D77" s="74"/>
      <c r="G77" s="157"/>
    </row>
    <row r="78" spans="1:11" ht="21.5" thickBot="1">
      <c r="A78" s="112" t="s">
        <v>491</v>
      </c>
      <c r="B78" s="21"/>
      <c r="C78" s="21"/>
      <c r="D78" s="21"/>
      <c r="E78" s="21"/>
      <c r="F78" s="21"/>
      <c r="G78" s="10"/>
      <c r="H78" s="10"/>
      <c r="I78" s="10"/>
      <c r="J78" s="10"/>
      <c r="K78" s="10"/>
    </row>
    <row r="79" spans="1:11" s="127" customFormat="1" ht="15" thickBot="1">
      <c r="A79" s="744" t="s">
        <v>512</v>
      </c>
      <c r="B79" s="745" t="s">
        <v>75</v>
      </c>
      <c r="C79" s="328" t="s">
        <v>76</v>
      </c>
      <c r="D79" s="746" t="s">
        <v>79</v>
      </c>
      <c r="E79" s="753" t="s">
        <v>683</v>
      </c>
      <c r="F79" s="751" t="s">
        <v>77</v>
      </c>
      <c r="G79" s="747" t="s">
        <v>78</v>
      </c>
    </row>
    <row r="80" spans="1:11" ht="15.5">
      <c r="A80" s="619" t="s">
        <v>64</v>
      </c>
      <c r="B80" s="620">
        <v>361</v>
      </c>
      <c r="C80" s="72">
        <v>466</v>
      </c>
      <c r="D80" s="89">
        <v>105</v>
      </c>
      <c r="E80" s="754">
        <v>24</v>
      </c>
      <c r="F80" s="752" t="s">
        <v>36</v>
      </c>
      <c r="G80" s="748"/>
    </row>
    <row r="81" spans="1:9" ht="15.5">
      <c r="A81" s="619" t="s">
        <v>65</v>
      </c>
      <c r="B81" s="620">
        <v>361</v>
      </c>
      <c r="C81" s="72">
        <v>506</v>
      </c>
      <c r="D81" s="89">
        <v>145</v>
      </c>
      <c r="E81" s="754">
        <v>19</v>
      </c>
      <c r="F81" s="752" t="s">
        <v>36</v>
      </c>
      <c r="G81" s="748"/>
    </row>
    <row r="82" spans="1:9" ht="15.5">
      <c r="A82" s="619" t="s">
        <v>66</v>
      </c>
      <c r="B82" s="620">
        <v>361</v>
      </c>
      <c r="C82" s="72">
        <v>450</v>
      </c>
      <c r="D82" s="89">
        <v>89</v>
      </c>
      <c r="E82" s="754">
        <v>18</v>
      </c>
      <c r="F82" s="752" t="s">
        <v>36</v>
      </c>
      <c r="G82" s="749"/>
    </row>
    <row r="83" spans="1:9" ht="15.5">
      <c r="A83" s="619" t="s">
        <v>67</v>
      </c>
      <c r="B83" s="620">
        <v>361</v>
      </c>
      <c r="C83" s="72">
        <v>434</v>
      </c>
      <c r="D83" s="89">
        <v>73</v>
      </c>
      <c r="E83" s="754">
        <v>15</v>
      </c>
      <c r="F83" s="752" t="s">
        <v>36</v>
      </c>
      <c r="G83" s="748"/>
    </row>
    <row r="84" spans="1:9" ht="15.5">
      <c r="A84" s="619" t="s">
        <v>68</v>
      </c>
      <c r="B84" s="369">
        <v>466</v>
      </c>
      <c r="C84" s="72">
        <v>506</v>
      </c>
      <c r="D84" s="89">
        <v>40</v>
      </c>
      <c r="E84" s="754">
        <v>27</v>
      </c>
      <c r="F84" s="752" t="s">
        <v>36</v>
      </c>
      <c r="G84" s="748"/>
    </row>
    <row r="85" spans="1:9" ht="15.5">
      <c r="A85" s="619" t="s">
        <v>69</v>
      </c>
      <c r="B85" s="369">
        <v>466</v>
      </c>
      <c r="C85" s="72">
        <v>450</v>
      </c>
      <c r="D85" s="755">
        <v>16</v>
      </c>
      <c r="E85" s="756">
        <v>26</v>
      </c>
      <c r="F85" s="757" t="s">
        <v>56</v>
      </c>
      <c r="G85" s="748"/>
    </row>
    <row r="86" spans="1:9" ht="15.5">
      <c r="A86" s="619" t="s">
        <v>70</v>
      </c>
      <c r="B86" s="369">
        <v>466</v>
      </c>
      <c r="C86" s="72">
        <v>434</v>
      </c>
      <c r="D86" s="89">
        <v>32</v>
      </c>
      <c r="E86" s="754">
        <v>25</v>
      </c>
      <c r="F86" s="752" t="s">
        <v>36</v>
      </c>
      <c r="G86" s="748"/>
    </row>
    <row r="87" spans="1:9" ht="15.5">
      <c r="A87" s="619" t="s">
        <v>72</v>
      </c>
      <c r="B87" s="369">
        <v>506</v>
      </c>
      <c r="C87" s="72">
        <v>450</v>
      </c>
      <c r="D87" s="89">
        <v>56</v>
      </c>
      <c r="E87" s="754">
        <v>22</v>
      </c>
      <c r="F87" s="752" t="s">
        <v>36</v>
      </c>
      <c r="G87" s="748"/>
    </row>
    <row r="88" spans="1:9" ht="15.5">
      <c r="A88" s="619" t="s">
        <v>71</v>
      </c>
      <c r="B88" s="369">
        <v>506</v>
      </c>
      <c r="C88" s="72">
        <v>434</v>
      </c>
      <c r="D88" s="89">
        <v>72</v>
      </c>
      <c r="E88" s="754">
        <v>20</v>
      </c>
      <c r="F88" s="752" t="s">
        <v>36</v>
      </c>
      <c r="G88" s="748"/>
    </row>
    <row r="89" spans="1:9" ht="15" thickBot="1">
      <c r="A89" s="621" t="s">
        <v>73</v>
      </c>
      <c r="B89" s="622">
        <v>450</v>
      </c>
      <c r="C89" s="94">
        <v>434</v>
      </c>
      <c r="D89" s="758">
        <v>16</v>
      </c>
      <c r="E89" s="759">
        <v>18</v>
      </c>
      <c r="F89" s="760" t="s">
        <v>56</v>
      </c>
      <c r="G89" s="750"/>
    </row>
    <row r="90" spans="1:9">
      <c r="E90" s="74"/>
    </row>
    <row r="91" spans="1:9">
      <c r="I91" s="74"/>
    </row>
    <row r="92" spans="1:9" ht="21">
      <c r="A92" s="313" t="s">
        <v>108</v>
      </c>
      <c r="B92" s="287" t="s">
        <v>506</v>
      </c>
      <c r="I92" s="74"/>
    </row>
    <row r="93" spans="1:9">
      <c r="A93" t="s">
        <v>109</v>
      </c>
      <c r="I93" s="74"/>
    </row>
    <row r="94" spans="1:9">
      <c r="A94" s="159" t="s">
        <v>110</v>
      </c>
      <c r="C94" s="5"/>
      <c r="D94" s="74"/>
      <c r="E94" s="74"/>
      <c r="G94" s="157"/>
    </row>
    <row r="95" spans="1:9">
      <c r="A95" s="159" t="s">
        <v>111</v>
      </c>
      <c r="C95" s="5"/>
      <c r="D95" s="74"/>
      <c r="E95" s="74"/>
      <c r="G95" s="157"/>
    </row>
    <row r="96" spans="1:9">
      <c r="A96" s="159"/>
      <c r="C96" s="5"/>
      <c r="D96" s="74"/>
      <c r="E96" s="74"/>
      <c r="G96" s="157"/>
    </row>
    <row r="97" spans="1:8" ht="19" thickBot="1">
      <c r="A97" s="114" t="s">
        <v>112</v>
      </c>
      <c r="C97" s="5"/>
      <c r="D97" s="74"/>
      <c r="E97" s="74"/>
      <c r="G97" s="193"/>
      <c r="H97" s="74"/>
    </row>
    <row r="98" spans="1:8">
      <c r="A98" s="1494" t="s">
        <v>425</v>
      </c>
      <c r="B98" s="1495"/>
      <c r="C98" s="1495"/>
      <c r="D98" s="1495"/>
      <c r="E98" s="1495"/>
      <c r="F98" s="1496"/>
      <c r="G98" s="193"/>
      <c r="H98" s="74"/>
    </row>
    <row r="99" spans="1:8" ht="14.9" customHeight="1">
      <c r="A99" s="1497" t="s">
        <v>114</v>
      </c>
      <c r="B99" s="1507"/>
      <c r="C99" s="1507"/>
      <c r="D99" s="1507"/>
      <c r="E99" s="1507"/>
      <c r="F99" s="1499"/>
      <c r="G99" s="193"/>
      <c r="H99" s="74"/>
    </row>
    <row r="100" spans="1:8" ht="15" customHeight="1" thickBot="1">
      <c r="A100" s="1500" t="s">
        <v>426</v>
      </c>
      <c r="B100" s="1501"/>
      <c r="C100" s="1501"/>
      <c r="D100" s="1501"/>
      <c r="E100" s="1501"/>
      <c r="F100" s="1502"/>
      <c r="G100" s="193"/>
      <c r="H100" s="74"/>
    </row>
    <row r="101" spans="1:8" ht="15" customHeight="1" thickBot="1">
      <c r="A101" s="115"/>
      <c r="B101" s="243" t="s">
        <v>427</v>
      </c>
      <c r="C101" s="244"/>
      <c r="D101" s="244"/>
      <c r="E101" s="544"/>
      <c r="F101" s="245"/>
      <c r="G101" s="193"/>
      <c r="H101" s="74"/>
    </row>
    <row r="102" spans="1:8" ht="15" thickBot="1">
      <c r="A102" s="115" t="s">
        <v>116</v>
      </c>
      <c r="B102" s="116" t="s">
        <v>118</v>
      </c>
      <c r="C102" s="117" t="s">
        <v>119</v>
      </c>
      <c r="D102" s="116" t="s">
        <v>120</v>
      </c>
      <c r="E102" s="116" t="s">
        <v>121</v>
      </c>
      <c r="F102" s="116" t="s">
        <v>122</v>
      </c>
      <c r="G102" s="193"/>
      <c r="H102" s="74"/>
    </row>
    <row r="103" spans="1:8">
      <c r="A103" s="542" t="s">
        <v>123</v>
      </c>
      <c r="B103" s="545">
        <v>0</v>
      </c>
      <c r="C103" s="545" t="s">
        <v>126</v>
      </c>
      <c r="D103" s="545" t="s">
        <v>428</v>
      </c>
      <c r="E103" s="545" t="s">
        <v>126</v>
      </c>
      <c r="F103" s="543" t="s">
        <v>126</v>
      </c>
      <c r="G103" s="193"/>
      <c r="H103" s="74"/>
    </row>
    <row r="104" spans="1:8">
      <c r="A104" s="542" t="s">
        <v>127</v>
      </c>
      <c r="B104" s="545" t="s">
        <v>429</v>
      </c>
      <c r="C104" s="545">
        <v>3</v>
      </c>
      <c r="D104" s="545">
        <v>4</v>
      </c>
      <c r="E104" s="545">
        <v>3</v>
      </c>
      <c r="F104" s="543" t="s">
        <v>129</v>
      </c>
      <c r="G104" s="193"/>
      <c r="H104" s="74"/>
    </row>
    <row r="105" spans="1:8">
      <c r="A105" s="118" t="s">
        <v>130</v>
      </c>
      <c r="B105" s="119">
        <v>3</v>
      </c>
      <c r="C105" s="545">
        <v>4</v>
      </c>
      <c r="D105" s="545">
        <v>5</v>
      </c>
      <c r="E105" s="545">
        <v>4</v>
      </c>
      <c r="F105" s="543">
        <v>3</v>
      </c>
      <c r="G105" s="193"/>
      <c r="H105" s="74"/>
    </row>
    <row r="106" spans="1:8">
      <c r="A106" s="542" t="s">
        <v>131</v>
      </c>
      <c r="B106" s="545" t="s">
        <v>132</v>
      </c>
      <c r="C106" s="545" t="s">
        <v>129</v>
      </c>
      <c r="D106" s="545">
        <v>6</v>
      </c>
      <c r="E106" s="545" t="s">
        <v>129</v>
      </c>
      <c r="F106" s="543" t="s">
        <v>132</v>
      </c>
      <c r="G106" s="193"/>
      <c r="H106" s="74"/>
    </row>
    <row r="107" spans="1:8">
      <c r="A107" s="542" t="s">
        <v>133</v>
      </c>
      <c r="B107" s="545" t="s">
        <v>134</v>
      </c>
      <c r="C107" s="545">
        <v>5</v>
      </c>
      <c r="D107" s="545">
        <v>7</v>
      </c>
      <c r="E107" s="545">
        <v>5</v>
      </c>
      <c r="F107" s="543" t="s">
        <v>134</v>
      </c>
      <c r="G107" s="193"/>
      <c r="H107" s="74"/>
    </row>
    <row r="108" spans="1:8" ht="29.15" customHeight="1">
      <c r="A108" s="542" t="s">
        <v>135</v>
      </c>
      <c r="B108" s="545" t="s">
        <v>136</v>
      </c>
      <c r="C108" s="545">
        <v>6</v>
      </c>
      <c r="D108" s="545" t="s">
        <v>129</v>
      </c>
      <c r="E108" s="545">
        <v>6</v>
      </c>
      <c r="F108" s="543">
        <v>8</v>
      </c>
      <c r="G108" s="193"/>
      <c r="H108" s="74"/>
    </row>
    <row r="109" spans="1:8">
      <c r="A109" s="288" t="s">
        <v>137</v>
      </c>
      <c r="B109" s="545" t="s">
        <v>141</v>
      </c>
      <c r="C109" s="545" t="s">
        <v>430</v>
      </c>
      <c r="D109" s="545">
        <v>8</v>
      </c>
      <c r="E109" s="545">
        <v>7</v>
      </c>
      <c r="F109" s="120" t="s">
        <v>138</v>
      </c>
      <c r="G109" s="193"/>
      <c r="H109" s="74"/>
    </row>
    <row r="110" spans="1:8">
      <c r="A110" s="542" t="s">
        <v>139</v>
      </c>
      <c r="B110" s="545">
        <v>12</v>
      </c>
      <c r="C110" s="545">
        <v>9</v>
      </c>
      <c r="D110" s="545">
        <v>9</v>
      </c>
      <c r="E110" s="545">
        <v>8</v>
      </c>
      <c r="F110" s="543">
        <v>11</v>
      </c>
      <c r="G110" s="193"/>
      <c r="H110" s="74"/>
    </row>
    <row r="111" spans="1:8">
      <c r="A111" s="542" t="s">
        <v>142</v>
      </c>
      <c r="B111" s="545" t="s">
        <v>143</v>
      </c>
      <c r="C111" s="545" t="s">
        <v>141</v>
      </c>
      <c r="D111" s="545" t="s">
        <v>141</v>
      </c>
      <c r="E111" s="545" t="s">
        <v>138</v>
      </c>
      <c r="F111" s="543" t="s">
        <v>144</v>
      </c>
      <c r="G111" s="193"/>
      <c r="H111" s="74"/>
    </row>
    <row r="112" spans="1:8">
      <c r="A112" s="542" t="s">
        <v>145</v>
      </c>
      <c r="B112" s="545" t="s">
        <v>146</v>
      </c>
      <c r="C112" s="545">
        <v>12</v>
      </c>
      <c r="D112" s="545">
        <v>12</v>
      </c>
      <c r="E112" s="545">
        <v>11</v>
      </c>
      <c r="F112" s="543">
        <v>14</v>
      </c>
      <c r="G112" s="193"/>
      <c r="H112" s="74"/>
    </row>
    <row r="113" spans="1:8">
      <c r="A113" s="542" t="s">
        <v>147</v>
      </c>
      <c r="B113" s="545">
        <v>17</v>
      </c>
      <c r="C113" s="545" t="s">
        <v>143</v>
      </c>
      <c r="D113" s="545">
        <v>13</v>
      </c>
      <c r="E113" s="545" t="s">
        <v>144</v>
      </c>
      <c r="F113" s="543" t="s">
        <v>146</v>
      </c>
      <c r="G113" s="193"/>
      <c r="H113" s="74"/>
    </row>
    <row r="114" spans="1:8" ht="29.15" customHeight="1">
      <c r="A114" s="123" t="s">
        <v>148</v>
      </c>
      <c r="B114" s="545" t="s">
        <v>149</v>
      </c>
      <c r="C114" s="124" t="s">
        <v>146</v>
      </c>
      <c r="D114" s="545">
        <v>14</v>
      </c>
      <c r="E114" s="126">
        <v>14</v>
      </c>
      <c r="F114" s="543">
        <v>17</v>
      </c>
      <c r="G114" s="193"/>
      <c r="H114" s="74"/>
    </row>
    <row r="115" spans="1:8">
      <c r="A115" s="542" t="s">
        <v>150</v>
      </c>
      <c r="B115" s="545" t="s">
        <v>151</v>
      </c>
      <c r="C115" s="545">
        <v>17</v>
      </c>
      <c r="D115" s="545" t="s">
        <v>146</v>
      </c>
      <c r="E115" s="545" t="s">
        <v>146</v>
      </c>
      <c r="F115" s="543">
        <v>18</v>
      </c>
      <c r="G115" s="193"/>
      <c r="H115" s="74"/>
    </row>
    <row r="116" spans="1:8">
      <c r="A116" s="542" t="s">
        <v>152</v>
      </c>
      <c r="B116" s="545">
        <v>22</v>
      </c>
      <c r="C116" s="545" t="s">
        <v>149</v>
      </c>
      <c r="D116" s="545">
        <v>17</v>
      </c>
      <c r="E116" s="545" t="s">
        <v>153</v>
      </c>
      <c r="F116" s="543" t="s">
        <v>157</v>
      </c>
      <c r="G116" s="193"/>
      <c r="H116" s="74"/>
    </row>
    <row r="117" spans="1:8" ht="29.15" customHeight="1">
      <c r="A117" s="121" t="s">
        <v>155</v>
      </c>
      <c r="B117" s="545" t="s">
        <v>156</v>
      </c>
      <c r="C117" s="545" t="s">
        <v>151</v>
      </c>
      <c r="D117" s="122" t="s">
        <v>149</v>
      </c>
      <c r="E117" s="545" t="s">
        <v>157</v>
      </c>
      <c r="F117" s="543">
        <v>21</v>
      </c>
      <c r="G117" s="193"/>
      <c r="H117" s="74"/>
    </row>
    <row r="118" spans="1:8">
      <c r="A118" s="542" t="s">
        <v>158</v>
      </c>
      <c r="B118" s="545">
        <v>25</v>
      </c>
      <c r="C118" s="545">
        <v>22</v>
      </c>
      <c r="D118" s="545">
        <v>20</v>
      </c>
      <c r="E118" s="545" t="s">
        <v>431</v>
      </c>
      <c r="F118" s="543">
        <v>22</v>
      </c>
      <c r="G118" s="193"/>
      <c r="H118" s="74"/>
    </row>
    <row r="119" spans="1:8" ht="29.15" customHeight="1">
      <c r="A119" s="542" t="s">
        <v>159</v>
      </c>
      <c r="B119" s="545" t="s">
        <v>160</v>
      </c>
      <c r="C119" s="545" t="s">
        <v>156</v>
      </c>
      <c r="D119" s="545" t="s">
        <v>431</v>
      </c>
      <c r="E119" s="545">
        <v>23</v>
      </c>
      <c r="F119" s="543">
        <v>23</v>
      </c>
      <c r="G119" s="193"/>
      <c r="H119" s="74"/>
    </row>
    <row r="120" spans="1:8">
      <c r="A120" s="542" t="s">
        <v>161</v>
      </c>
      <c r="B120" s="545">
        <v>28</v>
      </c>
      <c r="C120" s="545" t="s">
        <v>163</v>
      </c>
      <c r="D120" s="545">
        <v>23</v>
      </c>
      <c r="E120" s="545" t="s">
        <v>165</v>
      </c>
      <c r="F120" s="543">
        <v>24</v>
      </c>
      <c r="G120" s="193"/>
      <c r="H120" s="74"/>
    </row>
    <row r="121" spans="1:8" ht="29.15" customHeight="1">
      <c r="A121" s="542" t="s">
        <v>162</v>
      </c>
      <c r="B121" s="545">
        <v>29</v>
      </c>
      <c r="C121" s="545">
        <v>27</v>
      </c>
      <c r="D121" s="545">
        <v>24</v>
      </c>
      <c r="E121" s="545" t="s">
        <v>160</v>
      </c>
      <c r="F121" s="543">
        <v>25</v>
      </c>
      <c r="G121" s="193"/>
      <c r="H121" s="74"/>
    </row>
    <row r="122" spans="1:8">
      <c r="A122" s="542" t="s">
        <v>164</v>
      </c>
      <c r="B122" s="545">
        <v>30</v>
      </c>
      <c r="C122" s="545" t="s">
        <v>432</v>
      </c>
      <c r="D122" s="545">
        <v>25</v>
      </c>
      <c r="E122" s="545" t="s">
        <v>432</v>
      </c>
      <c r="F122" s="543">
        <v>26</v>
      </c>
      <c r="G122" s="193"/>
      <c r="H122" s="74"/>
    </row>
    <row r="123" spans="1:8" ht="29.15" customHeight="1">
      <c r="A123" s="542" t="s">
        <v>167</v>
      </c>
      <c r="B123" s="545">
        <v>31</v>
      </c>
      <c r="C123" s="545" t="s">
        <v>176</v>
      </c>
      <c r="D123" s="545" t="s">
        <v>160</v>
      </c>
      <c r="E123" s="545" t="s">
        <v>176</v>
      </c>
      <c r="F123" s="543">
        <v>27</v>
      </c>
      <c r="G123" s="193"/>
      <c r="H123" s="74"/>
    </row>
    <row r="124" spans="1:8">
      <c r="A124" s="542" t="s">
        <v>169</v>
      </c>
      <c r="B124" s="545">
        <v>32</v>
      </c>
      <c r="C124" s="545">
        <v>32</v>
      </c>
      <c r="D124" s="545">
        <v>28</v>
      </c>
      <c r="E124" s="545" t="s">
        <v>172</v>
      </c>
      <c r="F124" s="543">
        <v>28</v>
      </c>
      <c r="G124" s="193"/>
      <c r="H124" s="74"/>
    </row>
    <row r="125" spans="1:8" ht="29.15" customHeight="1">
      <c r="A125" s="542" t="s">
        <v>171</v>
      </c>
      <c r="B125" s="545">
        <v>33</v>
      </c>
      <c r="C125" s="545" t="s">
        <v>433</v>
      </c>
      <c r="D125" s="545">
        <v>29</v>
      </c>
      <c r="E125" s="545">
        <v>34</v>
      </c>
      <c r="F125" s="543">
        <v>29</v>
      </c>
      <c r="G125" s="194"/>
      <c r="H125" s="74"/>
    </row>
    <row r="126" spans="1:8" ht="29.15" customHeight="1">
      <c r="A126" s="125" t="s">
        <v>173</v>
      </c>
      <c r="B126" s="545">
        <v>34</v>
      </c>
      <c r="C126" s="545">
        <v>35</v>
      </c>
      <c r="D126" s="545">
        <v>30</v>
      </c>
      <c r="E126" s="126" t="s">
        <v>434</v>
      </c>
      <c r="F126" s="543">
        <v>30</v>
      </c>
      <c r="G126" s="193"/>
      <c r="H126" s="74"/>
    </row>
    <row r="127" spans="1:8" ht="29.15" customHeight="1">
      <c r="A127" s="542" t="s">
        <v>175</v>
      </c>
      <c r="B127" s="545">
        <v>35</v>
      </c>
      <c r="C127" s="545">
        <v>36</v>
      </c>
      <c r="D127" s="545" t="s">
        <v>170</v>
      </c>
      <c r="E127" s="545" t="s">
        <v>435</v>
      </c>
      <c r="F127" s="543" t="s">
        <v>129</v>
      </c>
      <c r="G127" s="193"/>
      <c r="H127" s="74"/>
    </row>
    <row r="128" spans="1:8" ht="29.15" customHeight="1">
      <c r="A128" s="542" t="s">
        <v>178</v>
      </c>
      <c r="B128" s="545">
        <v>36</v>
      </c>
      <c r="C128" s="545" t="s">
        <v>435</v>
      </c>
      <c r="D128" s="545">
        <v>33</v>
      </c>
      <c r="E128" s="545">
        <v>39</v>
      </c>
      <c r="F128" s="543">
        <v>31</v>
      </c>
      <c r="G128" s="193"/>
      <c r="H128" s="74"/>
    </row>
    <row r="129" spans="1:8" ht="29.15" customHeight="1">
      <c r="A129" s="542" t="s">
        <v>179</v>
      </c>
      <c r="B129" s="545" t="s">
        <v>129</v>
      </c>
      <c r="C129" s="545">
        <v>39</v>
      </c>
      <c r="D129" s="545">
        <v>34</v>
      </c>
      <c r="E129" s="545">
        <v>40</v>
      </c>
      <c r="F129" s="543">
        <v>32</v>
      </c>
      <c r="G129" s="193"/>
      <c r="H129" s="74"/>
    </row>
    <row r="130" spans="1:8" ht="29.15" customHeight="1">
      <c r="A130" s="542" t="s">
        <v>182</v>
      </c>
      <c r="B130" s="545">
        <v>37</v>
      </c>
      <c r="C130" s="545">
        <v>40</v>
      </c>
      <c r="D130" s="545" t="s">
        <v>129</v>
      </c>
      <c r="E130" s="545">
        <v>41</v>
      </c>
      <c r="F130" s="543" t="s">
        <v>129</v>
      </c>
      <c r="G130" s="193"/>
      <c r="H130" s="74"/>
    </row>
    <row r="131" spans="1:8" ht="29.15" customHeight="1">
      <c r="A131" s="542" t="s">
        <v>183</v>
      </c>
      <c r="B131" s="545" t="s">
        <v>129</v>
      </c>
      <c r="C131" s="545">
        <v>41</v>
      </c>
      <c r="D131" s="545">
        <v>35</v>
      </c>
      <c r="E131" s="545">
        <v>42</v>
      </c>
      <c r="F131" s="543">
        <v>33</v>
      </c>
      <c r="G131" s="193"/>
      <c r="H131" s="74"/>
    </row>
    <row r="132" spans="1:8" ht="29.9" customHeight="1" thickBot="1">
      <c r="A132" s="237" t="s">
        <v>184</v>
      </c>
      <c r="B132" s="238" t="s">
        <v>129</v>
      </c>
      <c r="C132" s="238" t="s">
        <v>129</v>
      </c>
      <c r="D132" s="238">
        <v>36</v>
      </c>
      <c r="E132" s="238" t="s">
        <v>129</v>
      </c>
      <c r="F132" s="239">
        <v>34</v>
      </c>
      <c r="G132" s="193"/>
      <c r="H132" s="74"/>
    </row>
    <row r="133" spans="1:8" ht="15" customHeight="1" thickBot="1">
      <c r="A133" s="246" t="s">
        <v>185</v>
      </c>
      <c r="B133" s="538"/>
      <c r="C133" s="538"/>
      <c r="D133" s="538"/>
      <c r="E133" s="261"/>
      <c r="F133" s="539"/>
      <c r="G133" s="193"/>
      <c r="H133" s="74"/>
    </row>
    <row r="134" spans="1:8">
      <c r="A134" s="128"/>
      <c r="B134" s="547"/>
      <c r="C134" s="5"/>
      <c r="D134" s="74"/>
      <c r="E134" s="74"/>
      <c r="G134" s="193"/>
      <c r="H134" s="74"/>
    </row>
    <row r="135" spans="1:8" ht="19" thickBot="1">
      <c r="A135" s="114" t="s">
        <v>186</v>
      </c>
      <c r="B135" s="547"/>
      <c r="C135" s="5"/>
      <c r="D135" s="74"/>
      <c r="E135" s="74"/>
      <c r="G135" s="193"/>
      <c r="H135" s="74"/>
    </row>
    <row r="136" spans="1:8">
      <c r="A136" s="247" t="s">
        <v>187</v>
      </c>
      <c r="B136" s="248"/>
      <c r="C136" s="5"/>
      <c r="D136" s="74"/>
      <c r="E136" s="74"/>
      <c r="G136" s="193"/>
      <c r="H136" s="74"/>
    </row>
    <row r="137" spans="1:8" s="127" customFormat="1" ht="73.400000000000006" customHeight="1" thickBot="1">
      <c r="A137" s="129" t="s">
        <v>188</v>
      </c>
      <c r="B137" s="117" t="s">
        <v>189</v>
      </c>
      <c r="C137" s="251"/>
      <c r="D137" s="252"/>
      <c r="E137" s="253"/>
      <c r="G137" s="194"/>
      <c r="H137" s="253"/>
    </row>
    <row r="138" spans="1:8" s="127" customFormat="1" ht="72.5">
      <c r="A138" s="209" t="s">
        <v>190</v>
      </c>
      <c r="B138" s="184"/>
      <c r="C138" s="133" t="s">
        <v>454</v>
      </c>
      <c r="D138" s="228" t="s">
        <v>191</v>
      </c>
      <c r="E138" s="132" t="s">
        <v>461</v>
      </c>
      <c r="F138" s="231" t="s">
        <v>456</v>
      </c>
    </row>
    <row r="139" spans="1:8" ht="15.5">
      <c r="A139" s="134" t="s">
        <v>192</v>
      </c>
      <c r="B139" s="548" t="s">
        <v>193</v>
      </c>
      <c r="C139" s="74" t="s">
        <v>130</v>
      </c>
      <c r="D139" s="262" t="s">
        <v>30</v>
      </c>
      <c r="E139" s="193"/>
      <c r="F139" s="74"/>
    </row>
    <row r="140" spans="1:8" ht="15.5">
      <c r="A140" s="134" t="s">
        <v>194</v>
      </c>
      <c r="B140" s="548" t="s">
        <v>193</v>
      </c>
      <c r="C140" s="74" t="s">
        <v>508</v>
      </c>
      <c r="D140" s="262" t="s">
        <v>30</v>
      </c>
      <c r="E140" s="193"/>
      <c r="F140" s="74"/>
    </row>
    <row r="141" spans="1:8" ht="15.5">
      <c r="A141" s="134" t="s">
        <v>195</v>
      </c>
      <c r="B141" s="548" t="s">
        <v>196</v>
      </c>
      <c r="C141" s="74" t="s">
        <v>509</v>
      </c>
      <c r="D141" s="14" t="s">
        <v>31</v>
      </c>
      <c r="E141" s="193"/>
      <c r="F141" s="74">
        <v>3</v>
      </c>
    </row>
    <row r="142" spans="1:8" ht="15.5">
      <c r="A142" s="134" t="s">
        <v>197</v>
      </c>
      <c r="B142" s="548" t="s">
        <v>196</v>
      </c>
      <c r="C142" s="74" t="s">
        <v>510</v>
      </c>
      <c r="D142" s="14" t="s">
        <v>31</v>
      </c>
      <c r="E142" s="156" t="s">
        <v>418</v>
      </c>
      <c r="F142" s="74">
        <v>4</v>
      </c>
    </row>
    <row r="143" spans="1:8" ht="16" thickBot="1">
      <c r="A143" s="135" t="s">
        <v>198</v>
      </c>
      <c r="B143" s="268" t="s">
        <v>199</v>
      </c>
      <c r="C143" s="74"/>
      <c r="D143" s="14" t="s">
        <v>31</v>
      </c>
      <c r="E143" s="156"/>
      <c r="F143" s="74">
        <v>5</v>
      </c>
    </row>
    <row r="144" spans="1:8" ht="15.5">
      <c r="A144" s="134" t="s">
        <v>200</v>
      </c>
      <c r="B144" s="548" t="s">
        <v>199</v>
      </c>
      <c r="C144" s="74"/>
      <c r="D144" s="262" t="s">
        <v>30</v>
      </c>
      <c r="E144" s="156"/>
      <c r="F144" s="74"/>
    </row>
    <row r="145" spans="1:6" ht="15.5">
      <c r="A145" s="134" t="s">
        <v>201</v>
      </c>
      <c r="B145" s="548" t="s">
        <v>202</v>
      </c>
      <c r="C145" s="74"/>
      <c r="D145" s="14" t="s">
        <v>31</v>
      </c>
      <c r="E145" s="156"/>
      <c r="F145" s="74"/>
    </row>
    <row r="146" spans="1:6" ht="15.5">
      <c r="A146" s="134" t="s">
        <v>203</v>
      </c>
      <c r="B146" s="548" t="s">
        <v>202</v>
      </c>
      <c r="C146" s="74"/>
      <c r="D146" s="14" t="s">
        <v>31</v>
      </c>
      <c r="E146" s="156"/>
      <c r="F146" s="74"/>
    </row>
    <row r="147" spans="1:6" ht="15.5">
      <c r="A147" s="134" t="s">
        <v>204</v>
      </c>
      <c r="B147" s="548" t="s">
        <v>205</v>
      </c>
      <c r="C147" s="74"/>
      <c r="D147" s="14" t="s">
        <v>31</v>
      </c>
      <c r="E147" s="156"/>
      <c r="F147" s="74"/>
    </row>
    <row r="148" spans="1:6" ht="16" thickBot="1">
      <c r="A148" s="135" t="s">
        <v>206</v>
      </c>
      <c r="B148" s="268" t="s">
        <v>205</v>
      </c>
      <c r="C148" s="74"/>
      <c r="D148" s="14" t="s">
        <v>31</v>
      </c>
      <c r="E148" s="156"/>
      <c r="F148" s="74"/>
    </row>
    <row r="149" spans="1:6" ht="15.5">
      <c r="A149" s="134" t="s">
        <v>207</v>
      </c>
      <c r="B149" s="548" t="s">
        <v>208</v>
      </c>
      <c r="C149" s="74"/>
      <c r="D149" s="14" t="s">
        <v>31</v>
      </c>
      <c r="E149" s="156"/>
      <c r="F149" s="74"/>
    </row>
    <row r="150" spans="1:6" ht="15.5">
      <c r="A150" s="134" t="s">
        <v>209</v>
      </c>
      <c r="B150" s="548" t="s">
        <v>208</v>
      </c>
      <c r="C150" s="74"/>
      <c r="D150" s="14" t="s">
        <v>31</v>
      </c>
      <c r="E150" s="156"/>
      <c r="F150" s="74"/>
    </row>
    <row r="151" spans="1:6" ht="15.5">
      <c r="A151" s="134" t="s">
        <v>210</v>
      </c>
      <c r="B151" s="548" t="s">
        <v>208</v>
      </c>
      <c r="C151" s="74"/>
      <c r="D151" s="14" t="s">
        <v>31</v>
      </c>
      <c r="E151" s="156"/>
      <c r="F151" s="74"/>
    </row>
    <row r="152" spans="1:6" ht="15.5">
      <c r="A152" s="134" t="s">
        <v>211</v>
      </c>
      <c r="B152" s="548" t="s">
        <v>212</v>
      </c>
      <c r="C152" s="74"/>
      <c r="D152" s="14" t="s">
        <v>31</v>
      </c>
      <c r="E152" s="156"/>
      <c r="F152" s="74"/>
    </row>
    <row r="153" spans="1:6" ht="16" thickBot="1">
      <c r="A153" s="135" t="s">
        <v>213</v>
      </c>
      <c r="B153" s="268" t="s">
        <v>212</v>
      </c>
      <c r="C153" s="74"/>
      <c r="D153" s="14" t="s">
        <v>31</v>
      </c>
      <c r="E153" s="193"/>
      <c r="F153" s="74"/>
    </row>
    <row r="154" spans="1:6" ht="15.5">
      <c r="A154" s="134" t="s">
        <v>214</v>
      </c>
      <c r="B154" s="548" t="s">
        <v>215</v>
      </c>
      <c r="C154" s="74"/>
      <c r="D154" s="14" t="s">
        <v>31</v>
      </c>
      <c r="E154" s="193"/>
      <c r="F154" s="74"/>
    </row>
    <row r="155" spans="1:6" ht="15.5">
      <c r="A155" s="134" t="s">
        <v>216</v>
      </c>
      <c r="B155" s="548" t="s">
        <v>215</v>
      </c>
      <c r="C155" s="74"/>
      <c r="D155" s="14" t="s">
        <v>31</v>
      </c>
      <c r="E155" s="193"/>
      <c r="F155" s="74"/>
    </row>
    <row r="156" spans="1:6" ht="15.5">
      <c r="A156" s="134" t="s">
        <v>217</v>
      </c>
      <c r="B156" s="548" t="s">
        <v>218</v>
      </c>
      <c r="C156" s="74"/>
      <c r="D156" s="14" t="s">
        <v>31</v>
      </c>
      <c r="E156" s="193"/>
      <c r="F156" s="74"/>
    </row>
    <row r="157" spans="1:6" ht="15.5">
      <c r="A157" s="134" t="s">
        <v>219</v>
      </c>
      <c r="B157" s="548" t="s">
        <v>218</v>
      </c>
      <c r="C157" s="74"/>
      <c r="D157" s="14" t="s">
        <v>31</v>
      </c>
      <c r="E157" s="193"/>
      <c r="F157" s="74"/>
    </row>
    <row r="158" spans="1:6" ht="16" thickBot="1">
      <c r="A158" s="135" t="s">
        <v>220</v>
      </c>
      <c r="B158" s="268" t="s">
        <v>218</v>
      </c>
      <c r="C158" s="74"/>
      <c r="D158" s="14" t="s">
        <v>31</v>
      </c>
      <c r="E158" s="193"/>
      <c r="F158" s="74"/>
    </row>
    <row r="159" spans="1:6" ht="15.5">
      <c r="A159" s="134" t="s">
        <v>221</v>
      </c>
      <c r="B159" s="548" t="s">
        <v>222</v>
      </c>
      <c r="C159" s="5"/>
      <c r="D159" s="331" t="s">
        <v>1906</v>
      </c>
      <c r="E159" s="193"/>
      <c r="F159" s="74"/>
    </row>
    <row r="160" spans="1:6" ht="15.5">
      <c r="A160" s="134" t="s">
        <v>223</v>
      </c>
      <c r="B160" s="548" t="s">
        <v>224</v>
      </c>
      <c r="C160" s="5"/>
      <c r="D160" s="331" t="s">
        <v>1906</v>
      </c>
      <c r="E160" s="193"/>
      <c r="F160" s="74"/>
    </row>
    <row r="161" spans="1:6" ht="15.5">
      <c r="A161" s="134" t="s">
        <v>225</v>
      </c>
      <c r="B161" s="548" t="s">
        <v>224</v>
      </c>
      <c r="C161" s="5"/>
      <c r="D161" s="331" t="s">
        <v>1906</v>
      </c>
      <c r="E161" s="193"/>
      <c r="F161" s="74"/>
    </row>
    <row r="162" spans="1:6" ht="15.5">
      <c r="A162" s="134" t="s">
        <v>226</v>
      </c>
      <c r="B162" s="548" t="s">
        <v>224</v>
      </c>
      <c r="C162" s="5"/>
      <c r="D162" s="331" t="s">
        <v>1906</v>
      </c>
      <c r="E162" s="193"/>
      <c r="F162" s="74"/>
    </row>
    <row r="163" spans="1:6" ht="16" thickBot="1">
      <c r="A163" s="135" t="s">
        <v>227</v>
      </c>
      <c r="B163" s="268" t="s">
        <v>228</v>
      </c>
      <c r="C163" s="5"/>
      <c r="D163" s="331" t="s">
        <v>1906</v>
      </c>
      <c r="E163" s="193"/>
      <c r="F163" s="74"/>
    </row>
    <row r="164" spans="1:6" ht="15.5">
      <c r="A164" s="134" t="s">
        <v>229</v>
      </c>
      <c r="B164" s="548" t="s">
        <v>228</v>
      </c>
      <c r="C164" s="5"/>
      <c r="D164" s="331" t="s">
        <v>1906</v>
      </c>
      <c r="E164" s="193"/>
      <c r="F164" s="74"/>
    </row>
    <row r="165" spans="1:6" ht="15.5">
      <c r="A165" s="134" t="s">
        <v>230</v>
      </c>
      <c r="B165" s="548" t="s">
        <v>231</v>
      </c>
      <c r="C165" s="5"/>
      <c r="D165" s="331" t="s">
        <v>1906</v>
      </c>
      <c r="E165" s="193"/>
      <c r="F165" s="74"/>
    </row>
    <row r="166" spans="1:6" ht="15.5">
      <c r="A166" s="134" t="s">
        <v>232</v>
      </c>
      <c r="B166" s="548" t="s">
        <v>231</v>
      </c>
      <c r="C166" s="5"/>
      <c r="D166" s="331" t="s">
        <v>1906</v>
      </c>
      <c r="E166" s="193"/>
      <c r="F166" s="74"/>
    </row>
    <row r="167" spans="1:6" ht="15.5">
      <c r="A167" s="134" t="s">
        <v>233</v>
      </c>
      <c r="B167" s="548" t="s">
        <v>231</v>
      </c>
      <c r="C167" s="5"/>
      <c r="D167" s="331" t="s">
        <v>1906</v>
      </c>
      <c r="E167" s="193"/>
      <c r="F167" s="74"/>
    </row>
    <row r="168" spans="1:6" ht="16" thickBot="1">
      <c r="A168" s="135" t="s">
        <v>234</v>
      </c>
      <c r="B168" s="268" t="s">
        <v>231</v>
      </c>
      <c r="C168" s="5"/>
      <c r="D168" s="331" t="s">
        <v>1906</v>
      </c>
      <c r="E168" s="193"/>
      <c r="F168" s="74"/>
    </row>
    <row r="169" spans="1:6" ht="15.5">
      <c r="A169" s="134" t="s">
        <v>235</v>
      </c>
      <c r="B169" s="548" t="s">
        <v>236</v>
      </c>
      <c r="C169" s="5"/>
      <c r="D169" s="331" t="s">
        <v>1906</v>
      </c>
      <c r="E169" s="193"/>
      <c r="F169" s="74"/>
    </row>
    <row r="170" spans="1:6" ht="15.5">
      <c r="A170" s="134" t="s">
        <v>237</v>
      </c>
      <c r="B170" s="548" t="s">
        <v>236</v>
      </c>
      <c r="C170" s="5"/>
      <c r="D170" s="331" t="s">
        <v>1906</v>
      </c>
      <c r="E170" s="193"/>
      <c r="F170" s="74"/>
    </row>
    <row r="171" spans="1:6" ht="15.5">
      <c r="A171" s="134" t="s">
        <v>238</v>
      </c>
      <c r="B171" s="548" t="s">
        <v>239</v>
      </c>
      <c r="C171" s="5"/>
      <c r="D171" s="331" t="s">
        <v>1906</v>
      </c>
      <c r="E171" s="193"/>
      <c r="F171" s="74"/>
    </row>
    <row r="172" spans="1:6" ht="15.5">
      <c r="A172" s="134" t="s">
        <v>240</v>
      </c>
      <c r="B172" s="548" t="s">
        <v>241</v>
      </c>
      <c r="C172" s="5"/>
      <c r="D172" s="331" t="s">
        <v>1906</v>
      </c>
      <c r="E172" s="193"/>
      <c r="F172" s="74"/>
    </row>
    <row r="173" spans="1:6" ht="16" thickBot="1">
      <c r="A173" s="135" t="s">
        <v>242</v>
      </c>
      <c r="B173" s="268" t="s">
        <v>241</v>
      </c>
      <c r="C173" s="5"/>
      <c r="D173" s="331" t="s">
        <v>1906</v>
      </c>
      <c r="E173" s="193"/>
      <c r="F173" s="74"/>
    </row>
    <row r="174" spans="1:6" ht="15.5">
      <c r="A174" s="134" t="s">
        <v>243</v>
      </c>
      <c r="B174" s="137" t="s">
        <v>244</v>
      </c>
      <c r="C174" s="5"/>
      <c r="D174" s="331" t="s">
        <v>1906</v>
      </c>
      <c r="E174" s="193"/>
      <c r="F174" s="74"/>
    </row>
    <row r="175" spans="1:6" ht="16" thickBot="1">
      <c r="A175" s="135" t="s">
        <v>245</v>
      </c>
      <c r="B175" s="268" t="s">
        <v>244</v>
      </c>
      <c r="C175" s="5"/>
      <c r="D175" s="331" t="s">
        <v>1906</v>
      </c>
      <c r="E175" s="193"/>
      <c r="F175" s="74"/>
    </row>
    <row r="176" spans="1:6" s="127" customFormat="1" ht="72.5">
      <c r="A176" s="174" t="s">
        <v>246</v>
      </c>
      <c r="B176" s="185"/>
      <c r="C176" s="138" t="s">
        <v>454</v>
      </c>
      <c r="D176" s="138" t="s">
        <v>465</v>
      </c>
      <c r="E176" s="132" t="s">
        <v>461</v>
      </c>
      <c r="F176" s="231" t="s">
        <v>456</v>
      </c>
    </row>
    <row r="177" spans="1:6" ht="15.5">
      <c r="A177" s="134" t="s">
        <v>247</v>
      </c>
      <c r="B177" s="548" t="s">
        <v>193</v>
      </c>
      <c r="C177" s="5" t="s">
        <v>148</v>
      </c>
      <c r="D177" s="262" t="s">
        <v>30</v>
      </c>
      <c r="E177" s="193"/>
      <c r="F177" s="74"/>
    </row>
    <row r="178" spans="1:6" ht="15.5">
      <c r="A178" s="134" t="s">
        <v>248</v>
      </c>
      <c r="B178" s="548" t="s">
        <v>193</v>
      </c>
      <c r="C178" s="74" t="s">
        <v>148</v>
      </c>
      <c r="D178" s="262" t="s">
        <v>30</v>
      </c>
      <c r="E178" s="193"/>
      <c r="F178" s="74"/>
    </row>
    <row r="179" spans="1:6" ht="15.5">
      <c r="A179" s="134" t="s">
        <v>249</v>
      </c>
      <c r="B179" s="548" t="s">
        <v>196</v>
      </c>
      <c r="C179" s="5" t="s">
        <v>148</v>
      </c>
      <c r="D179" s="262" t="s">
        <v>30</v>
      </c>
      <c r="E179" s="193"/>
      <c r="F179" s="74"/>
    </row>
    <row r="180" spans="1:6" ht="15.5">
      <c r="A180" s="134" t="s">
        <v>250</v>
      </c>
      <c r="B180" s="548" t="s">
        <v>196</v>
      </c>
      <c r="C180" s="74" t="s">
        <v>148</v>
      </c>
      <c r="D180" s="262" t="s">
        <v>30</v>
      </c>
      <c r="E180" s="193"/>
      <c r="F180" s="74"/>
    </row>
    <row r="181" spans="1:6" ht="16" thickBot="1">
      <c r="A181" s="135" t="s">
        <v>251</v>
      </c>
      <c r="B181" s="268" t="s">
        <v>199</v>
      </c>
      <c r="C181" s="5" t="s">
        <v>148</v>
      </c>
      <c r="D181" s="262" t="s">
        <v>30</v>
      </c>
      <c r="E181" s="193"/>
      <c r="F181" s="74"/>
    </row>
    <row r="182" spans="1:6" ht="15.5">
      <c r="A182" s="134" t="s">
        <v>252</v>
      </c>
      <c r="B182" s="548" t="s">
        <v>253</v>
      </c>
      <c r="C182" s="74" t="s">
        <v>148</v>
      </c>
      <c r="D182" s="262" t="s">
        <v>30</v>
      </c>
      <c r="E182" s="193"/>
      <c r="F182" s="74"/>
    </row>
    <row r="183" spans="1:6" ht="15.5">
      <c r="A183" s="134" t="s">
        <v>254</v>
      </c>
      <c r="B183" s="548" t="s">
        <v>202</v>
      </c>
      <c r="C183" s="5" t="s">
        <v>148</v>
      </c>
      <c r="D183" s="262" t="s">
        <v>30</v>
      </c>
      <c r="E183" s="193"/>
      <c r="F183" s="74"/>
    </row>
    <row r="184" spans="1:6" ht="15.5">
      <c r="A184" s="134" t="s">
        <v>255</v>
      </c>
      <c r="B184" s="548" t="s">
        <v>202</v>
      </c>
      <c r="C184" s="74" t="s">
        <v>148</v>
      </c>
      <c r="D184" s="262" t="s">
        <v>30</v>
      </c>
      <c r="E184" s="193"/>
      <c r="F184" s="74"/>
    </row>
    <row r="185" spans="1:6" ht="15.5">
      <c r="A185" s="134" t="s">
        <v>256</v>
      </c>
      <c r="B185" s="548" t="s">
        <v>208</v>
      </c>
      <c r="C185" s="5" t="s">
        <v>148</v>
      </c>
      <c r="D185" s="262" t="s">
        <v>30</v>
      </c>
      <c r="E185" s="193"/>
      <c r="F185" s="74"/>
    </row>
    <row r="186" spans="1:6" ht="16" thickBot="1">
      <c r="A186" s="135" t="s">
        <v>257</v>
      </c>
      <c r="B186" s="268" t="s">
        <v>212</v>
      </c>
      <c r="C186" s="74" t="s">
        <v>148</v>
      </c>
      <c r="D186" s="262" t="s">
        <v>30</v>
      </c>
      <c r="E186" s="193"/>
      <c r="F186" s="74"/>
    </row>
    <row r="187" spans="1:6" ht="15.5">
      <c r="A187" s="134" t="s">
        <v>258</v>
      </c>
      <c r="B187" s="548" t="s">
        <v>215</v>
      </c>
      <c r="C187" s="5" t="s">
        <v>148</v>
      </c>
      <c r="D187" s="262" t="s">
        <v>30</v>
      </c>
      <c r="E187" s="193"/>
      <c r="F187" s="74"/>
    </row>
    <row r="188" spans="1:6" ht="15.5">
      <c r="A188" s="134" t="s">
        <v>259</v>
      </c>
      <c r="B188" s="548" t="s">
        <v>215</v>
      </c>
      <c r="C188" s="74" t="s">
        <v>148</v>
      </c>
      <c r="D188" s="262" t="s">
        <v>30</v>
      </c>
      <c r="E188" s="193"/>
      <c r="F188" s="74"/>
    </row>
    <row r="189" spans="1:6" ht="15.5">
      <c r="A189" s="134" t="s">
        <v>260</v>
      </c>
      <c r="B189" s="548" t="s">
        <v>218</v>
      </c>
      <c r="C189" s="5" t="s">
        <v>148</v>
      </c>
      <c r="D189" s="262" t="s">
        <v>30</v>
      </c>
      <c r="E189" s="193" t="s">
        <v>418</v>
      </c>
      <c r="F189" s="74"/>
    </row>
    <row r="190" spans="1:6" ht="15.5">
      <c r="A190" s="134" t="s">
        <v>261</v>
      </c>
      <c r="B190" s="548" t="s">
        <v>262</v>
      </c>
      <c r="C190" s="74"/>
      <c r="D190" s="262" t="s">
        <v>30</v>
      </c>
      <c r="E190" s="193"/>
      <c r="F190" s="74"/>
    </row>
    <row r="191" spans="1:6" ht="16" thickBot="1">
      <c r="A191" s="135" t="s">
        <v>263</v>
      </c>
      <c r="B191" s="268" t="s">
        <v>262</v>
      </c>
      <c r="C191" s="74"/>
      <c r="D191" s="262" t="s">
        <v>30</v>
      </c>
      <c r="E191" s="193"/>
      <c r="F191" s="74"/>
    </row>
    <row r="192" spans="1:6" ht="15.5">
      <c r="A192" s="134" t="s">
        <v>264</v>
      </c>
      <c r="B192" s="548" t="s">
        <v>262</v>
      </c>
      <c r="C192" s="5"/>
      <c r="D192" s="14" t="s">
        <v>31</v>
      </c>
      <c r="E192" s="193"/>
      <c r="F192" s="74">
        <v>16</v>
      </c>
    </row>
    <row r="193" spans="1:6" ht="15.5">
      <c r="A193" s="134" t="s">
        <v>265</v>
      </c>
      <c r="B193" s="548" t="s">
        <v>222</v>
      </c>
      <c r="C193" s="74"/>
      <c r="D193" s="14" t="s">
        <v>31</v>
      </c>
      <c r="E193" s="193"/>
      <c r="F193" s="74">
        <v>17</v>
      </c>
    </row>
    <row r="194" spans="1:6" ht="15.5">
      <c r="A194" s="134" t="s">
        <v>266</v>
      </c>
      <c r="B194" s="548" t="s">
        <v>222</v>
      </c>
      <c r="C194" s="74"/>
      <c r="D194" s="262" t="s">
        <v>30</v>
      </c>
      <c r="E194" s="193"/>
      <c r="F194" s="74"/>
    </row>
    <row r="195" spans="1:6" ht="15.5">
      <c r="A195" s="134" t="s">
        <v>267</v>
      </c>
      <c r="B195" s="548" t="s">
        <v>222</v>
      </c>
      <c r="C195" s="5"/>
      <c r="D195" s="14" t="s">
        <v>31</v>
      </c>
      <c r="E195" s="193"/>
      <c r="F195" s="74">
        <v>19</v>
      </c>
    </row>
    <row r="196" spans="1:6" ht="16" thickBot="1">
      <c r="A196" s="135" t="s">
        <v>268</v>
      </c>
      <c r="B196" s="268" t="s">
        <v>269</v>
      </c>
      <c r="C196" s="74"/>
      <c r="D196" s="14" t="s">
        <v>31</v>
      </c>
      <c r="E196" s="193"/>
      <c r="F196" s="74"/>
    </row>
    <row r="197" spans="1:6" ht="15.5">
      <c r="A197" s="134" t="s">
        <v>270</v>
      </c>
      <c r="B197" s="548" t="s">
        <v>224</v>
      </c>
      <c r="C197" s="74"/>
      <c r="D197" s="14" t="s">
        <v>31</v>
      </c>
      <c r="E197" s="193"/>
      <c r="F197" s="74"/>
    </row>
    <row r="198" spans="1:6" ht="15.5">
      <c r="A198" s="134" t="s">
        <v>271</v>
      </c>
      <c r="B198" s="548" t="s">
        <v>228</v>
      </c>
      <c r="C198" s="5"/>
      <c r="D198" s="14" t="s">
        <v>31</v>
      </c>
      <c r="E198" s="193"/>
      <c r="F198" s="74"/>
    </row>
    <row r="199" spans="1:6" ht="15.5">
      <c r="A199" s="134" t="s">
        <v>272</v>
      </c>
      <c r="B199" s="548" t="s">
        <v>228</v>
      </c>
      <c r="C199" s="74"/>
      <c r="D199" s="14" t="s">
        <v>31</v>
      </c>
      <c r="E199" s="193"/>
      <c r="F199" s="74"/>
    </row>
    <row r="200" spans="1:6" ht="15.5">
      <c r="A200" s="134" t="s">
        <v>273</v>
      </c>
      <c r="B200" s="548" t="s">
        <v>231</v>
      </c>
      <c r="C200" s="5"/>
      <c r="D200" s="14" t="s">
        <v>31</v>
      </c>
      <c r="E200" s="193"/>
      <c r="F200" s="74"/>
    </row>
    <row r="201" spans="1:6" ht="16" thickBot="1">
      <c r="A201" s="135" t="s">
        <v>274</v>
      </c>
      <c r="B201" s="268" t="s">
        <v>231</v>
      </c>
      <c r="C201" s="5"/>
      <c r="D201" s="14" t="s">
        <v>31</v>
      </c>
      <c r="E201" s="193"/>
      <c r="F201" s="74"/>
    </row>
    <row r="202" spans="1:6" ht="15.5">
      <c r="A202" s="134" t="s">
        <v>275</v>
      </c>
      <c r="B202" s="548" t="s">
        <v>231</v>
      </c>
      <c r="C202" s="5"/>
      <c r="D202" s="14" t="s">
        <v>31</v>
      </c>
      <c r="E202" s="193"/>
      <c r="F202" s="74"/>
    </row>
    <row r="203" spans="1:6" ht="15.5">
      <c r="A203" s="134" t="s">
        <v>276</v>
      </c>
      <c r="B203" s="548" t="s">
        <v>231</v>
      </c>
      <c r="C203" s="5"/>
      <c r="D203" s="14" t="s">
        <v>31</v>
      </c>
      <c r="E203" s="193"/>
      <c r="F203" s="74"/>
    </row>
    <row r="204" spans="1:6" ht="15.5">
      <c r="A204" s="134" t="s">
        <v>277</v>
      </c>
      <c r="B204" s="548" t="s">
        <v>231</v>
      </c>
      <c r="C204" s="5"/>
      <c r="D204" s="14" t="s">
        <v>31</v>
      </c>
      <c r="E204" s="193"/>
      <c r="F204" s="74"/>
    </row>
    <row r="205" spans="1:6" ht="15.5">
      <c r="A205" s="134" t="s">
        <v>278</v>
      </c>
      <c r="B205" s="548" t="s">
        <v>239</v>
      </c>
      <c r="C205" s="5"/>
      <c r="D205" s="14" t="s">
        <v>31</v>
      </c>
      <c r="E205" s="193"/>
      <c r="F205" s="74"/>
    </row>
    <row r="206" spans="1:6" ht="16" thickBot="1">
      <c r="A206" s="135" t="s">
        <v>279</v>
      </c>
      <c r="B206" s="268" t="s">
        <v>280</v>
      </c>
      <c r="C206" s="5"/>
      <c r="D206" s="14" t="s">
        <v>31</v>
      </c>
      <c r="E206" s="193"/>
      <c r="F206" s="74"/>
    </row>
    <row r="207" spans="1:6" ht="15.5">
      <c r="A207" s="134" t="s">
        <v>281</v>
      </c>
      <c r="B207" s="548" t="s">
        <v>282</v>
      </c>
      <c r="C207" s="5"/>
      <c r="D207" s="331" t="s">
        <v>1906</v>
      </c>
      <c r="E207" s="193"/>
      <c r="F207" s="74"/>
    </row>
    <row r="208" spans="1:6" ht="15.5">
      <c r="A208" s="134" t="s">
        <v>283</v>
      </c>
      <c r="B208" s="548" t="s">
        <v>241</v>
      </c>
      <c r="C208" s="5"/>
      <c r="D208" s="331" t="s">
        <v>1906</v>
      </c>
      <c r="E208" s="193"/>
      <c r="F208" s="74"/>
    </row>
    <row r="209" spans="1:6" ht="15.5">
      <c r="A209" s="134" t="s">
        <v>284</v>
      </c>
      <c r="B209" s="548" t="s">
        <v>244</v>
      </c>
      <c r="C209" s="5"/>
      <c r="D209" s="331" t="s">
        <v>1906</v>
      </c>
      <c r="E209" s="193"/>
      <c r="F209" s="74"/>
    </row>
    <row r="210" spans="1:6" ht="15.5">
      <c r="A210" s="134" t="s">
        <v>285</v>
      </c>
      <c r="B210" s="548" t="s">
        <v>244</v>
      </c>
      <c r="C210" s="5"/>
      <c r="D210" s="331" t="s">
        <v>1906</v>
      </c>
      <c r="E210" s="193"/>
      <c r="F210" s="74"/>
    </row>
    <row r="211" spans="1:6" ht="16" thickBot="1">
      <c r="A211" s="135" t="s">
        <v>286</v>
      </c>
      <c r="B211" s="268" t="s">
        <v>287</v>
      </c>
      <c r="C211" s="5"/>
      <c r="D211" s="331" t="s">
        <v>1906</v>
      </c>
      <c r="E211" s="193"/>
      <c r="F211" s="74"/>
    </row>
    <row r="212" spans="1:6" ht="15.5">
      <c r="A212" s="134" t="s">
        <v>288</v>
      </c>
      <c r="B212" s="548" t="s">
        <v>287</v>
      </c>
      <c r="C212" s="5"/>
      <c r="D212" s="331" t="s">
        <v>1906</v>
      </c>
      <c r="E212" s="193"/>
      <c r="F212" s="74"/>
    </row>
    <row r="213" spans="1:6" ht="15.5">
      <c r="A213" s="134" t="s">
        <v>289</v>
      </c>
      <c r="B213" s="548" t="s">
        <v>287</v>
      </c>
      <c r="C213" s="5"/>
      <c r="D213" s="331" t="s">
        <v>1906</v>
      </c>
      <c r="E213" s="193"/>
      <c r="F213" s="74"/>
    </row>
    <row r="214" spans="1:6" ht="15.5">
      <c r="A214" s="134" t="s">
        <v>290</v>
      </c>
      <c r="B214" s="548" t="s">
        <v>287</v>
      </c>
      <c r="C214" s="5"/>
      <c r="D214" s="331" t="s">
        <v>1906</v>
      </c>
      <c r="E214" s="193"/>
      <c r="F214" s="74"/>
    </row>
    <row r="215" spans="1:6" ht="15.5">
      <c r="A215" s="134" t="s">
        <v>291</v>
      </c>
      <c r="B215" s="548" t="s">
        <v>287</v>
      </c>
      <c r="C215" s="5"/>
      <c r="D215" s="331" t="s">
        <v>1906</v>
      </c>
      <c r="E215" s="193"/>
      <c r="F215" s="74"/>
    </row>
    <row r="216" spans="1:6" ht="16" thickBot="1">
      <c r="A216" s="135" t="s">
        <v>292</v>
      </c>
      <c r="B216" s="268" t="s">
        <v>287</v>
      </c>
      <c r="C216" s="5"/>
      <c r="D216" s="331" t="s">
        <v>1906</v>
      </c>
      <c r="E216" s="193"/>
      <c r="F216" s="74"/>
    </row>
    <row r="217" spans="1:6" ht="16" thickBot="1">
      <c r="A217" s="135" t="s">
        <v>293</v>
      </c>
      <c r="B217" s="268" t="s">
        <v>287</v>
      </c>
      <c r="C217" s="5"/>
      <c r="D217" s="331" t="s">
        <v>1906</v>
      </c>
      <c r="E217" s="193"/>
      <c r="F217" s="74"/>
    </row>
    <row r="218" spans="1:6" s="127" customFormat="1" ht="43" customHeight="1">
      <c r="A218" s="139" t="s">
        <v>294</v>
      </c>
      <c r="B218" s="230"/>
      <c r="C218" s="141" t="s">
        <v>454</v>
      </c>
      <c r="D218" s="254" t="s">
        <v>295</v>
      </c>
      <c r="E218" s="132" t="s">
        <v>461</v>
      </c>
      <c r="F218" s="231" t="s">
        <v>456</v>
      </c>
    </row>
    <row r="219" spans="1:6" s="323" customFormat="1" ht="29.15" customHeight="1">
      <c r="A219" s="341" t="s">
        <v>296</v>
      </c>
      <c r="B219" s="342" t="s">
        <v>297</v>
      </c>
      <c r="C219" s="615" t="s">
        <v>155</v>
      </c>
      <c r="D219" s="331" t="s">
        <v>1906</v>
      </c>
      <c r="E219" s="616"/>
      <c r="F219" s="615"/>
    </row>
    <row r="220" spans="1:6" s="323" customFormat="1" ht="29.15" customHeight="1">
      <c r="A220" s="341" t="s">
        <v>298</v>
      </c>
      <c r="B220" s="342" t="s">
        <v>297</v>
      </c>
      <c r="C220" s="615" t="s">
        <v>155</v>
      </c>
      <c r="D220" s="331" t="s">
        <v>1906</v>
      </c>
      <c r="E220" s="616"/>
      <c r="F220" s="615"/>
    </row>
    <row r="221" spans="1:6" s="323" customFormat="1" ht="29.15" customHeight="1">
      <c r="A221" s="341" t="s">
        <v>299</v>
      </c>
      <c r="B221" s="342" t="s">
        <v>193</v>
      </c>
      <c r="C221" s="615" t="s">
        <v>155</v>
      </c>
      <c r="D221" s="331" t="s">
        <v>1906</v>
      </c>
      <c r="E221" s="616"/>
      <c r="F221" s="615"/>
    </row>
    <row r="222" spans="1:6" s="323" customFormat="1" ht="29.15" customHeight="1">
      <c r="A222" s="341" t="s">
        <v>300</v>
      </c>
      <c r="B222" s="342" t="s">
        <v>193</v>
      </c>
      <c r="C222" s="615" t="s">
        <v>155</v>
      </c>
      <c r="D222" s="331" t="s">
        <v>1906</v>
      </c>
      <c r="E222" s="616"/>
      <c r="F222" s="615"/>
    </row>
    <row r="223" spans="1:6" s="323" customFormat="1" ht="29.9" customHeight="1" thickBot="1">
      <c r="A223" s="345" t="s">
        <v>301</v>
      </c>
      <c r="B223" s="346" t="s">
        <v>199</v>
      </c>
      <c r="C223" s="615" t="s">
        <v>155</v>
      </c>
      <c r="D223" s="331" t="s">
        <v>1906</v>
      </c>
      <c r="E223" s="616"/>
      <c r="F223" s="615"/>
    </row>
    <row r="224" spans="1:6" s="323" customFormat="1" ht="29.15" customHeight="1">
      <c r="A224" s="341" t="s">
        <v>302</v>
      </c>
      <c r="B224" s="342" t="s">
        <v>199</v>
      </c>
      <c r="C224" s="615" t="s">
        <v>155</v>
      </c>
      <c r="D224" s="262" t="s">
        <v>30</v>
      </c>
      <c r="E224" s="616"/>
      <c r="F224" s="615"/>
    </row>
    <row r="225" spans="1:11" s="323" customFormat="1" ht="29.15" customHeight="1">
      <c r="A225" s="341" t="s">
        <v>303</v>
      </c>
      <c r="B225" s="342" t="s">
        <v>199</v>
      </c>
      <c r="C225" s="615" t="s">
        <v>155</v>
      </c>
      <c r="D225" s="262" t="s">
        <v>30</v>
      </c>
      <c r="E225" s="616"/>
      <c r="F225" s="615"/>
    </row>
    <row r="226" spans="1:11" s="323" customFormat="1" ht="29.15" customHeight="1">
      <c r="A226" s="341" t="s">
        <v>304</v>
      </c>
      <c r="B226" s="342" t="s">
        <v>202</v>
      </c>
      <c r="C226" s="615" t="s">
        <v>155</v>
      </c>
      <c r="D226" s="262" t="s">
        <v>30</v>
      </c>
      <c r="E226" s="616"/>
      <c r="F226" s="615"/>
    </row>
    <row r="227" spans="1:11" s="323" customFormat="1" ht="29.15" customHeight="1">
      <c r="A227" s="341" t="s">
        <v>305</v>
      </c>
      <c r="B227" s="342" t="s">
        <v>202</v>
      </c>
      <c r="C227" s="615" t="s">
        <v>155</v>
      </c>
      <c r="D227" s="262" t="s">
        <v>30</v>
      </c>
      <c r="E227" s="616"/>
      <c r="F227" s="615"/>
    </row>
    <row r="228" spans="1:11" s="323" customFormat="1" ht="29.9" customHeight="1" thickBot="1">
      <c r="A228" s="345" t="s">
        <v>306</v>
      </c>
      <c r="B228" s="346" t="s">
        <v>205</v>
      </c>
      <c r="C228" s="615" t="s">
        <v>155</v>
      </c>
      <c r="D228" s="262" t="s">
        <v>30</v>
      </c>
      <c r="E228" s="616"/>
      <c r="F228" s="615"/>
    </row>
    <row r="229" spans="1:11" s="323" customFormat="1" ht="29.15" customHeight="1">
      <c r="A229" s="341" t="s">
        <v>307</v>
      </c>
      <c r="B229" s="342" t="s">
        <v>205</v>
      </c>
      <c r="C229" s="615" t="s">
        <v>155</v>
      </c>
      <c r="D229" s="262" t="s">
        <v>30</v>
      </c>
      <c r="E229" s="616"/>
      <c r="F229" s="615"/>
    </row>
    <row r="230" spans="1:11" s="323" customFormat="1" ht="29.15" customHeight="1">
      <c r="A230" s="341" t="s">
        <v>309</v>
      </c>
      <c r="B230" s="342" t="s">
        <v>215</v>
      </c>
      <c r="C230" s="615" t="s">
        <v>155</v>
      </c>
      <c r="D230" s="262" t="s">
        <v>30</v>
      </c>
      <c r="E230" s="616"/>
      <c r="F230" s="615"/>
    </row>
    <row r="231" spans="1:11" s="323" customFormat="1" ht="29.15" customHeight="1">
      <c r="A231" s="341" t="s">
        <v>310</v>
      </c>
      <c r="B231" s="342" t="s">
        <v>215</v>
      </c>
      <c r="C231" s="615" t="s">
        <v>155</v>
      </c>
      <c r="D231" s="262" t="s">
        <v>30</v>
      </c>
      <c r="E231" s="616"/>
      <c r="F231" s="615"/>
    </row>
    <row r="232" spans="1:11" s="323" customFormat="1" ht="29.15" customHeight="1">
      <c r="A232" s="341" t="s">
        <v>311</v>
      </c>
      <c r="B232" s="342" t="s">
        <v>312</v>
      </c>
      <c r="C232" s="615" t="s">
        <v>155</v>
      </c>
      <c r="D232" s="262" t="s">
        <v>30</v>
      </c>
      <c r="E232" s="617"/>
      <c r="F232" s="615"/>
    </row>
    <row r="233" spans="1:11" s="323" customFormat="1" ht="29.9" customHeight="1" thickBot="1">
      <c r="A233" s="345" t="s">
        <v>313</v>
      </c>
      <c r="B233" s="346" t="s">
        <v>222</v>
      </c>
      <c r="C233" s="615" t="s">
        <v>155</v>
      </c>
      <c r="D233" s="262" t="s">
        <v>30</v>
      </c>
      <c r="E233" s="616"/>
      <c r="F233" s="615"/>
    </row>
    <row r="234" spans="1:11" s="323" customFormat="1" ht="29.15" customHeight="1">
      <c r="A234" s="341" t="s">
        <v>314</v>
      </c>
      <c r="B234" s="342" t="s">
        <v>269</v>
      </c>
      <c r="C234" s="615" t="s">
        <v>155</v>
      </c>
      <c r="D234" s="262" t="s">
        <v>30</v>
      </c>
      <c r="E234" s="616"/>
      <c r="F234" s="615"/>
    </row>
    <row r="235" spans="1:11" s="323" customFormat="1" ht="29.15" customHeight="1">
      <c r="A235" s="341" t="s">
        <v>315</v>
      </c>
      <c r="B235" s="342" t="s">
        <v>269</v>
      </c>
      <c r="C235" s="615" t="s">
        <v>155</v>
      </c>
      <c r="D235" s="262" t="s">
        <v>30</v>
      </c>
      <c r="E235" s="616" t="s">
        <v>418</v>
      </c>
      <c r="F235" s="615"/>
    </row>
    <row r="236" spans="1:11" s="323" customFormat="1" ht="29.15" customHeight="1">
      <c r="A236" s="341" t="s">
        <v>316</v>
      </c>
      <c r="B236" s="342" t="s">
        <v>224</v>
      </c>
      <c r="C236" s="615"/>
      <c r="D236" s="262" t="s">
        <v>30</v>
      </c>
      <c r="E236" s="616"/>
      <c r="F236" s="615"/>
    </row>
    <row r="237" spans="1:11" s="323" customFormat="1" ht="29.15" customHeight="1">
      <c r="A237" s="341" t="s">
        <v>317</v>
      </c>
      <c r="B237" s="342" t="s">
        <v>228</v>
      </c>
      <c r="C237" s="615"/>
      <c r="D237" s="14" t="s">
        <v>31</v>
      </c>
      <c r="E237" s="616"/>
      <c r="F237" s="615">
        <v>19</v>
      </c>
    </row>
    <row r="238" spans="1:11" s="323" customFormat="1" ht="29.9" customHeight="1" thickBot="1">
      <c r="A238" s="345" t="s">
        <v>318</v>
      </c>
      <c r="B238" s="346" t="s">
        <v>228</v>
      </c>
      <c r="C238" s="615"/>
      <c r="D238" s="14" t="s">
        <v>31</v>
      </c>
      <c r="E238" s="616"/>
      <c r="F238" s="615">
        <v>20</v>
      </c>
    </row>
    <row r="239" spans="1:11" ht="15.5">
      <c r="A239" s="257" t="s">
        <v>319</v>
      </c>
      <c r="B239" s="543" t="s">
        <v>231</v>
      </c>
      <c r="C239" s="251"/>
      <c r="D239" s="14" t="s">
        <v>31</v>
      </c>
      <c r="E239" s="194"/>
      <c r="F239" s="253">
        <v>21</v>
      </c>
      <c r="G239" s="127"/>
      <c r="H239" s="127"/>
      <c r="I239" s="127"/>
      <c r="J239" s="127"/>
      <c r="K239" s="127"/>
    </row>
    <row r="240" spans="1:11" ht="15.5">
      <c r="A240" s="257" t="s">
        <v>320</v>
      </c>
      <c r="B240" s="543" t="s">
        <v>236</v>
      </c>
      <c r="C240" s="251"/>
      <c r="D240" s="14" t="s">
        <v>31</v>
      </c>
      <c r="E240" s="194"/>
      <c r="F240" s="253"/>
      <c r="G240" s="127"/>
      <c r="H240" s="127"/>
      <c r="I240" s="127"/>
      <c r="J240" s="127"/>
      <c r="K240" s="127"/>
    </row>
    <row r="241" spans="1:11" ht="15.5">
      <c r="A241" s="257" t="s">
        <v>321</v>
      </c>
      <c r="B241" s="543" t="s">
        <v>236</v>
      </c>
      <c r="C241" s="251"/>
      <c r="D241" s="14" t="s">
        <v>31</v>
      </c>
      <c r="E241" s="194"/>
      <c r="F241" s="253"/>
      <c r="G241" s="127"/>
      <c r="H241" s="127"/>
      <c r="I241" s="127"/>
      <c r="J241" s="127"/>
      <c r="K241" s="127"/>
    </row>
    <row r="242" spans="1:11" ht="15.5">
      <c r="A242" s="257" t="s">
        <v>322</v>
      </c>
      <c r="B242" s="543" t="s">
        <v>236</v>
      </c>
      <c r="C242" s="251"/>
      <c r="D242" s="14" t="s">
        <v>31</v>
      </c>
      <c r="E242" s="194"/>
      <c r="F242" s="253"/>
      <c r="G242" s="127"/>
      <c r="H242" s="127"/>
      <c r="I242" s="127"/>
      <c r="J242" s="127"/>
      <c r="K242" s="127"/>
    </row>
    <row r="243" spans="1:11" ht="29.5" thickBot="1">
      <c r="A243" s="258" t="s">
        <v>323</v>
      </c>
      <c r="B243" s="239" t="s">
        <v>236</v>
      </c>
      <c r="C243" s="251"/>
      <c r="D243" s="14" t="s">
        <v>31</v>
      </c>
      <c r="E243" s="194"/>
      <c r="F243" s="253"/>
      <c r="G243" s="127"/>
      <c r="H243" s="127"/>
      <c r="I243" s="127"/>
      <c r="J243" s="127"/>
      <c r="K243" s="127"/>
    </row>
    <row r="244" spans="1:11" ht="15.5">
      <c r="A244" s="257" t="s">
        <v>324</v>
      </c>
      <c r="B244" s="543" t="s">
        <v>239</v>
      </c>
      <c r="C244" s="251"/>
      <c r="D244" s="14" t="s">
        <v>31</v>
      </c>
      <c r="E244" s="194"/>
      <c r="F244" s="253"/>
      <c r="G244" s="127"/>
      <c r="H244" s="127"/>
      <c r="I244" s="127"/>
      <c r="J244" s="127"/>
      <c r="K244" s="127"/>
    </row>
    <row r="245" spans="1:11" ht="15.5">
      <c r="A245" s="257" t="s">
        <v>325</v>
      </c>
      <c r="B245" s="543" t="s">
        <v>239</v>
      </c>
      <c r="C245" s="251"/>
      <c r="D245" s="14" t="s">
        <v>31</v>
      </c>
      <c r="E245" s="194"/>
      <c r="F245" s="253"/>
      <c r="G245" s="127"/>
      <c r="H245" s="127"/>
      <c r="I245" s="127"/>
      <c r="J245" s="127"/>
      <c r="K245" s="127"/>
    </row>
    <row r="246" spans="1:11" ht="15.5">
      <c r="A246" s="257" t="s">
        <v>326</v>
      </c>
      <c r="B246" s="543" t="s">
        <v>239</v>
      </c>
      <c r="C246" s="251"/>
      <c r="D246" s="14" t="s">
        <v>31</v>
      </c>
      <c r="E246" s="194"/>
      <c r="F246" s="253"/>
      <c r="G246" s="127"/>
      <c r="H246" s="127"/>
      <c r="I246" s="127"/>
      <c r="J246" s="127"/>
      <c r="K246" s="127"/>
    </row>
    <row r="247" spans="1:11" ht="15.5">
      <c r="A247" s="257" t="s">
        <v>327</v>
      </c>
      <c r="B247" s="543" t="s">
        <v>239</v>
      </c>
      <c r="C247" s="251"/>
      <c r="D247" s="14" t="s">
        <v>31</v>
      </c>
      <c r="E247" s="194"/>
      <c r="F247" s="253"/>
      <c r="G247" s="127"/>
      <c r="H247" s="127"/>
      <c r="I247" s="127"/>
      <c r="J247" s="127"/>
      <c r="K247" s="127"/>
    </row>
    <row r="248" spans="1:11" ht="16" thickBot="1">
      <c r="A248" s="258" t="s">
        <v>328</v>
      </c>
      <c r="B248" s="239" t="s">
        <v>239</v>
      </c>
      <c r="C248" s="251"/>
      <c r="D248" s="14" t="s">
        <v>31</v>
      </c>
      <c r="E248" s="194"/>
      <c r="F248" s="253"/>
      <c r="G248" s="127"/>
      <c r="H248" s="127"/>
      <c r="I248" s="127"/>
      <c r="J248" s="127"/>
      <c r="K248" s="127"/>
    </row>
    <row r="249" spans="1:11" ht="15.5">
      <c r="A249" s="257" t="s">
        <v>329</v>
      </c>
      <c r="B249" s="543" t="s">
        <v>280</v>
      </c>
      <c r="C249" s="251"/>
      <c r="D249" s="331" t="s">
        <v>1906</v>
      </c>
      <c r="E249" s="194"/>
      <c r="F249" s="253"/>
      <c r="G249" s="127"/>
      <c r="H249" s="127"/>
      <c r="I249" s="127"/>
      <c r="J249" s="127"/>
      <c r="K249" s="127"/>
    </row>
    <row r="250" spans="1:11" ht="15.5">
      <c r="A250" s="257" t="s">
        <v>330</v>
      </c>
      <c r="B250" s="543" t="s">
        <v>282</v>
      </c>
      <c r="C250" s="251"/>
      <c r="D250" s="331" t="s">
        <v>1906</v>
      </c>
      <c r="E250" s="194"/>
      <c r="F250" s="253"/>
      <c r="G250" s="127"/>
      <c r="H250" s="127"/>
      <c r="I250" s="127"/>
      <c r="J250" s="127"/>
      <c r="K250" s="127"/>
    </row>
    <row r="251" spans="1:11" ht="15.5">
      <c r="A251" s="257" t="s">
        <v>331</v>
      </c>
      <c r="B251" s="543" t="s">
        <v>244</v>
      </c>
      <c r="C251" s="251"/>
      <c r="D251" s="331" t="s">
        <v>1906</v>
      </c>
      <c r="E251" s="194"/>
      <c r="F251" s="253"/>
      <c r="G251" s="127"/>
      <c r="H251" s="127"/>
      <c r="I251" s="127"/>
      <c r="J251" s="127"/>
      <c r="K251" s="127"/>
    </row>
    <row r="252" spans="1:11" ht="15.5">
      <c r="A252" s="257" t="s">
        <v>332</v>
      </c>
      <c r="B252" s="543" t="s">
        <v>287</v>
      </c>
      <c r="C252" s="251"/>
      <c r="D252" s="331" t="s">
        <v>1906</v>
      </c>
      <c r="E252" s="194"/>
      <c r="F252" s="253"/>
      <c r="G252" s="127"/>
      <c r="H252" s="127"/>
      <c r="I252" s="127"/>
      <c r="J252" s="127"/>
      <c r="K252" s="127"/>
    </row>
    <row r="253" spans="1:11" ht="16" thickBot="1">
      <c r="A253" s="258" t="s">
        <v>333</v>
      </c>
      <c r="B253" s="239" t="s">
        <v>287</v>
      </c>
      <c r="C253" s="251"/>
      <c r="D253" s="331" t="s">
        <v>1906</v>
      </c>
      <c r="E253" s="194"/>
      <c r="F253" s="253"/>
      <c r="G253" s="127"/>
      <c r="H253" s="127"/>
      <c r="I253" s="127"/>
      <c r="J253" s="127"/>
      <c r="K253" s="127"/>
    </row>
    <row r="254" spans="1:11" ht="16" thickBot="1">
      <c r="A254" s="258" t="s">
        <v>334</v>
      </c>
      <c r="B254" s="239" t="s">
        <v>335</v>
      </c>
      <c r="C254" s="251"/>
      <c r="D254" s="331" t="s">
        <v>1906</v>
      </c>
      <c r="E254" s="194"/>
      <c r="F254" s="253"/>
      <c r="G254" s="127"/>
      <c r="H254" s="127"/>
      <c r="I254" s="127"/>
      <c r="J254" s="127"/>
      <c r="K254" s="127"/>
    </row>
    <row r="255" spans="1:11" s="127" customFormat="1" ht="72.5">
      <c r="A255" s="142" t="s">
        <v>336</v>
      </c>
      <c r="B255" s="186"/>
      <c r="C255" s="145" t="s">
        <v>454</v>
      </c>
      <c r="D255" s="255" t="s">
        <v>466</v>
      </c>
      <c r="E255" s="132" t="s">
        <v>461</v>
      </c>
      <c r="F255" s="231" t="s">
        <v>456</v>
      </c>
    </row>
    <row r="256" spans="1:11" ht="15.5">
      <c r="A256" s="257" t="s">
        <v>337</v>
      </c>
      <c r="B256" s="543" t="s">
        <v>297</v>
      </c>
      <c r="C256" s="251" t="s">
        <v>148</v>
      </c>
      <c r="D256" s="262" t="s">
        <v>30</v>
      </c>
      <c r="E256" s="253"/>
      <c r="F256" s="253"/>
      <c r="G256" s="127"/>
      <c r="H256" s="127"/>
      <c r="I256" s="127"/>
      <c r="J256" s="127"/>
      <c r="K256" s="127"/>
    </row>
    <row r="257" spans="1:11" ht="15.5">
      <c r="A257" s="257" t="s">
        <v>338</v>
      </c>
      <c r="B257" s="543" t="s">
        <v>297</v>
      </c>
      <c r="C257" s="251" t="s">
        <v>148</v>
      </c>
      <c r="D257" s="262" t="s">
        <v>30</v>
      </c>
      <c r="E257" s="253"/>
      <c r="F257" s="253"/>
      <c r="G257" s="127"/>
      <c r="H257" s="127"/>
      <c r="I257" s="127"/>
      <c r="J257" s="127"/>
      <c r="K257" s="127"/>
    </row>
    <row r="258" spans="1:11" ht="15.5">
      <c r="A258" s="257" t="s">
        <v>339</v>
      </c>
      <c r="B258" s="543" t="s">
        <v>193</v>
      </c>
      <c r="C258" s="251" t="s">
        <v>148</v>
      </c>
      <c r="D258" s="262" t="s">
        <v>30</v>
      </c>
      <c r="E258" s="253"/>
      <c r="F258" s="253"/>
      <c r="G258" s="127"/>
      <c r="H258" s="127"/>
      <c r="I258" s="127"/>
      <c r="J258" s="127"/>
      <c r="K258" s="127"/>
    </row>
    <row r="259" spans="1:11" ht="15.5">
      <c r="A259" s="257" t="s">
        <v>340</v>
      </c>
      <c r="B259" s="543" t="s">
        <v>193</v>
      </c>
      <c r="C259" s="251" t="s">
        <v>148</v>
      </c>
      <c r="D259" s="262" t="s">
        <v>30</v>
      </c>
      <c r="E259" s="253"/>
      <c r="F259" s="253"/>
      <c r="G259" s="127"/>
      <c r="H259" s="127"/>
      <c r="I259" s="127"/>
      <c r="J259" s="127"/>
      <c r="K259" s="127"/>
    </row>
    <row r="260" spans="1:11" ht="16" thickBot="1">
      <c r="A260" s="258" t="s">
        <v>341</v>
      </c>
      <c r="B260" s="239" t="s">
        <v>193</v>
      </c>
      <c r="C260" s="251" t="s">
        <v>148</v>
      </c>
      <c r="D260" s="262" t="s">
        <v>30</v>
      </c>
      <c r="E260" s="253"/>
      <c r="F260" s="253"/>
      <c r="G260" s="127"/>
      <c r="H260" s="127"/>
      <c r="I260" s="127"/>
      <c r="J260" s="127"/>
      <c r="K260" s="127"/>
    </row>
    <row r="261" spans="1:11" ht="15.5">
      <c r="A261" s="257" t="s">
        <v>342</v>
      </c>
      <c r="B261" s="543" t="s">
        <v>202</v>
      </c>
      <c r="C261" s="251" t="s">
        <v>148</v>
      </c>
      <c r="D261" s="262" t="s">
        <v>30</v>
      </c>
      <c r="E261" s="253"/>
      <c r="F261" s="253"/>
      <c r="G261" s="127"/>
      <c r="H261" s="127"/>
      <c r="I261" s="127"/>
      <c r="J261" s="127"/>
      <c r="K261" s="127"/>
    </row>
    <row r="262" spans="1:11" ht="15.5">
      <c r="A262" s="257" t="s">
        <v>343</v>
      </c>
      <c r="B262" s="543" t="s">
        <v>202</v>
      </c>
      <c r="C262" s="251" t="s">
        <v>148</v>
      </c>
      <c r="D262" s="262" t="s">
        <v>30</v>
      </c>
      <c r="E262" s="253"/>
      <c r="F262" s="253"/>
      <c r="G262" s="127"/>
      <c r="H262" s="127"/>
      <c r="I262" s="127"/>
      <c r="J262" s="127"/>
      <c r="K262" s="127"/>
    </row>
    <row r="263" spans="1:11" ht="15.5">
      <c r="A263" s="257" t="s">
        <v>344</v>
      </c>
      <c r="B263" s="543" t="s">
        <v>208</v>
      </c>
      <c r="C263" s="251" t="s">
        <v>148</v>
      </c>
      <c r="D263" s="262" t="s">
        <v>30</v>
      </c>
      <c r="E263" s="253"/>
      <c r="F263" s="253"/>
      <c r="G263" s="127"/>
      <c r="H263" s="127"/>
      <c r="I263" s="127"/>
      <c r="J263" s="127"/>
      <c r="K263" s="127"/>
    </row>
    <row r="264" spans="1:11" ht="15.5">
      <c r="A264" s="257" t="s">
        <v>345</v>
      </c>
      <c r="B264" s="543" t="s">
        <v>208</v>
      </c>
      <c r="C264" s="251" t="s">
        <v>148</v>
      </c>
      <c r="D264" s="262" t="s">
        <v>30</v>
      </c>
      <c r="E264" s="253"/>
      <c r="F264" s="253"/>
      <c r="G264" s="127"/>
      <c r="H264" s="127"/>
      <c r="I264" s="127"/>
      <c r="J264" s="127"/>
      <c r="K264" s="127"/>
    </row>
    <row r="265" spans="1:11" ht="16" thickBot="1">
      <c r="A265" s="258" t="s">
        <v>346</v>
      </c>
      <c r="B265" s="239" t="s">
        <v>208</v>
      </c>
      <c r="C265" s="251" t="s">
        <v>148</v>
      </c>
      <c r="D265" s="262" t="s">
        <v>30</v>
      </c>
      <c r="E265" s="253"/>
      <c r="F265" s="253"/>
      <c r="G265" s="127"/>
      <c r="H265" s="127"/>
      <c r="I265" s="127"/>
      <c r="J265" s="127"/>
      <c r="K265" s="127"/>
    </row>
    <row r="266" spans="1:11" ht="15.5">
      <c r="A266" s="257" t="s">
        <v>347</v>
      </c>
      <c r="B266" s="543" t="s">
        <v>212</v>
      </c>
      <c r="C266" s="251" t="s">
        <v>148</v>
      </c>
      <c r="D266" s="262" t="s">
        <v>30</v>
      </c>
      <c r="E266" s="253"/>
      <c r="F266" s="253"/>
      <c r="G266" s="127"/>
      <c r="H266" s="127"/>
      <c r="I266" s="127"/>
      <c r="J266" s="127"/>
      <c r="K266" s="127"/>
    </row>
    <row r="267" spans="1:11" ht="15.5">
      <c r="A267" s="257" t="s">
        <v>348</v>
      </c>
      <c r="B267" s="543" t="s">
        <v>215</v>
      </c>
      <c r="C267" s="251" t="s">
        <v>148</v>
      </c>
      <c r="D267" s="14" t="s">
        <v>31</v>
      </c>
      <c r="E267" s="253">
        <v>12</v>
      </c>
      <c r="F267" s="253" t="s">
        <v>419</v>
      </c>
      <c r="G267" s="127"/>
      <c r="H267" s="127"/>
      <c r="I267" s="127"/>
      <c r="J267" s="127"/>
      <c r="K267" s="127"/>
    </row>
    <row r="268" spans="1:11" ht="15.5">
      <c r="A268" s="257" t="s">
        <v>349</v>
      </c>
      <c r="B268" s="543" t="s">
        <v>215</v>
      </c>
      <c r="C268" s="251" t="s">
        <v>148</v>
      </c>
      <c r="D268" s="262" t="s">
        <v>30</v>
      </c>
      <c r="E268" s="253"/>
      <c r="F268" s="253"/>
      <c r="G268" s="127"/>
      <c r="H268" s="127"/>
      <c r="I268" s="127"/>
      <c r="J268" s="127"/>
      <c r="K268" s="127"/>
    </row>
    <row r="269" spans="1:11" ht="15.5">
      <c r="A269" s="257" t="s">
        <v>350</v>
      </c>
      <c r="B269" s="543" t="s">
        <v>312</v>
      </c>
      <c r="C269" s="251" t="s">
        <v>148</v>
      </c>
      <c r="D269" s="262" t="s">
        <v>30</v>
      </c>
      <c r="E269" s="253"/>
      <c r="F269" s="253"/>
      <c r="G269" s="127"/>
      <c r="H269" s="127"/>
      <c r="I269" s="127"/>
      <c r="J269" s="127"/>
      <c r="K269" s="127"/>
    </row>
    <row r="270" spans="1:11" ht="16" thickBot="1">
      <c r="A270" s="258" t="s">
        <v>351</v>
      </c>
      <c r="B270" s="239" t="s">
        <v>222</v>
      </c>
      <c r="C270" s="251"/>
      <c r="D270" s="262" t="s">
        <v>30</v>
      </c>
      <c r="E270" s="253"/>
      <c r="F270" s="253"/>
      <c r="G270" s="127"/>
      <c r="H270" s="127"/>
      <c r="I270" s="127"/>
      <c r="J270" s="127"/>
      <c r="K270" s="127"/>
    </row>
    <row r="271" spans="1:11" ht="15.5">
      <c r="A271" s="257" t="s">
        <v>352</v>
      </c>
      <c r="B271" s="543" t="s">
        <v>269</v>
      </c>
      <c r="C271" s="251"/>
      <c r="D271" s="14" t="s">
        <v>31</v>
      </c>
      <c r="E271" s="253"/>
      <c r="F271" s="253">
        <v>16</v>
      </c>
      <c r="G271" s="127"/>
      <c r="H271" s="127"/>
      <c r="I271" s="127"/>
      <c r="J271" s="127"/>
      <c r="K271" s="127"/>
    </row>
    <row r="272" spans="1:11" ht="15.5">
      <c r="A272" s="257" t="s">
        <v>353</v>
      </c>
      <c r="B272" s="543" t="s">
        <v>269</v>
      </c>
      <c r="C272" s="251"/>
      <c r="D272" s="14" t="s">
        <v>31</v>
      </c>
      <c r="E272" s="253"/>
      <c r="F272" s="253">
        <v>17</v>
      </c>
      <c r="G272" s="127"/>
      <c r="H272" s="127"/>
      <c r="I272" s="127"/>
      <c r="J272" s="127"/>
      <c r="K272" s="127"/>
    </row>
    <row r="273" spans="1:11" ht="15.5">
      <c r="A273" s="257" t="s">
        <v>354</v>
      </c>
      <c r="B273" s="543" t="s">
        <v>269</v>
      </c>
      <c r="C273" s="251"/>
      <c r="D273" s="14" t="s">
        <v>31</v>
      </c>
      <c r="E273" s="253"/>
      <c r="F273" s="253">
        <v>18</v>
      </c>
      <c r="G273" s="127"/>
      <c r="H273" s="127"/>
      <c r="I273" s="127"/>
      <c r="J273" s="127"/>
      <c r="K273" s="127"/>
    </row>
    <row r="274" spans="1:11" ht="15.5">
      <c r="A274" s="257" t="s">
        <v>355</v>
      </c>
      <c r="B274" s="543" t="s">
        <v>224</v>
      </c>
      <c r="C274" s="251"/>
      <c r="D274" s="14" t="s">
        <v>31</v>
      </c>
      <c r="E274" s="253"/>
      <c r="F274" s="253"/>
      <c r="G274" s="127"/>
      <c r="H274" s="127"/>
      <c r="I274" s="127"/>
      <c r="J274" s="127"/>
      <c r="K274" s="127"/>
    </row>
    <row r="275" spans="1:11" ht="29.5" thickBot="1">
      <c r="A275" s="258" t="s">
        <v>357</v>
      </c>
      <c r="B275" s="239" t="s">
        <v>228</v>
      </c>
      <c r="C275" s="251"/>
      <c r="D275" s="14" t="s">
        <v>31</v>
      </c>
      <c r="E275" s="253"/>
      <c r="F275" s="253"/>
      <c r="G275" s="127"/>
      <c r="H275" s="127"/>
      <c r="I275" s="127"/>
      <c r="J275" s="127"/>
      <c r="K275" s="127"/>
    </row>
    <row r="276" spans="1:11" ht="15.5">
      <c r="A276" s="257" t="s">
        <v>358</v>
      </c>
      <c r="B276" s="543" t="s">
        <v>228</v>
      </c>
      <c r="C276" s="251"/>
      <c r="D276" s="14" t="s">
        <v>31</v>
      </c>
      <c r="E276" s="253"/>
      <c r="F276" s="253"/>
      <c r="G276" s="127"/>
      <c r="H276" s="127"/>
      <c r="I276" s="127"/>
      <c r="J276" s="127"/>
      <c r="K276" s="127"/>
    </row>
    <row r="277" spans="1:11" ht="15.5">
      <c r="A277" s="257" t="s">
        <v>359</v>
      </c>
      <c r="B277" s="543" t="s">
        <v>228</v>
      </c>
      <c r="C277" s="251"/>
      <c r="D277" s="14" t="s">
        <v>31</v>
      </c>
      <c r="E277" s="253"/>
      <c r="F277" s="253"/>
      <c r="G277" s="127"/>
      <c r="H277" s="127"/>
      <c r="I277" s="127"/>
      <c r="J277" s="127"/>
      <c r="K277" s="127"/>
    </row>
    <row r="278" spans="1:11" ht="29">
      <c r="A278" s="257" t="s">
        <v>360</v>
      </c>
      <c r="B278" s="543" t="s">
        <v>231</v>
      </c>
      <c r="C278" s="251"/>
      <c r="D278" s="14" t="s">
        <v>31</v>
      </c>
      <c r="E278" s="253"/>
      <c r="F278" s="253"/>
      <c r="G278" s="127"/>
      <c r="H278" s="127"/>
      <c r="I278" s="127"/>
      <c r="J278" s="127"/>
      <c r="K278" s="127"/>
    </row>
    <row r="279" spans="1:11" ht="15.5">
      <c r="A279" s="257" t="s">
        <v>361</v>
      </c>
      <c r="B279" s="543" t="s">
        <v>231</v>
      </c>
      <c r="C279" s="251"/>
      <c r="D279" s="14" t="s">
        <v>31</v>
      </c>
      <c r="E279" s="253"/>
      <c r="F279" s="253"/>
      <c r="G279" s="127"/>
      <c r="H279" s="127"/>
      <c r="I279" s="127"/>
      <c r="J279" s="127"/>
      <c r="K279" s="127"/>
    </row>
    <row r="280" spans="1:11" ht="16" thickBot="1">
      <c r="A280" s="258" t="s">
        <v>362</v>
      </c>
      <c r="B280" s="239" t="s">
        <v>231</v>
      </c>
      <c r="C280" s="251"/>
      <c r="D280" s="14" t="s">
        <v>31</v>
      </c>
      <c r="E280" s="253"/>
      <c r="F280" s="253"/>
      <c r="G280" s="127"/>
      <c r="H280" s="127"/>
      <c r="I280" s="127"/>
      <c r="J280" s="127"/>
      <c r="K280" s="127"/>
    </row>
    <row r="281" spans="1:11" ht="29">
      <c r="A281" s="257" t="s">
        <v>363</v>
      </c>
      <c r="B281" s="543" t="s">
        <v>236</v>
      </c>
      <c r="C281" s="251"/>
      <c r="D281" s="14" t="s">
        <v>31</v>
      </c>
      <c r="E281" s="253"/>
      <c r="F281" s="253"/>
      <c r="G281" s="127"/>
      <c r="H281" s="127"/>
      <c r="I281" s="127"/>
      <c r="J281" s="127"/>
      <c r="K281" s="127"/>
    </row>
    <row r="282" spans="1:11" ht="15.5">
      <c r="A282" s="257" t="s">
        <v>364</v>
      </c>
      <c r="B282" s="543" t="s">
        <v>236</v>
      </c>
      <c r="C282" s="251"/>
      <c r="D282" s="14" t="s">
        <v>31</v>
      </c>
      <c r="E282" s="253"/>
      <c r="F282" s="253"/>
      <c r="G282" s="127"/>
      <c r="H282" s="127"/>
      <c r="I282" s="127"/>
      <c r="J282" s="127"/>
      <c r="K282" s="127"/>
    </row>
    <row r="283" spans="1:11" ht="15.5">
      <c r="A283" s="257" t="s">
        <v>365</v>
      </c>
      <c r="B283" s="543" t="s">
        <v>239</v>
      </c>
      <c r="C283" s="251"/>
      <c r="D283" s="14" t="s">
        <v>31</v>
      </c>
      <c r="E283" s="253"/>
      <c r="F283" s="253"/>
      <c r="G283" s="127"/>
      <c r="H283" s="127"/>
      <c r="I283" s="127"/>
      <c r="J283" s="127"/>
      <c r="K283" s="127"/>
    </row>
    <row r="284" spans="1:11" ht="15.5">
      <c r="A284" s="257" t="s">
        <v>366</v>
      </c>
      <c r="B284" s="543" t="s">
        <v>280</v>
      </c>
      <c r="C284" s="251"/>
      <c r="D284" s="14" t="s">
        <v>31</v>
      </c>
      <c r="E284" s="253"/>
      <c r="F284" s="253"/>
      <c r="G284" s="127"/>
      <c r="H284" s="127"/>
      <c r="I284" s="127"/>
      <c r="J284" s="127"/>
      <c r="K284" s="127"/>
    </row>
    <row r="285" spans="1:11" ht="16" thickBot="1">
      <c r="A285" s="258" t="s">
        <v>367</v>
      </c>
      <c r="B285" s="239" t="s">
        <v>280</v>
      </c>
      <c r="C285" s="251"/>
      <c r="D285" s="14" t="s">
        <v>31</v>
      </c>
      <c r="E285" s="253"/>
      <c r="F285" s="253"/>
      <c r="G285" s="127"/>
      <c r="H285" s="127"/>
      <c r="I285" s="127"/>
      <c r="J285" s="127"/>
      <c r="K285" s="127"/>
    </row>
    <row r="286" spans="1:11" ht="15.5">
      <c r="A286" s="257" t="s">
        <v>368</v>
      </c>
      <c r="B286" s="543" t="s">
        <v>280</v>
      </c>
      <c r="C286" s="251"/>
      <c r="D286" s="331" t="s">
        <v>1906</v>
      </c>
      <c r="E286" s="253"/>
      <c r="F286" s="253"/>
      <c r="G286" s="127"/>
      <c r="H286" s="127"/>
      <c r="I286" s="127"/>
      <c r="J286" s="127"/>
      <c r="K286" s="127"/>
    </row>
    <row r="287" spans="1:11" ht="15.5">
      <c r="A287" s="257" t="s">
        <v>369</v>
      </c>
      <c r="B287" s="543" t="s">
        <v>282</v>
      </c>
      <c r="C287" s="251"/>
      <c r="D287" s="331" t="s">
        <v>1906</v>
      </c>
      <c r="E287" s="253"/>
      <c r="F287" s="253"/>
      <c r="G287" s="127"/>
      <c r="H287" s="127"/>
      <c r="I287" s="127"/>
      <c r="J287" s="127"/>
      <c r="K287" s="127"/>
    </row>
    <row r="288" spans="1:11" ht="15.5">
      <c r="A288" s="257" t="s">
        <v>370</v>
      </c>
      <c r="B288" s="543" t="s">
        <v>282</v>
      </c>
      <c r="C288" s="251"/>
      <c r="D288" s="331" t="s">
        <v>1906</v>
      </c>
      <c r="E288" s="253"/>
      <c r="F288" s="253"/>
      <c r="G288" s="127"/>
      <c r="H288" s="127"/>
      <c r="I288" s="127"/>
      <c r="J288" s="127"/>
      <c r="K288" s="127"/>
    </row>
    <row r="289" spans="1:11" ht="15.5">
      <c r="A289" s="257" t="s">
        <v>371</v>
      </c>
      <c r="B289" s="543" t="s">
        <v>282</v>
      </c>
      <c r="C289" s="251"/>
      <c r="D289" s="331" t="s">
        <v>1906</v>
      </c>
      <c r="E289" s="253"/>
      <c r="F289" s="253"/>
      <c r="G289" s="127"/>
      <c r="H289" s="127"/>
      <c r="I289" s="127"/>
      <c r="J289" s="127"/>
      <c r="K289" s="127"/>
    </row>
    <row r="290" spans="1:11" ht="29.5" thickBot="1">
      <c r="A290" s="258" t="s">
        <v>372</v>
      </c>
      <c r="B290" s="239" t="s">
        <v>241</v>
      </c>
      <c r="C290" s="251"/>
      <c r="D290" s="331" t="s">
        <v>1906</v>
      </c>
      <c r="E290" s="253"/>
      <c r="F290" s="253"/>
      <c r="G290" s="127"/>
      <c r="H290" s="127"/>
      <c r="I290" s="127"/>
      <c r="J290" s="127"/>
      <c r="K290" s="127"/>
    </row>
    <row r="291" spans="1:11" ht="15.5">
      <c r="A291" s="257" t="s">
        <v>373</v>
      </c>
      <c r="B291" s="543" t="s">
        <v>241</v>
      </c>
      <c r="C291" s="251"/>
      <c r="D291" s="331" t="s">
        <v>1906</v>
      </c>
      <c r="E291" s="253"/>
      <c r="F291" s="253"/>
      <c r="G291" s="127"/>
      <c r="H291" s="127"/>
      <c r="I291" s="127"/>
      <c r="J291" s="127"/>
      <c r="K291" s="127"/>
    </row>
    <row r="292" spans="1:11" ht="15.5">
      <c r="A292" s="257" t="s">
        <v>374</v>
      </c>
      <c r="B292" s="543" t="s">
        <v>244</v>
      </c>
      <c r="C292" s="251"/>
      <c r="D292" s="331" t="s">
        <v>1906</v>
      </c>
      <c r="E292" s="253"/>
      <c r="F292" s="253"/>
      <c r="G292" s="127"/>
      <c r="H292" s="127"/>
      <c r="I292" s="127"/>
      <c r="J292" s="127"/>
      <c r="K292" s="127"/>
    </row>
    <row r="293" spans="1:11" ht="29">
      <c r="A293" s="257" t="s">
        <v>375</v>
      </c>
      <c r="B293" s="543" t="s">
        <v>244</v>
      </c>
      <c r="C293" s="251"/>
      <c r="D293" s="331" t="s">
        <v>1906</v>
      </c>
      <c r="E293" s="253"/>
      <c r="F293" s="253"/>
      <c r="G293" s="127"/>
      <c r="H293" s="127"/>
      <c r="I293" s="127"/>
      <c r="J293" s="127"/>
      <c r="K293" s="127"/>
    </row>
    <row r="294" spans="1:11" ht="15.5">
      <c r="A294" s="257" t="s">
        <v>376</v>
      </c>
      <c r="B294" s="543" t="s">
        <v>287</v>
      </c>
      <c r="C294" s="251"/>
      <c r="D294" s="331" t="s">
        <v>1906</v>
      </c>
      <c r="E294" s="253"/>
      <c r="F294" s="253"/>
      <c r="G294" s="127"/>
      <c r="H294" s="127"/>
      <c r="I294" s="127"/>
      <c r="J294" s="127"/>
      <c r="K294" s="127"/>
    </row>
    <row r="295" spans="1:11" ht="16" thickBot="1">
      <c r="A295" s="258" t="s">
        <v>377</v>
      </c>
      <c r="B295" s="239" t="s">
        <v>287</v>
      </c>
      <c r="C295" s="251"/>
      <c r="D295" s="331" t="s">
        <v>1906</v>
      </c>
      <c r="E295" s="253"/>
      <c r="F295" s="253"/>
      <c r="G295" s="127"/>
      <c r="H295" s="127"/>
      <c r="I295" s="127"/>
      <c r="J295" s="127"/>
      <c r="K295" s="127"/>
    </row>
    <row r="296" spans="1:11" ht="15.5">
      <c r="A296" s="257" t="s">
        <v>378</v>
      </c>
      <c r="B296" s="543" t="s">
        <v>287</v>
      </c>
      <c r="C296" s="251"/>
      <c r="D296" s="331" t="s">
        <v>1906</v>
      </c>
      <c r="E296" s="253"/>
      <c r="F296" s="253"/>
      <c r="G296" s="127"/>
      <c r="H296" s="127"/>
      <c r="I296" s="127"/>
      <c r="J296" s="127"/>
      <c r="K296" s="127"/>
    </row>
    <row r="297" spans="1:11" ht="16" thickBot="1">
      <c r="A297" s="258" t="s">
        <v>379</v>
      </c>
      <c r="B297" s="239" t="s">
        <v>380</v>
      </c>
      <c r="C297" s="251"/>
      <c r="D297" s="331" t="s">
        <v>1906</v>
      </c>
      <c r="E297" s="253"/>
      <c r="F297" s="253"/>
      <c r="G297" s="127"/>
      <c r="H297" s="127"/>
      <c r="I297" s="127"/>
      <c r="J297" s="127"/>
      <c r="K297" s="127"/>
    </row>
    <row r="298" spans="1:11" ht="72.5">
      <c r="A298" s="147" t="s">
        <v>381</v>
      </c>
      <c r="B298" s="187"/>
      <c r="C298" s="149" t="s">
        <v>454</v>
      </c>
      <c r="D298" s="256" t="s">
        <v>467</v>
      </c>
      <c r="E298" s="132" t="s">
        <v>461</v>
      </c>
      <c r="F298" s="231" t="s">
        <v>456</v>
      </c>
      <c r="G298" s="127"/>
      <c r="H298" s="127"/>
      <c r="I298" s="127"/>
      <c r="J298" s="127"/>
      <c r="K298" s="127"/>
    </row>
    <row r="299" spans="1:11" ht="15.5">
      <c r="A299" s="257" t="s">
        <v>383</v>
      </c>
      <c r="B299" s="543" t="s">
        <v>193</v>
      </c>
      <c r="C299" s="251" t="s">
        <v>137</v>
      </c>
      <c r="D299" s="262" t="s">
        <v>30</v>
      </c>
      <c r="E299" s="194"/>
      <c r="F299" s="253"/>
      <c r="G299" s="127"/>
      <c r="H299" s="127"/>
      <c r="I299" s="127"/>
      <c r="J299" s="127"/>
      <c r="K299" s="127"/>
    </row>
    <row r="300" spans="1:11" ht="15.5">
      <c r="A300" s="257" t="s">
        <v>384</v>
      </c>
      <c r="B300" s="543" t="s">
        <v>193</v>
      </c>
      <c r="C300" s="251" t="s">
        <v>137</v>
      </c>
      <c r="D300" s="262" t="s">
        <v>30</v>
      </c>
      <c r="E300" s="194"/>
      <c r="F300" s="253"/>
      <c r="G300" s="127"/>
      <c r="H300" s="127"/>
      <c r="I300" s="127"/>
      <c r="J300" s="127"/>
      <c r="K300" s="127"/>
    </row>
    <row r="301" spans="1:11" ht="15.5">
      <c r="A301" s="257" t="s">
        <v>385</v>
      </c>
      <c r="B301" s="543" t="s">
        <v>196</v>
      </c>
      <c r="C301" s="251" t="s">
        <v>137</v>
      </c>
      <c r="D301" s="262" t="s">
        <v>30</v>
      </c>
      <c r="E301" s="194"/>
      <c r="F301" s="253"/>
      <c r="G301" s="127"/>
      <c r="H301" s="127"/>
      <c r="I301" s="127"/>
      <c r="J301" s="127"/>
      <c r="K301" s="127"/>
    </row>
    <row r="302" spans="1:11" ht="15.5">
      <c r="A302" s="257" t="s">
        <v>386</v>
      </c>
      <c r="B302" s="543" t="s">
        <v>199</v>
      </c>
      <c r="C302" s="251" t="s">
        <v>137</v>
      </c>
      <c r="D302" s="262" t="s">
        <v>30</v>
      </c>
      <c r="E302" s="194"/>
      <c r="F302" s="253"/>
      <c r="G302" s="127"/>
      <c r="H302" s="127"/>
      <c r="I302" s="127"/>
      <c r="J302" s="127"/>
      <c r="K302" s="127"/>
    </row>
    <row r="303" spans="1:11" ht="16" thickBot="1">
      <c r="A303" s="258" t="s">
        <v>387</v>
      </c>
      <c r="B303" s="239" t="s">
        <v>202</v>
      </c>
      <c r="C303" s="251" t="s">
        <v>137</v>
      </c>
      <c r="D303" s="14" t="s">
        <v>31</v>
      </c>
      <c r="E303" s="194">
        <v>5</v>
      </c>
      <c r="F303" s="253" t="s">
        <v>419</v>
      </c>
      <c r="G303" s="127"/>
      <c r="H303" s="127"/>
      <c r="I303" s="127"/>
      <c r="J303" s="127"/>
      <c r="K303" s="127"/>
    </row>
    <row r="304" spans="1:11" ht="15.5">
      <c r="A304" s="257" t="s">
        <v>388</v>
      </c>
      <c r="B304" s="543" t="s">
        <v>202</v>
      </c>
      <c r="C304" s="251" t="s">
        <v>137</v>
      </c>
      <c r="D304" s="14" t="s">
        <v>31</v>
      </c>
      <c r="E304" s="194">
        <v>6</v>
      </c>
      <c r="F304" s="253" t="s">
        <v>419</v>
      </c>
      <c r="G304" s="127"/>
      <c r="H304" s="127"/>
      <c r="I304" s="127"/>
      <c r="J304" s="127"/>
      <c r="K304" s="127"/>
    </row>
    <row r="305" spans="1:11" ht="15.5">
      <c r="A305" s="257" t="s">
        <v>389</v>
      </c>
      <c r="B305" s="543" t="s">
        <v>202</v>
      </c>
      <c r="C305" s="251" t="s">
        <v>137</v>
      </c>
      <c r="D305" s="262" t="s">
        <v>30</v>
      </c>
      <c r="E305" s="194"/>
      <c r="F305" s="253"/>
      <c r="G305" s="127"/>
      <c r="H305" s="127"/>
      <c r="I305" s="127"/>
      <c r="J305" s="127"/>
      <c r="K305" s="127"/>
    </row>
    <row r="306" spans="1:11" ht="15.5">
      <c r="A306" s="257" t="s">
        <v>390</v>
      </c>
      <c r="B306" s="543" t="s">
        <v>202</v>
      </c>
      <c r="C306" s="251" t="s">
        <v>137</v>
      </c>
      <c r="D306" s="262" t="s">
        <v>30</v>
      </c>
      <c r="E306" s="194"/>
      <c r="F306" s="253"/>
      <c r="G306" s="127"/>
      <c r="H306" s="127"/>
      <c r="I306" s="127"/>
      <c r="J306" s="127"/>
      <c r="K306" s="127"/>
    </row>
    <row r="307" spans="1:11" ht="15.5">
      <c r="A307" s="257" t="s">
        <v>391</v>
      </c>
      <c r="B307" s="543" t="s">
        <v>202</v>
      </c>
      <c r="C307" s="251" t="s">
        <v>137</v>
      </c>
      <c r="D307" s="262" t="s">
        <v>30</v>
      </c>
      <c r="E307" s="194"/>
      <c r="F307" s="253"/>
      <c r="G307" s="127"/>
      <c r="H307" s="127"/>
      <c r="I307" s="127"/>
      <c r="J307" s="127"/>
      <c r="K307" s="127"/>
    </row>
    <row r="308" spans="1:11" ht="16" thickBot="1">
      <c r="A308" s="258" t="s">
        <v>392</v>
      </c>
      <c r="B308" s="239" t="s">
        <v>202</v>
      </c>
      <c r="C308" s="251" t="s">
        <v>137</v>
      </c>
      <c r="D308" s="14" t="s">
        <v>31</v>
      </c>
      <c r="E308" s="253">
        <v>10</v>
      </c>
      <c r="F308" s="253" t="s">
        <v>419</v>
      </c>
      <c r="G308" s="127"/>
      <c r="H308" s="127"/>
      <c r="I308" s="127"/>
      <c r="J308" s="127"/>
      <c r="K308" s="127"/>
    </row>
    <row r="309" spans="1:11" ht="15.5">
      <c r="A309" s="257" t="s">
        <v>394</v>
      </c>
      <c r="B309" s="543" t="s">
        <v>205</v>
      </c>
      <c r="C309" s="251" t="s">
        <v>137</v>
      </c>
      <c r="D309" s="14" t="s">
        <v>31</v>
      </c>
      <c r="E309" s="194"/>
      <c r="F309" s="253">
        <v>11</v>
      </c>
      <c r="G309" s="127"/>
      <c r="H309" s="127"/>
      <c r="I309" s="127"/>
      <c r="J309" s="127"/>
      <c r="K309" s="127"/>
    </row>
    <row r="310" spans="1:11" ht="15.5">
      <c r="A310" s="257" t="s">
        <v>395</v>
      </c>
      <c r="B310" s="543" t="s">
        <v>208</v>
      </c>
      <c r="C310" s="251"/>
      <c r="D310" s="14" t="s">
        <v>31</v>
      </c>
      <c r="E310" s="194"/>
      <c r="F310" s="253">
        <v>12</v>
      </c>
      <c r="G310" s="127"/>
      <c r="H310" s="127"/>
      <c r="I310" s="127"/>
      <c r="J310" s="127"/>
      <c r="K310" s="127"/>
    </row>
    <row r="311" spans="1:11" ht="15.5">
      <c r="A311" s="257" t="s">
        <v>396</v>
      </c>
      <c r="B311" s="543" t="s">
        <v>215</v>
      </c>
      <c r="C311" s="251"/>
      <c r="D311" s="14" t="s">
        <v>31</v>
      </c>
      <c r="E311" s="194"/>
      <c r="F311" s="253">
        <v>13</v>
      </c>
      <c r="G311" s="127"/>
      <c r="H311" s="127"/>
      <c r="I311" s="127"/>
      <c r="J311" s="127"/>
      <c r="K311" s="127"/>
    </row>
    <row r="312" spans="1:11" ht="15.5">
      <c r="A312" s="257" t="s">
        <v>397</v>
      </c>
      <c r="B312" s="543" t="s">
        <v>312</v>
      </c>
      <c r="C312" s="251"/>
      <c r="D312" s="14" t="s">
        <v>31</v>
      </c>
      <c r="E312" s="194"/>
      <c r="F312" s="253"/>
      <c r="G312" s="127"/>
      <c r="H312" s="127"/>
      <c r="I312" s="127"/>
      <c r="J312" s="127"/>
      <c r="K312" s="127"/>
    </row>
    <row r="313" spans="1:11" ht="16" thickBot="1">
      <c r="A313" s="258" t="s">
        <v>398</v>
      </c>
      <c r="B313" s="239" t="s">
        <v>218</v>
      </c>
      <c r="C313" s="251"/>
      <c r="D313" s="14" t="s">
        <v>31</v>
      </c>
      <c r="E313" s="194"/>
      <c r="F313" s="253"/>
      <c r="G313" s="127"/>
      <c r="H313" s="127"/>
      <c r="I313" s="127"/>
      <c r="J313" s="127"/>
      <c r="K313" s="127"/>
    </row>
    <row r="314" spans="1:11" ht="15.5">
      <c r="A314" s="257" t="s">
        <v>399</v>
      </c>
      <c r="B314" s="543" t="s">
        <v>218</v>
      </c>
      <c r="C314" s="251"/>
      <c r="D314" s="262" t="s">
        <v>30</v>
      </c>
      <c r="E314" s="194"/>
      <c r="F314" s="253"/>
      <c r="G314" s="127"/>
      <c r="H314" s="127"/>
      <c r="I314" s="127"/>
      <c r="J314" s="127"/>
      <c r="K314" s="127"/>
    </row>
    <row r="315" spans="1:11" ht="15.5">
      <c r="A315" s="257" t="s">
        <v>400</v>
      </c>
      <c r="B315" s="543" t="s">
        <v>218</v>
      </c>
      <c r="C315" s="251"/>
      <c r="D315" s="262" t="s">
        <v>30</v>
      </c>
      <c r="E315" s="194"/>
      <c r="F315" s="253"/>
      <c r="G315" s="127"/>
      <c r="H315" s="127"/>
      <c r="I315" s="127"/>
      <c r="J315" s="127"/>
      <c r="K315" s="127"/>
    </row>
    <row r="316" spans="1:11" ht="15.5">
      <c r="A316" s="257" t="s">
        <v>401</v>
      </c>
      <c r="B316" s="543" t="s">
        <v>218</v>
      </c>
      <c r="C316" s="251"/>
      <c r="D316" s="14" t="s">
        <v>31</v>
      </c>
      <c r="E316" s="260"/>
      <c r="F316" s="253"/>
      <c r="G316" s="127"/>
      <c r="H316" s="127"/>
      <c r="I316" s="127"/>
      <c r="J316" s="127"/>
      <c r="K316" s="127"/>
    </row>
    <row r="317" spans="1:11" ht="15.5">
      <c r="A317" s="257" t="s">
        <v>402</v>
      </c>
      <c r="B317" s="543" t="s">
        <v>262</v>
      </c>
      <c r="C317" s="251"/>
      <c r="D317" s="14" t="s">
        <v>31</v>
      </c>
      <c r="E317" s="260"/>
      <c r="F317" s="253"/>
      <c r="G317" s="127"/>
      <c r="H317" s="127"/>
      <c r="I317" s="127"/>
      <c r="J317" s="127"/>
      <c r="K317" s="127"/>
    </row>
    <row r="318" spans="1:11" ht="16" thickBot="1">
      <c r="A318" s="258" t="s">
        <v>403</v>
      </c>
      <c r="B318" s="239" t="s">
        <v>269</v>
      </c>
      <c r="C318" s="251"/>
      <c r="D318" s="14" t="s">
        <v>31</v>
      </c>
      <c r="E318" s="194"/>
      <c r="F318" s="253"/>
      <c r="G318" s="127"/>
      <c r="H318" s="127"/>
      <c r="I318" s="127"/>
      <c r="J318" s="127"/>
      <c r="K318" s="127"/>
    </row>
    <row r="319" spans="1:11" ht="15.5">
      <c r="A319" s="257" t="s">
        <v>404</v>
      </c>
      <c r="B319" s="543" t="s">
        <v>224</v>
      </c>
      <c r="C319" s="251"/>
      <c r="D319" s="14" t="s">
        <v>31</v>
      </c>
      <c r="E319" s="194"/>
      <c r="F319" s="253"/>
      <c r="G319" s="127"/>
      <c r="H319" s="127"/>
      <c r="I319" s="127"/>
      <c r="J319" s="127"/>
      <c r="K319" s="127"/>
    </row>
    <row r="320" spans="1:11" ht="15.5">
      <c r="A320" s="257" t="s">
        <v>405</v>
      </c>
      <c r="B320" s="543" t="s">
        <v>228</v>
      </c>
      <c r="C320" s="251"/>
      <c r="D320" s="14" t="s">
        <v>31</v>
      </c>
      <c r="E320" s="194"/>
      <c r="F320" s="253"/>
      <c r="G320" s="127"/>
      <c r="H320" s="127"/>
      <c r="I320" s="127"/>
      <c r="J320" s="127"/>
      <c r="K320" s="127"/>
    </row>
    <row r="321" spans="1:11" ht="15.5">
      <c r="A321" s="257" t="s">
        <v>406</v>
      </c>
      <c r="B321" s="543" t="s">
        <v>228</v>
      </c>
      <c r="C321" s="251"/>
      <c r="D321" s="14" t="s">
        <v>31</v>
      </c>
      <c r="E321" s="194"/>
      <c r="F321" s="253"/>
      <c r="G321" s="127"/>
      <c r="H321" s="127"/>
      <c r="I321" s="127"/>
      <c r="J321" s="127"/>
      <c r="K321" s="127"/>
    </row>
    <row r="322" spans="1:11" ht="15.5">
      <c r="A322" s="257" t="s">
        <v>407</v>
      </c>
      <c r="B322" s="543" t="s">
        <v>231</v>
      </c>
      <c r="C322" s="251"/>
      <c r="D322" s="14" t="s">
        <v>31</v>
      </c>
      <c r="E322" s="194"/>
      <c r="F322" s="253"/>
      <c r="G322" s="127"/>
      <c r="H322" s="127"/>
      <c r="I322" s="127"/>
      <c r="J322" s="127"/>
      <c r="K322" s="127"/>
    </row>
    <row r="323" spans="1:11" ht="16" thickBot="1">
      <c r="A323" s="258" t="s">
        <v>408</v>
      </c>
      <c r="B323" s="239" t="s">
        <v>231</v>
      </c>
      <c r="C323" s="251"/>
      <c r="D323" s="14" t="s">
        <v>31</v>
      </c>
      <c r="E323" s="194"/>
      <c r="F323" s="253"/>
      <c r="G323" s="127"/>
      <c r="H323" s="127"/>
      <c r="I323" s="127"/>
      <c r="J323" s="127"/>
      <c r="K323" s="127"/>
    </row>
    <row r="324" spans="1:11" ht="15.5">
      <c r="A324" s="257" t="s">
        <v>409</v>
      </c>
      <c r="B324" s="543" t="s">
        <v>231</v>
      </c>
      <c r="C324" s="251"/>
      <c r="D324" s="14" t="s">
        <v>31</v>
      </c>
      <c r="E324" s="194"/>
      <c r="F324" s="253"/>
      <c r="G324" s="127"/>
      <c r="H324" s="127"/>
      <c r="I324" s="127"/>
      <c r="J324" s="127"/>
      <c r="K324" s="127"/>
    </row>
    <row r="325" spans="1:11" ht="15.5">
      <c r="A325" s="257" t="s">
        <v>410</v>
      </c>
      <c r="B325" s="543" t="s">
        <v>236</v>
      </c>
      <c r="C325" s="251"/>
      <c r="D325" s="14" t="s">
        <v>31</v>
      </c>
      <c r="E325" s="194"/>
      <c r="F325" s="253"/>
      <c r="G325" s="127"/>
      <c r="H325" s="127"/>
      <c r="I325" s="127"/>
      <c r="J325" s="127"/>
      <c r="K325" s="127"/>
    </row>
    <row r="326" spans="1:11" ht="15.5">
      <c r="A326" s="257" t="s">
        <v>411</v>
      </c>
      <c r="B326" s="543" t="s">
        <v>239</v>
      </c>
      <c r="C326" s="251"/>
      <c r="D326" s="14" t="s">
        <v>31</v>
      </c>
      <c r="E326" s="194"/>
      <c r="F326" s="253"/>
      <c r="G326" s="127"/>
      <c r="H326" s="127"/>
      <c r="I326" s="127"/>
      <c r="J326" s="127"/>
      <c r="K326" s="127"/>
    </row>
    <row r="327" spans="1:11" ht="15.5">
      <c r="A327" s="257" t="s">
        <v>412</v>
      </c>
      <c r="B327" s="543" t="s">
        <v>280</v>
      </c>
      <c r="C327" s="251"/>
      <c r="D327" s="14" t="s">
        <v>31</v>
      </c>
      <c r="E327" s="194"/>
      <c r="F327" s="253"/>
      <c r="G327" s="127"/>
      <c r="H327" s="127"/>
      <c r="I327" s="127"/>
      <c r="J327" s="127"/>
      <c r="K327" s="127"/>
    </row>
    <row r="328" spans="1:11" ht="16" thickBot="1">
      <c r="A328" s="258" t="s">
        <v>413</v>
      </c>
      <c r="B328" s="239" t="s">
        <v>241</v>
      </c>
      <c r="C328" s="251"/>
      <c r="D328" s="14" t="s">
        <v>31</v>
      </c>
      <c r="E328" s="194"/>
      <c r="F328" s="253"/>
      <c r="G328" s="127"/>
      <c r="H328" s="127"/>
      <c r="I328" s="127"/>
      <c r="J328" s="127"/>
      <c r="K328" s="127"/>
    </row>
    <row r="329" spans="1:11" ht="15.5">
      <c r="A329" s="257" t="s">
        <v>414</v>
      </c>
      <c r="B329" s="543" t="s">
        <v>287</v>
      </c>
      <c r="C329" s="251"/>
      <c r="D329" s="14" t="s">
        <v>31</v>
      </c>
      <c r="E329" s="194"/>
      <c r="F329" s="253"/>
      <c r="G329" s="127"/>
      <c r="H329" s="127"/>
      <c r="I329" s="127"/>
      <c r="J329" s="127"/>
      <c r="K329" s="127"/>
    </row>
    <row r="330" spans="1:11" ht="15.5">
      <c r="A330" s="257" t="s">
        <v>415</v>
      </c>
      <c r="B330" s="543" t="s">
        <v>287</v>
      </c>
      <c r="C330" s="251"/>
      <c r="D330" s="14" t="s">
        <v>31</v>
      </c>
      <c r="E330" s="194"/>
      <c r="F330" s="253"/>
      <c r="G330" s="127"/>
      <c r="H330" s="127"/>
      <c r="I330" s="127"/>
      <c r="J330" s="127"/>
      <c r="K330" s="127"/>
    </row>
    <row r="331" spans="1:11" ht="29">
      <c r="A331" s="257" t="s">
        <v>416</v>
      </c>
      <c r="B331" s="543" t="s">
        <v>335</v>
      </c>
      <c r="C331" s="251"/>
      <c r="D331" s="14" t="s">
        <v>31</v>
      </c>
      <c r="E331" s="194"/>
      <c r="F331" s="253"/>
      <c r="G331" s="127"/>
      <c r="H331" s="127"/>
      <c r="I331" s="127"/>
      <c r="J331" s="127"/>
      <c r="K331" s="127"/>
    </row>
    <row r="332" spans="1:11" ht="16" thickBot="1">
      <c r="A332" s="258" t="s">
        <v>417</v>
      </c>
      <c r="B332" s="239" t="s">
        <v>335</v>
      </c>
      <c r="C332" s="251"/>
      <c r="D332" s="262" t="s">
        <v>30</v>
      </c>
      <c r="E332" s="194"/>
      <c r="F332" s="253"/>
      <c r="G332" s="127"/>
      <c r="H332" s="127"/>
      <c r="I332" s="127"/>
      <c r="J332" s="127"/>
      <c r="K332" s="127"/>
    </row>
    <row r="333" spans="1:11" ht="15.5">
      <c r="A333" s="127"/>
      <c r="B333" s="127"/>
      <c r="C333" s="127"/>
      <c r="D333" s="60"/>
      <c r="E333" s="253"/>
      <c r="F333" s="127"/>
      <c r="G333" s="127"/>
      <c r="H333" s="127"/>
      <c r="I333" s="127"/>
      <c r="J333" s="127"/>
      <c r="K333" s="127"/>
    </row>
  </sheetData>
  <mergeCells count="3">
    <mergeCell ref="A98:F98"/>
    <mergeCell ref="A99:F99"/>
    <mergeCell ref="A100:F100"/>
  </mergeCells>
  <phoneticPr fontId="22" type="noConversion"/>
  <conditionalFormatting sqref="D28">
    <cfRule type="containsText" dxfId="1422" priority="27" operator="containsText" text="YES">
      <formula>NOT(ISERROR(SEARCH("YES",D28)))</formula>
    </cfRule>
  </conditionalFormatting>
  <conditionalFormatting sqref="D25">
    <cfRule type="containsText" dxfId="1421" priority="26" operator="containsText" text="YES">
      <formula>NOT(ISERROR(SEARCH("YES",D25)))</formula>
    </cfRule>
  </conditionalFormatting>
  <conditionalFormatting sqref="D26:D27">
    <cfRule type="containsText" dxfId="1420" priority="25" operator="containsText" text="YES">
      <formula>NOT(ISERROR(SEARCH("YES",D26)))</formula>
    </cfRule>
  </conditionalFormatting>
  <conditionalFormatting sqref="D24">
    <cfRule type="containsText" dxfId="1419" priority="24" operator="containsText" text="YES">
      <formula>NOT(ISERROR(SEARCH("YES",D24)))</formula>
    </cfRule>
  </conditionalFormatting>
  <conditionalFormatting sqref="D163 D166 D169 D171:D172 D175">
    <cfRule type="containsText" dxfId="1418" priority="23" operator="containsText" text="YES">
      <formula>NOT(ISERROR(SEARCH("YES",D163)))</formula>
    </cfRule>
  </conditionalFormatting>
  <conditionalFormatting sqref="D164:D165 D167:D168 D170 D173:D174">
    <cfRule type="containsText" dxfId="1417" priority="22" operator="containsText" text="YES">
      <formula>NOT(ISERROR(SEARCH("YES",D164)))</formula>
    </cfRule>
  </conditionalFormatting>
  <conditionalFormatting sqref="D160">
    <cfRule type="containsText" dxfId="1416" priority="21" operator="containsText" text="YES">
      <formula>NOT(ISERROR(SEARCH("YES",D160)))</formula>
    </cfRule>
  </conditionalFormatting>
  <conditionalFormatting sqref="D161:D162">
    <cfRule type="containsText" dxfId="1415" priority="20" operator="containsText" text="YES">
      <formula>NOT(ISERROR(SEARCH("YES",D161)))</formula>
    </cfRule>
  </conditionalFormatting>
  <conditionalFormatting sqref="D159">
    <cfRule type="containsText" dxfId="1414" priority="19" operator="containsText" text="YES">
      <formula>NOT(ISERROR(SEARCH("YES",D159)))</formula>
    </cfRule>
  </conditionalFormatting>
  <conditionalFormatting sqref="D209 D211:D212 D215:D216">
    <cfRule type="containsText" dxfId="1413" priority="18" operator="containsText" text="YES">
      <formula>NOT(ISERROR(SEARCH("YES",D209)))</formula>
    </cfRule>
  </conditionalFormatting>
  <conditionalFormatting sqref="D207:D208 D210 D213:D214 D217">
    <cfRule type="containsText" dxfId="1412" priority="17" operator="containsText" text="YES">
      <formula>NOT(ISERROR(SEARCH("YES",D207)))</formula>
    </cfRule>
  </conditionalFormatting>
  <conditionalFormatting sqref="D252">
    <cfRule type="containsText" dxfId="1411" priority="16" operator="containsText" text="YES">
      <formula>NOT(ISERROR(SEARCH("YES",D252)))</formula>
    </cfRule>
  </conditionalFormatting>
  <conditionalFormatting sqref="D249:D250 D253:D254">
    <cfRule type="containsText" dxfId="1410" priority="15" operator="containsText" text="YES">
      <formula>NOT(ISERROR(SEARCH("YES",D249)))</formula>
    </cfRule>
  </conditionalFormatting>
  <conditionalFormatting sqref="D251">
    <cfRule type="containsText" dxfId="1409" priority="14" operator="containsText" text="YES">
      <formula>NOT(ISERROR(SEARCH("YES",D251)))</formula>
    </cfRule>
  </conditionalFormatting>
  <conditionalFormatting sqref="D223">
    <cfRule type="containsText" dxfId="1408" priority="13" operator="containsText" text="YES">
      <formula>NOT(ISERROR(SEARCH("YES",D223)))</formula>
    </cfRule>
  </conditionalFormatting>
  <conditionalFormatting sqref="D220">
    <cfRule type="containsText" dxfId="1407" priority="12" operator="containsText" text="YES">
      <formula>NOT(ISERROR(SEARCH("YES",D220)))</formula>
    </cfRule>
  </conditionalFormatting>
  <conditionalFormatting sqref="D221:D222">
    <cfRule type="containsText" dxfId="1406" priority="11" operator="containsText" text="YES">
      <formula>NOT(ISERROR(SEARCH("YES",D221)))</formula>
    </cfRule>
  </conditionalFormatting>
  <conditionalFormatting sqref="D219">
    <cfRule type="containsText" dxfId="1405" priority="10" operator="containsText" text="YES">
      <formula>NOT(ISERROR(SEARCH("YES",D219)))</formula>
    </cfRule>
  </conditionalFormatting>
  <conditionalFormatting sqref="D287 D291 D295">
    <cfRule type="containsText" dxfId="1404" priority="9" operator="containsText" text="YES">
      <formula>NOT(ISERROR(SEARCH("YES",D287)))</formula>
    </cfRule>
  </conditionalFormatting>
  <conditionalFormatting sqref="D288:D289 D292:D293 D296:D297">
    <cfRule type="containsText" dxfId="1403" priority="8" operator="containsText" text="YES">
      <formula>NOT(ISERROR(SEARCH("YES",D288)))</formula>
    </cfRule>
  </conditionalFormatting>
  <conditionalFormatting sqref="D286 D290 D294">
    <cfRule type="containsText" dxfId="1402" priority="7" operator="containsText" text="YES">
      <formula>NOT(ISERROR(SEARCH("YES",D286)))</formula>
    </cfRule>
  </conditionalFormatting>
  <conditionalFormatting sqref="B48 B51 B54 B56:B57 B60">
    <cfRule type="containsText" dxfId="1401" priority="42" operator="containsText" text="YES">
      <formula>NOT(ISERROR(SEARCH("YES",B48)))</formula>
    </cfRule>
  </conditionalFormatting>
  <conditionalFormatting sqref="B49:B50 B52:B53 B55 B58:B59">
    <cfRule type="containsText" dxfId="1400" priority="41" operator="containsText" text="YES">
      <formula>NOT(ISERROR(SEARCH("YES",B49)))</formula>
    </cfRule>
  </conditionalFormatting>
  <conditionalFormatting sqref="C56 C58:C59 C62:C63">
    <cfRule type="containsText" dxfId="1399" priority="40" operator="containsText" text="YES">
      <formula>NOT(ISERROR(SEARCH("YES",C56)))</formula>
    </cfRule>
  </conditionalFormatting>
  <conditionalFormatting sqref="C54:C55 C57 C60:C61 C64">
    <cfRule type="containsText" dxfId="1398" priority="39" operator="containsText" text="YES">
      <formula>NOT(ISERROR(SEARCH("YES",C54)))</formula>
    </cfRule>
  </conditionalFormatting>
  <conditionalFormatting sqref="B45">
    <cfRule type="containsText" dxfId="1397" priority="38" operator="containsText" text="YES">
      <formula>NOT(ISERROR(SEARCH("YES",B45)))</formula>
    </cfRule>
  </conditionalFormatting>
  <conditionalFormatting sqref="B46:B47">
    <cfRule type="containsText" dxfId="1396" priority="37" operator="containsText" text="YES">
      <formula>NOT(ISERROR(SEARCH("YES",B46)))</formula>
    </cfRule>
  </conditionalFormatting>
  <conditionalFormatting sqref="D57">
    <cfRule type="containsText" dxfId="1395" priority="36" operator="containsText" text="YES">
      <formula>NOT(ISERROR(SEARCH("YES",D57)))</formula>
    </cfRule>
  </conditionalFormatting>
  <conditionalFormatting sqref="D54:D55 D58:D59">
    <cfRule type="containsText" dxfId="1394" priority="35" operator="containsText" text="YES">
      <formula>NOT(ISERROR(SEARCH("YES",D54)))</formula>
    </cfRule>
  </conditionalFormatting>
  <conditionalFormatting sqref="D56">
    <cfRule type="containsText" dxfId="1393" priority="34" operator="containsText" text="YES">
      <formula>NOT(ISERROR(SEARCH("YES",D56)))</formula>
    </cfRule>
  </conditionalFormatting>
  <conditionalFormatting sqref="E55 E59 E63">
    <cfRule type="containsText" dxfId="1392" priority="33" operator="containsText" text="YES">
      <formula>NOT(ISERROR(SEARCH("YES",E55)))</formula>
    </cfRule>
  </conditionalFormatting>
  <conditionalFormatting sqref="E56:E57 E60:E61 E64:E65">
    <cfRule type="containsText" dxfId="1391" priority="32" operator="containsText" text="YES">
      <formula>NOT(ISERROR(SEARCH("YES",E56)))</formula>
    </cfRule>
  </conditionalFormatting>
  <conditionalFormatting sqref="E54 E58 E62">
    <cfRule type="containsText" dxfId="1390" priority="31" operator="containsText" text="YES">
      <formula>NOT(ISERROR(SEARCH("YES",E54)))</formula>
    </cfRule>
  </conditionalFormatting>
  <conditionalFormatting sqref="D333">
    <cfRule type="containsText" dxfId="1389" priority="30" operator="containsText" text="YES">
      <formula>NOT(ISERROR(SEARCH("YES",D333)))</formula>
    </cfRule>
  </conditionalFormatting>
  <conditionalFormatting sqref="D176">
    <cfRule type="containsText" dxfId="1388" priority="29" operator="containsText" text="YES">
      <formula>NOT(ISERROR(SEARCH("YES",D176)))</formula>
    </cfRule>
  </conditionalFormatting>
  <conditionalFormatting sqref="B44">
    <cfRule type="containsText" dxfId="1387" priority="28" operator="containsText" text="YES">
      <formula>NOT(ISERROR(SEARCH("YES",B44)))</formula>
    </cfRule>
  </conditionalFormatting>
  <conditionalFormatting sqref="A4 A6:A8">
    <cfRule type="containsText" dxfId="1386" priority="2" operator="containsText" text="&quot;">
      <formula>NOT(ISERROR(SEARCH("""",A4)))</formula>
    </cfRule>
  </conditionalFormatting>
  <conditionalFormatting sqref="A5">
    <cfRule type="containsText" dxfId="1385" priority="1" operator="containsText" text="&quot;">
      <formula>NOT(ISERROR(SEARCH("""",A5)))</formula>
    </cfRule>
  </conditionalFormatting>
  <conditionalFormatting sqref="A10:A12">
    <cfRule type="containsText" dxfId="1384" priority="4" operator="containsText" text="&quot;">
      <formula>NOT(ISERROR(SEARCH("""",A10)))</formula>
    </cfRule>
  </conditionalFormatting>
  <conditionalFormatting sqref="A10">
    <cfRule type="containsText" dxfId="1383" priority="3" operator="containsText" text="&quot;">
      <formula>NOT(ISERROR(SEARCH("""",A10)))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84E5F-5692-4C7E-A28B-C39139E74E84}">
  <dimension ref="A1:E29"/>
  <sheetViews>
    <sheetView topLeftCell="A13" workbookViewId="0">
      <selection activeCell="A21" sqref="A21:E27"/>
    </sheetView>
  </sheetViews>
  <sheetFormatPr defaultRowHeight="14.5"/>
  <cols>
    <col min="1" max="1" width="43" customWidth="1"/>
    <col min="2" max="3" width="19.81640625" style="74" customWidth="1"/>
    <col min="4" max="4" width="14" style="74" customWidth="1"/>
    <col min="5" max="5" width="12.453125" style="74" customWidth="1"/>
  </cols>
  <sheetData>
    <row r="1" spans="1:5" s="560" customFormat="1" ht="29">
      <c r="A1" s="561"/>
      <c r="B1" s="578" t="s">
        <v>475</v>
      </c>
      <c r="C1" s="579" t="s">
        <v>478</v>
      </c>
      <c r="D1" s="580" t="s">
        <v>479</v>
      </c>
      <c r="E1" s="581" t="s">
        <v>88</v>
      </c>
    </row>
    <row r="2" spans="1:5">
      <c r="A2" s="576" t="s">
        <v>591</v>
      </c>
      <c r="B2" s="564"/>
      <c r="C2" s="564"/>
      <c r="D2" s="577"/>
      <c r="E2" s="564"/>
    </row>
    <row r="3" spans="1:5">
      <c r="A3" s="565" t="s">
        <v>0</v>
      </c>
      <c r="B3" s="563" t="s">
        <v>419</v>
      </c>
      <c r="C3" s="563" t="s">
        <v>419</v>
      </c>
      <c r="D3" s="563" t="s">
        <v>419</v>
      </c>
      <c r="E3" s="563" t="s">
        <v>419</v>
      </c>
    </row>
    <row r="4" spans="1:5">
      <c r="A4" s="565" t="s">
        <v>1</v>
      </c>
      <c r="B4" s="563" t="s">
        <v>419</v>
      </c>
      <c r="C4" s="563" t="s">
        <v>419</v>
      </c>
      <c r="D4" s="563" t="s">
        <v>419</v>
      </c>
      <c r="E4" s="563" t="s">
        <v>419</v>
      </c>
    </row>
    <row r="5" spans="1:5">
      <c r="A5" s="565" t="s">
        <v>635</v>
      </c>
      <c r="B5" s="563" t="s">
        <v>419</v>
      </c>
      <c r="C5" s="563" t="s">
        <v>419</v>
      </c>
      <c r="D5" s="563" t="s">
        <v>419</v>
      </c>
      <c r="E5" s="563" t="s">
        <v>419</v>
      </c>
    </row>
    <row r="6" spans="1:5">
      <c r="A6" s="565" t="s">
        <v>555</v>
      </c>
      <c r="B6" s="563" t="s">
        <v>419</v>
      </c>
      <c r="C6" s="563" t="s">
        <v>419</v>
      </c>
      <c r="D6" s="563" t="s">
        <v>419</v>
      </c>
      <c r="E6" s="563" t="s">
        <v>419</v>
      </c>
    </row>
    <row r="7" spans="1:5">
      <c r="A7" s="561"/>
      <c r="B7" s="562"/>
      <c r="C7" s="562"/>
      <c r="D7" s="562"/>
      <c r="E7" s="562"/>
    </row>
    <row r="8" spans="1:5">
      <c r="A8" s="576" t="s">
        <v>585</v>
      </c>
      <c r="B8" s="564"/>
      <c r="C8" s="564"/>
      <c r="D8" s="564"/>
      <c r="E8" s="564"/>
    </row>
    <row r="9" spans="1:5">
      <c r="A9" s="565" t="s">
        <v>586</v>
      </c>
      <c r="B9" s="563" t="s">
        <v>419</v>
      </c>
      <c r="C9" s="158" t="s">
        <v>419</v>
      </c>
      <c r="D9" s="158"/>
      <c r="E9" s="158"/>
    </row>
    <row r="10" spans="1:5">
      <c r="A10" s="574" t="s">
        <v>587</v>
      </c>
      <c r="B10" s="575" t="s">
        <v>419</v>
      </c>
      <c r="C10" s="563"/>
      <c r="D10" s="158"/>
      <c r="E10" s="158"/>
    </row>
    <row r="11" spans="1:5">
      <c r="A11" s="573" t="s">
        <v>1752</v>
      </c>
      <c r="B11" s="572"/>
      <c r="C11" s="572" t="s">
        <v>419</v>
      </c>
      <c r="D11" s="158"/>
      <c r="E11" s="158"/>
    </row>
    <row r="12" spans="1:5">
      <c r="A12" s="566" t="s">
        <v>589</v>
      </c>
      <c r="B12" s="567"/>
      <c r="C12" s="567"/>
      <c r="D12" s="567" t="s">
        <v>419</v>
      </c>
      <c r="E12" s="158"/>
    </row>
    <row r="13" spans="1:5">
      <c r="A13" s="568" t="s">
        <v>1761</v>
      </c>
      <c r="B13" s="567"/>
      <c r="C13" s="567"/>
      <c r="D13" s="567" t="s">
        <v>419</v>
      </c>
      <c r="E13" s="158"/>
    </row>
    <row r="14" spans="1:5">
      <c r="A14" s="569" t="s">
        <v>592</v>
      </c>
      <c r="B14" s="570"/>
      <c r="C14" s="570"/>
      <c r="D14" s="570"/>
      <c r="E14" s="570" t="s">
        <v>419</v>
      </c>
    </row>
    <row r="15" spans="1:5">
      <c r="A15" s="571" t="s">
        <v>593</v>
      </c>
      <c r="B15" s="570"/>
      <c r="C15" s="570"/>
      <c r="D15" s="570"/>
      <c r="E15" s="570" t="s">
        <v>419</v>
      </c>
    </row>
    <row r="16" spans="1:5">
      <c r="A16" s="561"/>
      <c r="B16" s="562"/>
      <c r="C16" s="562"/>
      <c r="D16" s="562"/>
      <c r="E16" s="562"/>
    </row>
    <row r="17" spans="1:5">
      <c r="A17" s="576" t="s">
        <v>1751</v>
      </c>
      <c r="B17" s="577"/>
      <c r="C17" s="577"/>
      <c r="D17" s="577"/>
      <c r="E17" s="577"/>
    </row>
    <row r="18" spans="1:5" ht="15.5">
      <c r="A18" s="15" t="s">
        <v>594</v>
      </c>
      <c r="B18" s="563" t="s">
        <v>419</v>
      </c>
      <c r="C18" s="563" t="s">
        <v>419</v>
      </c>
      <c r="D18" s="563" t="s">
        <v>419</v>
      </c>
      <c r="E18" s="158" t="s">
        <v>517</v>
      </c>
    </row>
    <row r="19" spans="1:5" ht="15.5">
      <c r="A19" s="15" t="s">
        <v>636</v>
      </c>
      <c r="B19" s="563" t="s">
        <v>419</v>
      </c>
      <c r="C19" s="563" t="s">
        <v>419</v>
      </c>
      <c r="D19" s="563" t="s">
        <v>419</v>
      </c>
      <c r="E19" s="563" t="s">
        <v>419</v>
      </c>
    </row>
    <row r="20" spans="1:5" ht="15.5">
      <c r="A20" s="15" t="s">
        <v>588</v>
      </c>
      <c r="B20" s="563" t="s">
        <v>419</v>
      </c>
      <c r="C20" s="563" t="s">
        <v>419</v>
      </c>
      <c r="D20" s="563" t="s">
        <v>419</v>
      </c>
      <c r="E20" s="563" t="s">
        <v>419</v>
      </c>
    </row>
    <row r="21" spans="1:5">
      <c r="A21" s="561"/>
      <c r="B21" s="562"/>
      <c r="C21" s="562"/>
      <c r="D21" s="562"/>
      <c r="E21" s="562"/>
    </row>
    <row r="22" spans="1:5">
      <c r="A22" s="576" t="s">
        <v>1896</v>
      </c>
      <c r="B22" s="577"/>
      <c r="C22" s="577"/>
      <c r="D22" s="577"/>
      <c r="E22" s="577"/>
    </row>
    <row r="23" spans="1:5">
      <c r="A23" t="s">
        <v>190</v>
      </c>
    </row>
    <row r="24" spans="1:5">
      <c r="A24" t="s">
        <v>246</v>
      </c>
    </row>
    <row r="25" spans="1:5">
      <c r="A25" t="s">
        <v>1895</v>
      </c>
    </row>
    <row r="26" spans="1:5">
      <c r="A26" t="s">
        <v>336</v>
      </c>
    </row>
    <row r="27" spans="1:5">
      <c r="A27" t="s">
        <v>381</v>
      </c>
    </row>
    <row r="29" spans="1:5" ht="15.5">
      <c r="A29" s="15" t="s">
        <v>681</v>
      </c>
      <c r="B29" s="723">
        <v>44035</v>
      </c>
    </row>
  </sheetData>
  <conditionalFormatting sqref="A2 A4:A6 A8:A13 A15">
    <cfRule type="containsText" dxfId="1658" priority="4" operator="containsText" text="&quot;">
      <formula>NOT(ISERROR(SEARCH("""",A2)))</formula>
    </cfRule>
  </conditionalFormatting>
  <conditionalFormatting sqref="A3">
    <cfRule type="containsText" dxfId="1657" priority="3" operator="containsText" text="&quot;">
      <formula>NOT(ISERROR(SEARCH("""",A3)))</formula>
    </cfRule>
  </conditionalFormatting>
  <conditionalFormatting sqref="A12:A13 A15">
    <cfRule type="containsText" dxfId="1656" priority="1" operator="containsText" text="&quot;">
      <formula>NOT(ISERROR(SEARCH("""",A12)))</formula>
    </cfRule>
  </conditionalFormatting>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345"/>
  <sheetViews>
    <sheetView zoomScaleNormal="100" workbookViewId="0">
      <pane ySplit="1" topLeftCell="A62" activePane="bottomLeft" state="frozen"/>
      <selection pane="bottomLeft" activeCell="A76" sqref="A76:C76"/>
    </sheetView>
  </sheetViews>
  <sheetFormatPr defaultRowHeight="14.5"/>
  <cols>
    <col min="1" max="1" width="41.26953125" customWidth="1"/>
    <col min="2" max="2" width="30.453125" customWidth="1"/>
    <col min="3" max="6" width="22.453125" bestFit="1" customWidth="1"/>
    <col min="7" max="7" width="18.7265625" customWidth="1"/>
    <col min="8" max="8" width="23.81640625" customWidth="1"/>
    <col min="9" max="9" width="14" customWidth="1"/>
    <col min="10" max="10" width="12.1796875" customWidth="1"/>
  </cols>
  <sheetData>
    <row r="1" spans="1:11" ht="25" customHeight="1" thickBot="1">
      <c r="A1" s="503" t="s">
        <v>20</v>
      </c>
      <c r="B1" s="46" t="s">
        <v>1907</v>
      </c>
      <c r="C1" s="15"/>
      <c r="D1" s="15"/>
      <c r="E1" s="15"/>
      <c r="F1" s="15"/>
      <c r="G1" s="16"/>
      <c r="H1" s="16"/>
      <c r="I1" s="16"/>
      <c r="J1" s="16"/>
      <c r="K1" s="16"/>
    </row>
    <row r="2" spans="1:11" ht="25" customHeight="1">
      <c r="A2" s="690" t="s">
        <v>650</v>
      </c>
      <c r="B2" s="643" t="s">
        <v>625</v>
      </c>
      <c r="C2" s="644"/>
      <c r="D2" s="15"/>
      <c r="E2" s="15"/>
      <c r="F2" s="15"/>
      <c r="G2" s="188"/>
      <c r="H2" s="232"/>
      <c r="I2" s="232"/>
      <c r="J2" s="16"/>
      <c r="K2" s="16"/>
    </row>
    <row r="3" spans="1:11" s="2" customFormat="1" ht="15.5">
      <c r="A3" s="26"/>
      <c r="B3" s="645"/>
      <c r="C3" s="646"/>
      <c r="D3" s="9"/>
      <c r="E3" s="9"/>
      <c r="F3" s="9"/>
      <c r="G3" s="189"/>
      <c r="H3" s="233"/>
      <c r="I3" s="233"/>
      <c r="J3" s="17"/>
      <c r="K3" s="17"/>
    </row>
    <row r="4" spans="1:11" ht="16" thickBot="1">
      <c r="A4" s="535" t="s">
        <v>1754</v>
      </c>
      <c r="B4" s="647"/>
      <c r="C4" s="648"/>
      <c r="D4" s="15"/>
      <c r="E4" s="15"/>
      <c r="F4" s="15"/>
      <c r="G4" s="188"/>
      <c r="H4" s="232"/>
      <c r="I4" s="232"/>
      <c r="J4" s="16"/>
      <c r="K4" s="16"/>
    </row>
    <row r="5" spans="1:11" ht="15.5">
      <c r="A5" s="9" t="str">
        <f>English!A3</f>
        <v>Child's ID</v>
      </c>
      <c r="B5" s="649">
        <v>1009</v>
      </c>
      <c r="C5" s="648"/>
      <c r="D5" s="15"/>
      <c r="E5" s="802"/>
      <c r="F5" s="656" t="s">
        <v>651</v>
      </c>
      <c r="G5" s="803"/>
      <c r="H5" s="658" t="s">
        <v>647</v>
      </c>
      <c r="I5" s="659" t="s">
        <v>649</v>
      </c>
      <c r="J5" s="16"/>
      <c r="K5" s="16"/>
    </row>
    <row r="6" spans="1:11" ht="15.5">
      <c r="A6" s="9" t="str">
        <f>English!A4</f>
        <v>Child's name</v>
      </c>
      <c r="B6" s="692" t="s">
        <v>640</v>
      </c>
      <c r="C6" s="665" t="s">
        <v>546</v>
      </c>
      <c r="D6" s="15"/>
      <c r="E6" s="660" t="s">
        <v>645</v>
      </c>
      <c r="F6" s="108" t="s">
        <v>648</v>
      </c>
      <c r="G6" s="108" t="s">
        <v>646</v>
      </c>
      <c r="H6" s="652"/>
      <c r="I6" s="661"/>
      <c r="J6" s="16"/>
      <c r="K6" s="16"/>
    </row>
    <row r="7" spans="1:11" ht="16" thickBot="1">
      <c r="A7" s="19" t="str">
        <f>English!A5</f>
        <v>Child's age</v>
      </c>
      <c r="B7" s="649" t="str">
        <f>+F8&amp;" years "&amp;G8&amp;" months "</f>
        <v xml:space="preserve">22 years 0 months </v>
      </c>
      <c r="C7" s="677">
        <f>+E7</f>
        <v>35976</v>
      </c>
      <c r="D7" s="56"/>
      <c r="E7" s="674">
        <f>DATE(YEAR(H7) -$F$7, MONTH(H7) - $G$7, DAY(H3))</f>
        <v>35976</v>
      </c>
      <c r="F7" s="809">
        <v>22</v>
      </c>
      <c r="G7" s="809">
        <v>0</v>
      </c>
      <c r="H7" s="675">
        <f>DATE(YEAR(English!$B$29),MONTH(English!$B$29)-$I$7,DAY(English!$B$29))</f>
        <v>44035</v>
      </c>
      <c r="I7" s="676">
        <v>0</v>
      </c>
      <c r="J7" s="57"/>
      <c r="K7" s="16"/>
    </row>
    <row r="8" spans="1:11" ht="19" thickBot="1">
      <c r="A8" s="9" t="str">
        <f>English!A6</f>
        <v>Administration date</v>
      </c>
      <c r="B8" s="672" t="s">
        <v>2108</v>
      </c>
      <c r="C8" s="650"/>
      <c r="D8" s="15"/>
      <c r="E8" s="670">
        <f>+E7</f>
        <v>35976</v>
      </c>
      <c r="F8" s="810">
        <f>IF(MONTH(H8)-MONTH(E8)&lt;0,ABS(YEAR(E8)-YEAR(H8))-1,ABS(YEAR(E8)-YEAR(H8)))</f>
        <v>22</v>
      </c>
      <c r="G8" s="811">
        <f>IF((MONTH(H8)-MONTH(E8))&lt;0,12-ABS(MONTH(H8)-MONTH(E8)),ABS(MONTH(H8)-MONTH(E8)))</f>
        <v>0</v>
      </c>
      <c r="H8" s="673">
        <f>DATE(YEAR(English!$B$29),MONTH(English!$B$29)-I8,DAY(English!$B$29))</f>
        <v>44005</v>
      </c>
      <c r="I8" s="663">
        <v>1</v>
      </c>
      <c r="J8" s="16"/>
      <c r="K8" s="16"/>
    </row>
    <row r="9" spans="1:11" s="2" customFormat="1" ht="15.5">
      <c r="A9" s="26"/>
      <c r="B9" s="26"/>
      <c r="C9" s="26"/>
      <c r="D9" s="9"/>
      <c r="E9" s="9"/>
      <c r="F9" s="9"/>
      <c r="G9" s="189"/>
      <c r="H9" s="233"/>
      <c r="I9" s="17"/>
      <c r="J9" s="17"/>
      <c r="K9" s="17"/>
    </row>
    <row r="10" spans="1:11" ht="15.5">
      <c r="A10" s="535" t="s">
        <v>585</v>
      </c>
      <c r="C10" s="15"/>
      <c r="D10" s="15"/>
      <c r="E10" s="15"/>
      <c r="F10" s="15"/>
      <c r="G10" s="16"/>
      <c r="H10" s="16"/>
      <c r="I10" s="16"/>
      <c r="J10" s="16"/>
      <c r="K10" s="16"/>
    </row>
    <row r="11" spans="1:11" ht="15.5">
      <c r="A11" s="9" t="str">
        <f>English!A14</f>
        <v>Clinician’s name</v>
      </c>
      <c r="B11" s="56" t="s">
        <v>33</v>
      </c>
      <c r="C11" s="15"/>
      <c r="D11" s="15"/>
      <c r="E11" s="15"/>
      <c r="F11" s="15"/>
      <c r="G11" s="16"/>
      <c r="H11" s="16"/>
      <c r="I11" s="16"/>
      <c r="J11" s="16"/>
      <c r="K11" s="16"/>
    </row>
    <row r="12" spans="1:11" ht="15.5">
      <c r="A12" s="9" t="str">
        <f>English!A15</f>
        <v>Clinician’s title</v>
      </c>
      <c r="B12" s="56" t="s">
        <v>600</v>
      </c>
      <c r="C12" s="15"/>
      <c r="D12" s="15"/>
      <c r="E12" s="15"/>
      <c r="F12" s="15"/>
      <c r="G12" s="16"/>
      <c r="H12" s="16"/>
      <c r="I12" s="16"/>
      <c r="J12" s="16"/>
      <c r="K12" s="16"/>
    </row>
    <row r="13" spans="1:11" ht="15.5">
      <c r="A13" s="462"/>
      <c r="B13" s="462"/>
      <c r="C13" s="462"/>
      <c r="D13" s="15"/>
      <c r="E13" s="15"/>
      <c r="F13" s="15"/>
      <c r="G13" s="16"/>
      <c r="H13" s="16"/>
      <c r="I13" s="16"/>
      <c r="J13" s="16"/>
      <c r="K13" s="16"/>
    </row>
    <row r="14" spans="1:11" ht="15.5">
      <c r="A14" s="9" t="s">
        <v>1332</v>
      </c>
      <c r="B14" s="888" t="s">
        <v>514</v>
      </c>
      <c r="C14" s="322"/>
      <c r="D14" s="15"/>
      <c r="E14" s="15"/>
      <c r="F14" s="15"/>
      <c r="G14" s="16"/>
      <c r="H14" s="16"/>
      <c r="I14" s="16"/>
      <c r="J14" s="16"/>
      <c r="K14" s="16"/>
    </row>
    <row r="15" spans="1:11" ht="72.5">
      <c r="A15" s="9" t="s">
        <v>1335</v>
      </c>
      <c r="B15" s="976" t="s">
        <v>1445</v>
      </c>
      <c r="C15" s="322"/>
      <c r="D15" s="15"/>
      <c r="E15" s="15"/>
      <c r="F15" s="15"/>
      <c r="G15" s="16"/>
      <c r="H15" s="16"/>
      <c r="I15" s="16"/>
      <c r="J15" s="16"/>
      <c r="K15" s="16"/>
    </row>
    <row r="16" spans="1:11" ht="15.5">
      <c r="A16" s="9" t="s">
        <v>604</v>
      </c>
      <c r="B16" s="518" t="s">
        <v>590</v>
      </c>
      <c r="C16" s="322"/>
      <c r="D16" s="15"/>
      <c r="E16" s="15"/>
      <c r="F16" s="15"/>
      <c r="G16" s="16"/>
      <c r="H16" s="16"/>
      <c r="I16" s="16"/>
      <c r="J16" s="16"/>
      <c r="K16" s="16"/>
    </row>
    <row r="17" spans="1:11" ht="15.5">
      <c r="A17" s="9" t="s">
        <v>605</v>
      </c>
      <c r="B17" s="9" t="s">
        <v>696</v>
      </c>
      <c r="C17" s="15"/>
      <c r="D17" s="15"/>
      <c r="E17" s="15"/>
      <c r="F17" s="15"/>
      <c r="G17" s="16"/>
      <c r="H17" s="16"/>
      <c r="I17" s="16"/>
      <c r="J17" s="16"/>
      <c r="K17" s="16"/>
    </row>
    <row r="18" spans="1:11" ht="15.5">
      <c r="A18" s="15"/>
      <c r="B18" s="15"/>
      <c r="C18" s="15"/>
      <c r="D18" s="15"/>
      <c r="E18" s="15"/>
      <c r="F18" s="15"/>
      <c r="G18" s="16"/>
      <c r="H18" s="16"/>
      <c r="I18" s="16"/>
      <c r="J18" s="16"/>
      <c r="K18" s="16"/>
    </row>
    <row r="19" spans="1:11" ht="15.5">
      <c r="A19" s="434"/>
      <c r="B19" s="21"/>
      <c r="C19" s="21"/>
      <c r="D19" s="21"/>
      <c r="E19" s="21"/>
      <c r="F19" s="21"/>
      <c r="G19" s="16"/>
      <c r="H19" s="16"/>
      <c r="I19" s="16"/>
      <c r="J19" s="16"/>
      <c r="K19" s="16"/>
    </row>
    <row r="20" spans="1:11" s="11" customFormat="1" ht="15.5">
      <c r="A20" s="638" t="s">
        <v>15</v>
      </c>
      <c r="B20" s="21">
        <v>37</v>
      </c>
      <c r="C20" s="21">
        <v>41</v>
      </c>
      <c r="D20" s="21">
        <v>36</v>
      </c>
      <c r="E20" s="21">
        <v>42</v>
      </c>
      <c r="F20" s="21">
        <v>34</v>
      </c>
      <c r="G20" s="336">
        <v>190</v>
      </c>
      <c r="H20" s="28"/>
      <c r="I20" s="28"/>
      <c r="J20" s="28"/>
      <c r="K20" s="28"/>
    </row>
    <row r="21" spans="1:11" ht="15.5">
      <c r="A21" s="26"/>
      <c r="B21" s="26"/>
      <c r="C21" s="26"/>
      <c r="D21" s="26"/>
      <c r="E21" s="26"/>
      <c r="F21" s="26"/>
      <c r="G21" s="16"/>
      <c r="H21" s="16"/>
      <c r="I21" s="16"/>
      <c r="J21" s="16"/>
      <c r="K21" s="16"/>
    </row>
    <row r="22" spans="1:11" ht="15.5">
      <c r="A22" s="956" t="s">
        <v>1435</v>
      </c>
      <c r="B22" s="972" t="s">
        <v>514</v>
      </c>
      <c r="C22" s="972" t="s">
        <v>514</v>
      </c>
      <c r="D22" s="972" t="s">
        <v>514</v>
      </c>
      <c r="E22" s="972" t="s">
        <v>514</v>
      </c>
      <c r="F22" s="972" t="s">
        <v>514</v>
      </c>
      <c r="G22" s="16"/>
      <c r="H22" s="16"/>
      <c r="I22" s="16"/>
      <c r="J22" s="16"/>
      <c r="K22" s="16"/>
    </row>
    <row r="23" spans="1:11" ht="20.149999999999999" customHeight="1">
      <c r="A23" s="956" t="s">
        <v>7</v>
      </c>
      <c r="B23" s="47" t="str">
        <f>English!A23</f>
        <v>Physical Scale</v>
      </c>
      <c r="C23" s="47" t="str">
        <f>English!A24</f>
        <v>Adaptive Behavior Scale</v>
      </c>
      <c r="D23" s="47" t="str">
        <f>English!A25</f>
        <v>Social-Emotional Scale</v>
      </c>
      <c r="E23" s="47" t="str">
        <f>English!A26</f>
        <v>Cognitive Scale</v>
      </c>
      <c r="F23" s="47" t="str">
        <f>English!A27</f>
        <v>Communication Scale</v>
      </c>
      <c r="G23" s="30"/>
      <c r="H23" s="332" t="s">
        <v>503</v>
      </c>
      <c r="J23" s="48"/>
      <c r="K23" s="30"/>
    </row>
    <row r="24" spans="1:11" ht="15.5">
      <c r="A24" s="442">
        <v>1</v>
      </c>
      <c r="B24" s="21" t="s">
        <v>1904</v>
      </c>
      <c r="C24" s="21" t="s">
        <v>1904</v>
      </c>
      <c r="D24" s="21" t="s">
        <v>1904</v>
      </c>
      <c r="E24" s="21" t="s">
        <v>1904</v>
      </c>
      <c r="F24" s="21" t="s">
        <v>1904</v>
      </c>
      <c r="G24" s="10"/>
      <c r="H24" s="323" t="s">
        <v>498</v>
      </c>
      <c r="J24" s="30"/>
      <c r="K24" s="10"/>
    </row>
    <row r="25" spans="1:11" ht="15.5">
      <c r="A25" s="442">
        <v>2</v>
      </c>
      <c r="B25" s="21" t="s">
        <v>1904</v>
      </c>
      <c r="C25" s="21" t="s">
        <v>1904</v>
      </c>
      <c r="D25" s="21" t="s">
        <v>1904</v>
      </c>
      <c r="E25" s="21" t="s">
        <v>1904</v>
      </c>
      <c r="F25" s="21" t="s">
        <v>1904</v>
      </c>
      <c r="G25" s="10"/>
      <c r="H25" s="323" t="s">
        <v>499</v>
      </c>
      <c r="J25" s="30"/>
      <c r="K25" s="10"/>
    </row>
    <row r="26" spans="1:11" ht="15.5">
      <c r="A26" s="442">
        <v>3</v>
      </c>
      <c r="B26" s="21" t="s">
        <v>1904</v>
      </c>
      <c r="C26" s="21" t="s">
        <v>1904</v>
      </c>
      <c r="D26" s="21" t="s">
        <v>1904</v>
      </c>
      <c r="E26" s="21" t="s">
        <v>1904</v>
      </c>
      <c r="F26" s="21" t="s">
        <v>1904</v>
      </c>
      <c r="G26" s="10"/>
      <c r="H26" s="323" t="s">
        <v>500</v>
      </c>
      <c r="J26" s="10"/>
      <c r="K26" s="10"/>
    </row>
    <row r="27" spans="1:11" ht="15.5">
      <c r="A27" s="442">
        <v>4</v>
      </c>
      <c r="B27" s="21" t="s">
        <v>1904</v>
      </c>
      <c r="C27" s="21" t="s">
        <v>1904</v>
      </c>
      <c r="D27" s="21" t="s">
        <v>1904</v>
      </c>
      <c r="E27" s="21" t="s">
        <v>1904</v>
      </c>
      <c r="F27" s="21" t="s">
        <v>1904</v>
      </c>
      <c r="G27" s="10"/>
      <c r="H27" s="323" t="s">
        <v>501</v>
      </c>
      <c r="J27" s="10"/>
      <c r="K27" s="10"/>
    </row>
    <row r="28" spans="1:11" ht="15.5">
      <c r="A28" s="442">
        <v>5</v>
      </c>
      <c r="B28" s="21" t="s">
        <v>1904</v>
      </c>
      <c r="C28" s="21" t="s">
        <v>1904</v>
      </c>
      <c r="D28" s="21" t="s">
        <v>1904</v>
      </c>
      <c r="E28" s="21" t="s">
        <v>1904</v>
      </c>
      <c r="F28" s="21" t="s">
        <v>1904</v>
      </c>
      <c r="G28" s="10"/>
      <c r="H28" s="323" t="s">
        <v>502</v>
      </c>
      <c r="J28" s="10"/>
      <c r="K28" s="10"/>
    </row>
    <row r="29" spans="1:11" ht="16" thickBot="1">
      <c r="A29" s="442">
        <v>6</v>
      </c>
      <c r="B29" s="21" t="s">
        <v>1904</v>
      </c>
      <c r="C29" s="21" t="s">
        <v>1904</v>
      </c>
      <c r="D29" s="21" t="s">
        <v>1905</v>
      </c>
      <c r="E29" s="21" t="s">
        <v>1904</v>
      </c>
      <c r="F29" s="21" t="s">
        <v>1904</v>
      </c>
      <c r="G29" s="10"/>
      <c r="H29" s="10"/>
      <c r="I29" s="10"/>
      <c r="J29" s="10"/>
      <c r="K29" s="10"/>
    </row>
    <row r="30" spans="1:11" ht="15.5">
      <c r="A30" s="442">
        <v>7</v>
      </c>
      <c r="B30" s="21" t="s">
        <v>1904</v>
      </c>
      <c r="C30" s="21" t="s">
        <v>1904</v>
      </c>
      <c r="D30" s="21" t="s">
        <v>1905</v>
      </c>
      <c r="E30" s="21" t="s">
        <v>1904</v>
      </c>
      <c r="F30" s="21" t="s">
        <v>1904</v>
      </c>
      <c r="G30" s="10"/>
      <c r="H30" s="1377" t="s">
        <v>8</v>
      </c>
      <c r="I30" s="1378" t="s">
        <v>1879</v>
      </c>
      <c r="J30" s="1379" t="s">
        <v>1880</v>
      </c>
      <c r="K30" s="10"/>
    </row>
    <row r="31" spans="1:11" ht="15.5">
      <c r="A31" s="442">
        <v>8</v>
      </c>
      <c r="B31" s="21" t="s">
        <v>1904</v>
      </c>
      <c r="C31" s="21" t="s">
        <v>1904</v>
      </c>
      <c r="D31" s="21" t="s">
        <v>1904</v>
      </c>
      <c r="E31" s="21" t="s">
        <v>1904</v>
      </c>
      <c r="F31" s="21" t="s">
        <v>1904</v>
      </c>
      <c r="G31" s="10"/>
      <c r="H31" s="1380" t="s">
        <v>2</v>
      </c>
      <c r="I31" s="1381"/>
      <c r="J31" s="1382"/>
      <c r="K31" s="10"/>
    </row>
    <row r="32" spans="1:11" ht="15.5">
      <c r="A32" s="442">
        <v>9</v>
      </c>
      <c r="B32" s="21" t="s">
        <v>1904</v>
      </c>
      <c r="C32" s="21" t="s">
        <v>1904</v>
      </c>
      <c r="D32" s="21" t="s">
        <v>1904</v>
      </c>
      <c r="E32" s="21" t="s">
        <v>1904</v>
      </c>
      <c r="F32" s="21" t="s">
        <v>1904</v>
      </c>
      <c r="G32" s="10"/>
      <c r="H32" s="1380" t="s">
        <v>6</v>
      </c>
      <c r="I32" s="1393"/>
      <c r="J32" s="1382"/>
      <c r="K32" s="10"/>
    </row>
    <row r="33" spans="1:11" ht="15.5">
      <c r="A33" s="442">
        <v>10</v>
      </c>
      <c r="B33" s="21" t="s">
        <v>1904</v>
      </c>
      <c r="C33" s="21" t="s">
        <v>1904</v>
      </c>
      <c r="D33" s="21" t="s">
        <v>1904</v>
      </c>
      <c r="E33" s="21" t="s">
        <v>1904</v>
      </c>
      <c r="F33" s="21" t="s">
        <v>1904</v>
      </c>
      <c r="G33" s="10"/>
      <c r="H33" s="1380" t="s">
        <v>5</v>
      </c>
      <c r="I33" s="1381"/>
      <c r="J33" s="1382"/>
      <c r="K33" s="10"/>
    </row>
    <row r="34" spans="1:11" ht="15.5">
      <c r="A34" s="442">
        <v>11</v>
      </c>
      <c r="B34" s="21" t="s">
        <v>1904</v>
      </c>
      <c r="C34" s="21" t="s">
        <v>1904</v>
      </c>
      <c r="D34" s="21" t="s">
        <v>1905</v>
      </c>
      <c r="E34" s="21" t="s">
        <v>1904</v>
      </c>
      <c r="F34" s="21" t="s">
        <v>1904</v>
      </c>
      <c r="G34" s="10"/>
      <c r="H34" s="1380" t="s">
        <v>4</v>
      </c>
      <c r="I34" s="1393"/>
      <c r="J34" s="1382"/>
      <c r="K34" s="10"/>
    </row>
    <row r="35" spans="1:11" ht="16" thickBot="1">
      <c r="A35" s="442">
        <v>12</v>
      </c>
      <c r="B35" s="21" t="s">
        <v>1904</v>
      </c>
      <c r="C35" s="21" t="s">
        <v>1904</v>
      </c>
      <c r="D35" s="21" t="s">
        <v>1905</v>
      </c>
      <c r="E35" s="21" t="s">
        <v>1904</v>
      </c>
      <c r="F35" s="21" t="s">
        <v>1904</v>
      </c>
      <c r="G35" s="10"/>
      <c r="H35" s="1383" t="s">
        <v>3</v>
      </c>
      <c r="I35" s="1397"/>
      <c r="J35" s="1398"/>
      <c r="K35" s="10"/>
    </row>
    <row r="36" spans="1:11" ht="15.5">
      <c r="A36" s="442">
        <v>13</v>
      </c>
      <c r="B36" s="21" t="s">
        <v>1904</v>
      </c>
      <c r="C36" s="21" t="s">
        <v>1904</v>
      </c>
      <c r="D36" s="21" t="s">
        <v>1904</v>
      </c>
      <c r="E36" s="21" t="s">
        <v>1904</v>
      </c>
      <c r="F36" s="21" t="s">
        <v>1904</v>
      </c>
      <c r="G36" s="10"/>
      <c r="H36" s="10"/>
      <c r="I36" s="10"/>
      <c r="J36" s="10"/>
      <c r="K36" s="10"/>
    </row>
    <row r="37" spans="1:11" ht="15.5">
      <c r="A37" s="442">
        <v>14</v>
      </c>
      <c r="B37" s="21" t="s">
        <v>1904</v>
      </c>
      <c r="C37" s="21" t="s">
        <v>1904</v>
      </c>
      <c r="D37" s="21" t="s">
        <v>1905</v>
      </c>
      <c r="E37" s="21" t="s">
        <v>1904</v>
      </c>
      <c r="F37" s="21" t="s">
        <v>1904</v>
      </c>
      <c r="G37" s="10"/>
      <c r="H37" s="10"/>
      <c r="I37" s="10"/>
      <c r="J37" s="10"/>
      <c r="K37" s="10"/>
    </row>
    <row r="38" spans="1:11" ht="15.5">
      <c r="A38" s="442">
        <v>15</v>
      </c>
      <c r="B38" s="21" t="s">
        <v>1904</v>
      </c>
      <c r="C38" s="21" t="s">
        <v>1904</v>
      </c>
      <c r="D38" s="21" t="s">
        <v>1905</v>
      </c>
      <c r="E38" s="21" t="s">
        <v>1904</v>
      </c>
      <c r="F38" s="21" t="s">
        <v>1904</v>
      </c>
      <c r="G38" s="10"/>
      <c r="H38" s="10"/>
      <c r="I38" s="10"/>
      <c r="J38" s="10"/>
      <c r="K38" s="10"/>
    </row>
    <row r="39" spans="1:11" ht="15.5">
      <c r="A39" s="442">
        <v>16</v>
      </c>
      <c r="B39" s="21" t="s">
        <v>1904</v>
      </c>
      <c r="C39" s="21" t="s">
        <v>1904</v>
      </c>
      <c r="D39" s="21" t="s">
        <v>1905</v>
      </c>
      <c r="E39" s="21" t="s">
        <v>1904</v>
      </c>
      <c r="F39" s="21" t="s">
        <v>1904</v>
      </c>
      <c r="G39" s="10"/>
      <c r="H39" s="10"/>
      <c r="I39" s="10"/>
      <c r="J39" s="10"/>
      <c r="K39" s="10"/>
    </row>
    <row r="40" spans="1:11" ht="15.5">
      <c r="A40" s="442">
        <v>17</v>
      </c>
      <c r="B40" s="21" t="s">
        <v>1904</v>
      </c>
      <c r="C40" s="21" t="s">
        <v>1904</v>
      </c>
      <c r="D40" s="21" t="s">
        <v>1905</v>
      </c>
      <c r="E40" s="21" t="s">
        <v>1904</v>
      </c>
      <c r="F40" s="21" t="s">
        <v>1904</v>
      </c>
      <c r="G40" s="10"/>
      <c r="H40" s="10"/>
      <c r="I40" s="10"/>
      <c r="J40" s="10"/>
      <c r="K40" s="10"/>
    </row>
    <row r="41" spans="1:11" ht="15.5">
      <c r="A41" s="442">
        <v>18</v>
      </c>
      <c r="B41" s="21" t="s">
        <v>1904</v>
      </c>
      <c r="C41" s="21" t="s">
        <v>1904</v>
      </c>
      <c r="D41" s="21" t="s">
        <v>1904</v>
      </c>
      <c r="E41" s="21" t="s">
        <v>1904</v>
      </c>
      <c r="F41" s="21" t="s">
        <v>1904</v>
      </c>
      <c r="G41" s="10"/>
      <c r="H41" s="10"/>
      <c r="I41" s="10"/>
      <c r="J41" s="10"/>
      <c r="K41" s="10"/>
    </row>
    <row r="42" spans="1:11" ht="15.5">
      <c r="A42" s="442">
        <v>19</v>
      </c>
      <c r="B42" s="21" t="s">
        <v>1904</v>
      </c>
      <c r="C42" s="21" t="s">
        <v>1904</v>
      </c>
      <c r="D42" s="21" t="s">
        <v>1905</v>
      </c>
      <c r="E42" s="21" t="s">
        <v>1904</v>
      </c>
      <c r="F42" s="21" t="s">
        <v>1904</v>
      </c>
      <c r="G42" s="10"/>
      <c r="H42" s="10"/>
      <c r="I42" s="10"/>
      <c r="J42" s="10"/>
      <c r="K42" s="10"/>
    </row>
    <row r="43" spans="1:11" ht="15.5">
      <c r="A43" s="442">
        <v>20</v>
      </c>
      <c r="B43" s="21" t="s">
        <v>1904</v>
      </c>
      <c r="C43" s="21" t="s">
        <v>1904</v>
      </c>
      <c r="D43" s="21" t="s">
        <v>1904</v>
      </c>
      <c r="E43" s="21" t="s">
        <v>1904</v>
      </c>
      <c r="F43" s="21" t="s">
        <v>1904</v>
      </c>
      <c r="G43" s="10"/>
      <c r="H43" s="10"/>
      <c r="I43" s="10"/>
      <c r="J43" s="10"/>
      <c r="K43" s="10"/>
    </row>
    <row r="44" spans="1:11" ht="15.5">
      <c r="A44" s="442">
        <v>21</v>
      </c>
      <c r="B44" s="21" t="s">
        <v>1904</v>
      </c>
      <c r="C44" s="21" t="s">
        <v>1905</v>
      </c>
      <c r="D44" s="21" t="s">
        <v>1905</v>
      </c>
      <c r="E44" s="21" t="s">
        <v>1904</v>
      </c>
      <c r="F44" s="21" t="s">
        <v>1904</v>
      </c>
      <c r="G44" s="10"/>
      <c r="H44" s="10"/>
      <c r="I44" s="10"/>
      <c r="J44" s="10"/>
      <c r="K44" s="10"/>
    </row>
    <row r="45" spans="1:11" ht="15.5">
      <c r="A45" s="442">
        <v>22</v>
      </c>
      <c r="B45" s="21" t="s">
        <v>1904</v>
      </c>
      <c r="C45" s="21" t="s">
        <v>1904</v>
      </c>
      <c r="D45" s="21" t="s">
        <v>1905</v>
      </c>
      <c r="E45" s="21" t="s">
        <v>1904</v>
      </c>
      <c r="F45" s="21" t="s">
        <v>1904</v>
      </c>
      <c r="G45" s="10"/>
      <c r="H45" s="10"/>
      <c r="I45" s="10"/>
      <c r="J45" s="10"/>
      <c r="K45" s="10"/>
    </row>
    <row r="46" spans="1:11" ht="15.5">
      <c r="A46" s="442">
        <v>23</v>
      </c>
      <c r="B46" s="21" t="s">
        <v>1904</v>
      </c>
      <c r="C46" s="21" t="s">
        <v>1905</v>
      </c>
      <c r="D46" s="21" t="s">
        <v>1905</v>
      </c>
      <c r="E46" s="21" t="s">
        <v>1904</v>
      </c>
      <c r="F46" s="21" t="s">
        <v>1905</v>
      </c>
      <c r="G46" s="10"/>
      <c r="H46" s="10"/>
      <c r="I46" s="10"/>
      <c r="J46" s="10"/>
      <c r="K46" s="10"/>
    </row>
    <row r="47" spans="1:11" ht="15.5">
      <c r="A47" s="442">
        <v>24</v>
      </c>
      <c r="B47" s="21" t="s">
        <v>1904</v>
      </c>
      <c r="C47" s="21" t="s">
        <v>1904</v>
      </c>
      <c r="D47" s="21" t="s">
        <v>1905</v>
      </c>
      <c r="E47" s="21" t="s">
        <v>1904</v>
      </c>
      <c r="F47" s="21" t="s">
        <v>1904</v>
      </c>
      <c r="G47" s="10"/>
      <c r="H47" s="10"/>
      <c r="I47" s="10"/>
      <c r="J47" s="10"/>
      <c r="K47" s="10"/>
    </row>
    <row r="48" spans="1:11" ht="15.5">
      <c r="A48" s="442">
        <v>25</v>
      </c>
      <c r="B48" s="21" t="s">
        <v>1904</v>
      </c>
      <c r="C48" s="21" t="s">
        <v>1904</v>
      </c>
      <c r="D48" s="21" t="s">
        <v>1905</v>
      </c>
      <c r="E48" s="21" t="s">
        <v>1904</v>
      </c>
      <c r="F48" s="21" t="s">
        <v>1905</v>
      </c>
      <c r="G48" s="10"/>
      <c r="H48" s="10"/>
      <c r="I48" s="10"/>
      <c r="J48" s="10"/>
      <c r="K48" s="10"/>
    </row>
    <row r="49" spans="1:11" ht="15.5">
      <c r="A49" s="442">
        <v>26</v>
      </c>
      <c r="B49" s="21" t="s">
        <v>1904</v>
      </c>
      <c r="C49" s="21" t="s">
        <v>1904</v>
      </c>
      <c r="D49" s="21" t="s">
        <v>1905</v>
      </c>
      <c r="E49" s="21" t="s">
        <v>1904</v>
      </c>
      <c r="F49" s="21" t="s">
        <v>1904</v>
      </c>
      <c r="G49" s="10"/>
      <c r="H49" s="10"/>
      <c r="I49" s="10"/>
      <c r="J49" s="10"/>
      <c r="K49" s="10"/>
    </row>
    <row r="50" spans="1:11" ht="15.5">
      <c r="A50" s="442">
        <v>27</v>
      </c>
      <c r="B50" s="21" t="s">
        <v>1904</v>
      </c>
      <c r="C50" s="21" t="s">
        <v>1905</v>
      </c>
      <c r="D50" s="21" t="s">
        <v>1905</v>
      </c>
      <c r="E50" s="21" t="s">
        <v>1904</v>
      </c>
      <c r="F50" s="21" t="s">
        <v>1905</v>
      </c>
      <c r="G50" s="10"/>
      <c r="H50" s="10"/>
      <c r="I50" s="10"/>
      <c r="J50" s="10"/>
      <c r="K50" s="10"/>
    </row>
    <row r="51" spans="1:11" ht="15.5">
      <c r="A51" s="442">
        <v>28</v>
      </c>
      <c r="B51" s="21" t="s">
        <v>1904</v>
      </c>
      <c r="C51" s="21" t="s">
        <v>1905</v>
      </c>
      <c r="D51" s="21" t="s">
        <v>1905</v>
      </c>
      <c r="E51" s="21" t="s">
        <v>1904</v>
      </c>
      <c r="F51" s="21" t="s">
        <v>1904</v>
      </c>
      <c r="G51" s="10"/>
      <c r="H51" s="10"/>
      <c r="I51" s="10"/>
      <c r="J51" s="10"/>
      <c r="K51" s="10"/>
    </row>
    <row r="52" spans="1:11" ht="15.5">
      <c r="A52" s="442">
        <v>29</v>
      </c>
      <c r="B52" s="21" t="s">
        <v>1904</v>
      </c>
      <c r="C52" s="21" t="s">
        <v>1904</v>
      </c>
      <c r="D52" s="21" t="s">
        <v>1905</v>
      </c>
      <c r="E52" s="21" t="s">
        <v>1904</v>
      </c>
      <c r="F52" s="21" t="s">
        <v>1905</v>
      </c>
      <c r="G52" s="10"/>
      <c r="H52" s="10"/>
      <c r="I52" s="10"/>
      <c r="J52" s="10"/>
      <c r="K52" s="10"/>
    </row>
    <row r="53" spans="1:11" ht="15.5">
      <c r="A53" s="442">
        <v>30</v>
      </c>
      <c r="B53" s="21" t="s">
        <v>1905</v>
      </c>
      <c r="C53" s="21" t="s">
        <v>1904</v>
      </c>
      <c r="D53" s="21" t="s">
        <v>1905</v>
      </c>
      <c r="E53" s="21" t="s">
        <v>1904</v>
      </c>
      <c r="F53" s="21" t="s">
        <v>1905</v>
      </c>
      <c r="G53" s="10"/>
      <c r="H53" s="10"/>
      <c r="I53" s="10"/>
      <c r="J53" s="10"/>
      <c r="K53" s="10"/>
    </row>
    <row r="54" spans="1:11" ht="15.5">
      <c r="A54" s="442">
        <v>31</v>
      </c>
      <c r="B54" s="21" t="s">
        <v>1904</v>
      </c>
      <c r="C54" s="21" t="s">
        <v>1905</v>
      </c>
      <c r="D54" s="21" t="s">
        <v>1905</v>
      </c>
      <c r="E54" s="21" t="s">
        <v>1904</v>
      </c>
      <c r="F54" s="21" t="s">
        <v>1904</v>
      </c>
      <c r="G54" s="10"/>
      <c r="H54" s="10"/>
      <c r="I54" s="10"/>
      <c r="J54" s="10"/>
      <c r="K54" s="10"/>
    </row>
    <row r="55" spans="1:11" ht="15.5">
      <c r="A55" s="442">
        <v>32</v>
      </c>
      <c r="B55" s="21" t="s">
        <v>1905</v>
      </c>
      <c r="C55" s="21" t="s">
        <v>1905</v>
      </c>
      <c r="D55" s="21" t="s">
        <v>1905</v>
      </c>
      <c r="E55" s="21" t="s">
        <v>1904</v>
      </c>
      <c r="F55" s="21" t="s">
        <v>1905</v>
      </c>
      <c r="G55" s="10"/>
      <c r="H55" s="10"/>
      <c r="I55" s="10"/>
      <c r="J55" s="10"/>
      <c r="K55" s="10"/>
    </row>
    <row r="56" spans="1:11" ht="15.5">
      <c r="A56" s="442">
        <v>33</v>
      </c>
      <c r="B56" s="21" t="s">
        <v>1905</v>
      </c>
      <c r="C56" s="21" t="s">
        <v>1904</v>
      </c>
      <c r="D56" s="21" t="s">
        <v>1905</v>
      </c>
      <c r="E56" s="21" t="s">
        <v>1904</v>
      </c>
      <c r="F56" s="21" t="s">
        <v>1905</v>
      </c>
      <c r="G56" s="10"/>
      <c r="H56" s="10"/>
      <c r="I56" s="10"/>
      <c r="J56" s="10"/>
      <c r="K56" s="10"/>
    </row>
    <row r="57" spans="1:11" ht="15.5">
      <c r="A57" s="442">
        <v>34</v>
      </c>
      <c r="B57" s="21" t="s">
        <v>1905</v>
      </c>
      <c r="C57" s="21" t="s">
        <v>1905</v>
      </c>
      <c r="D57" s="21" t="s">
        <v>1905</v>
      </c>
      <c r="E57" s="21" t="s">
        <v>1904</v>
      </c>
      <c r="F57" s="21" t="s">
        <v>1904</v>
      </c>
      <c r="G57" s="10"/>
      <c r="H57" s="10"/>
      <c r="I57" s="10"/>
      <c r="J57" s="10"/>
      <c r="K57" s="10"/>
    </row>
    <row r="58" spans="1:11" ht="15.5">
      <c r="A58" s="442">
        <v>35</v>
      </c>
      <c r="B58" s="21" t="s">
        <v>1905</v>
      </c>
      <c r="C58" s="21" t="s">
        <v>1905</v>
      </c>
      <c r="D58" s="21" t="s">
        <v>1905</v>
      </c>
      <c r="E58" s="21" t="s">
        <v>1904</v>
      </c>
      <c r="F58" s="21"/>
      <c r="G58" s="10"/>
      <c r="H58" s="10"/>
      <c r="I58" s="10"/>
      <c r="J58" s="10"/>
      <c r="K58" s="10"/>
    </row>
    <row r="59" spans="1:11" ht="15.5">
      <c r="A59" s="442">
        <v>36</v>
      </c>
      <c r="B59" s="21" t="s">
        <v>1905</v>
      </c>
      <c r="C59" s="21" t="s">
        <v>1904</v>
      </c>
      <c r="D59" s="21" t="s">
        <v>1905</v>
      </c>
      <c r="E59" s="21" t="s">
        <v>1904</v>
      </c>
      <c r="F59" s="21"/>
      <c r="G59" s="10"/>
      <c r="H59" s="10"/>
      <c r="I59" s="10"/>
      <c r="J59" s="10"/>
      <c r="K59" s="10"/>
    </row>
    <row r="60" spans="1:11" ht="15.5">
      <c r="A60" s="442">
        <v>37</v>
      </c>
      <c r="B60" s="21" t="s">
        <v>1905</v>
      </c>
      <c r="C60" s="21" t="s">
        <v>1905</v>
      </c>
      <c r="D60" s="21"/>
      <c r="E60" s="21" t="s">
        <v>1904</v>
      </c>
      <c r="F60" s="21"/>
      <c r="G60" s="10"/>
      <c r="H60" s="10"/>
      <c r="I60" s="10"/>
      <c r="J60" s="10"/>
      <c r="K60" s="10"/>
    </row>
    <row r="61" spans="1:11" ht="15.5">
      <c r="A61" s="442">
        <v>38</v>
      </c>
      <c r="B61" s="21"/>
      <c r="C61" s="21" t="s">
        <v>1905</v>
      </c>
      <c r="D61" s="21"/>
      <c r="E61" s="21" t="s">
        <v>1904</v>
      </c>
      <c r="F61" s="21"/>
      <c r="G61" s="10"/>
      <c r="H61" s="10"/>
      <c r="I61" s="10"/>
      <c r="J61" s="10"/>
      <c r="K61" s="10"/>
    </row>
    <row r="62" spans="1:11" ht="15.5">
      <c r="A62" s="442">
        <v>39</v>
      </c>
      <c r="B62" s="21"/>
      <c r="C62" s="21" t="s">
        <v>1905</v>
      </c>
      <c r="D62" s="21"/>
      <c r="E62" s="21" t="s">
        <v>1904</v>
      </c>
      <c r="F62" s="21"/>
      <c r="G62" s="10"/>
      <c r="H62" s="10"/>
      <c r="I62" s="10"/>
      <c r="J62" s="10"/>
      <c r="K62" s="10"/>
    </row>
    <row r="63" spans="1:11" ht="15.5">
      <c r="A63" s="442">
        <v>40</v>
      </c>
      <c r="B63" s="21"/>
      <c r="C63" s="21" t="s">
        <v>1905</v>
      </c>
      <c r="D63" s="21"/>
      <c r="E63" s="21" t="s">
        <v>1904</v>
      </c>
      <c r="F63" s="21"/>
      <c r="G63" s="10"/>
      <c r="H63" s="10"/>
      <c r="I63" s="10"/>
      <c r="J63" s="10"/>
      <c r="K63" s="10"/>
    </row>
    <row r="64" spans="1:11" ht="15.5">
      <c r="A64" s="442">
        <v>41</v>
      </c>
      <c r="B64" s="21"/>
      <c r="C64" s="21" t="s">
        <v>1905</v>
      </c>
      <c r="D64" s="21"/>
      <c r="E64" s="21" t="s">
        <v>1905</v>
      </c>
      <c r="F64" s="21"/>
      <c r="G64" s="10"/>
      <c r="H64" s="10"/>
      <c r="I64" s="10"/>
      <c r="J64" s="10"/>
      <c r="K64" s="10"/>
    </row>
    <row r="65" spans="1:11" ht="15.5">
      <c r="A65" s="442">
        <v>42</v>
      </c>
      <c r="B65" s="21"/>
      <c r="C65" s="21"/>
      <c r="D65" s="21"/>
      <c r="E65" s="21" t="s">
        <v>1904</v>
      </c>
      <c r="F65" s="21"/>
      <c r="G65" s="10"/>
      <c r="H65" s="10"/>
      <c r="I65" s="10"/>
      <c r="J65" s="10"/>
      <c r="K65" s="10"/>
    </row>
    <row r="66" spans="1:11" ht="15.5">
      <c r="A66" s="442"/>
      <c r="B66" s="21"/>
      <c r="C66" s="21"/>
      <c r="D66" s="21"/>
      <c r="E66" s="21"/>
      <c r="F66" s="21"/>
      <c r="G66" s="10"/>
      <c r="H66" s="10"/>
      <c r="I66" s="10"/>
      <c r="J66" s="10"/>
      <c r="K66" s="10"/>
    </row>
    <row r="67" spans="1:11" ht="15.5">
      <c r="A67" s="21"/>
      <c r="B67" s="21"/>
      <c r="C67" s="21"/>
      <c r="D67" s="21"/>
      <c r="E67" s="21"/>
      <c r="F67" s="21"/>
      <c r="G67" s="10"/>
      <c r="H67" s="10"/>
      <c r="I67" s="10"/>
      <c r="J67" s="10"/>
      <c r="K67" s="10"/>
    </row>
    <row r="68" spans="1:11" ht="15.5">
      <c r="A68" s="21"/>
      <c r="B68" s="21"/>
      <c r="C68" s="21"/>
      <c r="D68" s="21"/>
      <c r="E68" s="21"/>
      <c r="F68" s="21"/>
      <c r="G68" s="10"/>
      <c r="H68" s="10"/>
      <c r="I68" s="10"/>
      <c r="J68" s="10"/>
      <c r="K68" s="10"/>
    </row>
    <row r="69" spans="1:11" ht="15.5">
      <c r="A69" s="434" t="s">
        <v>17</v>
      </c>
      <c r="B69" s="434"/>
      <c r="C69" s="434"/>
      <c r="D69" s="21"/>
      <c r="E69" s="21"/>
      <c r="F69" s="21"/>
      <c r="G69" s="10"/>
      <c r="H69" s="10"/>
      <c r="I69" s="10"/>
      <c r="J69" s="10"/>
      <c r="K69" s="10"/>
    </row>
    <row r="70" spans="1:11" ht="16" thickBot="1">
      <c r="A70" s="1542"/>
      <c r="B70" s="1542"/>
      <c r="C70" s="36"/>
      <c r="D70" s="36"/>
      <c r="E70" s="36"/>
      <c r="F70" s="36"/>
      <c r="G70" s="4"/>
      <c r="H70" s="4"/>
      <c r="I70" s="10"/>
      <c r="J70" s="10"/>
      <c r="K70" s="10"/>
    </row>
    <row r="71" spans="1:11" ht="16" thickTop="1">
      <c r="A71" s="50" t="s">
        <v>8</v>
      </c>
      <c r="B71" s="51" t="s">
        <v>1975</v>
      </c>
      <c r="C71" s="52" t="s">
        <v>13</v>
      </c>
      <c r="D71" s="38"/>
      <c r="E71" s="38"/>
      <c r="F71" s="38"/>
    </row>
    <row r="72" spans="1:11" ht="22.75" customHeight="1">
      <c r="A72" s="502" t="s">
        <v>2</v>
      </c>
      <c r="B72" s="22">
        <v>30</v>
      </c>
      <c r="C72" s="102">
        <v>590</v>
      </c>
      <c r="D72" s="10"/>
      <c r="E72" s="10"/>
      <c r="F72" s="10"/>
    </row>
    <row r="73" spans="1:11" ht="21" customHeight="1">
      <c r="A73" s="502" t="s">
        <v>6</v>
      </c>
      <c r="B73" s="22">
        <v>28</v>
      </c>
      <c r="C73" s="102">
        <v>554</v>
      </c>
      <c r="D73" s="10"/>
      <c r="E73" s="10"/>
      <c r="F73" s="10"/>
    </row>
    <row r="74" spans="1:11" ht="22" customHeight="1">
      <c r="A74" s="502" t="s">
        <v>5</v>
      </c>
      <c r="B74" s="22">
        <v>11</v>
      </c>
      <c r="C74" s="102">
        <v>461</v>
      </c>
      <c r="D74" s="10"/>
      <c r="E74" s="10"/>
      <c r="F74" s="10"/>
    </row>
    <row r="75" spans="1:11" ht="22" customHeight="1">
      <c r="A75" s="502" t="s">
        <v>4</v>
      </c>
      <c r="B75" s="22">
        <v>41</v>
      </c>
      <c r="C75" s="102">
        <v>690</v>
      </c>
      <c r="D75" s="10"/>
      <c r="E75" s="10"/>
      <c r="F75" s="10"/>
    </row>
    <row r="76" spans="1:11" ht="21.65" customHeight="1" thickBot="1">
      <c r="A76" s="1464" t="s">
        <v>3</v>
      </c>
      <c r="B76" s="1462">
        <v>27</v>
      </c>
      <c r="C76" s="1463">
        <v>597</v>
      </c>
      <c r="D76" s="10"/>
      <c r="E76" s="10"/>
      <c r="F76" s="10"/>
    </row>
    <row r="77" spans="1:11" ht="15.5">
      <c r="A77" s="21"/>
      <c r="B77" s="21"/>
      <c r="C77" s="21"/>
      <c r="D77" s="21"/>
      <c r="E77" s="21"/>
      <c r="F77" s="21"/>
      <c r="G77" s="10"/>
      <c r="H77" s="10"/>
      <c r="I77" s="10"/>
      <c r="J77" s="10"/>
      <c r="K77" s="10"/>
    </row>
    <row r="78" spans="1:11">
      <c r="A78" s="159"/>
      <c r="C78" s="5"/>
      <c r="D78" s="74"/>
      <c r="G78" s="157"/>
    </row>
    <row r="79" spans="1:11" ht="21.5" thickBot="1">
      <c r="A79" s="112" t="s">
        <v>491</v>
      </c>
      <c r="B79" s="21"/>
      <c r="C79" s="21"/>
      <c r="D79" s="21"/>
      <c r="E79" s="21"/>
      <c r="F79" s="21"/>
      <c r="G79" s="10"/>
      <c r="H79" s="10"/>
      <c r="I79" s="10"/>
      <c r="J79" s="10"/>
      <c r="K79" s="10"/>
    </row>
    <row r="80" spans="1:11" ht="15" thickBot="1">
      <c r="A80" s="423" t="s">
        <v>85</v>
      </c>
      <c r="B80" s="97" t="s">
        <v>75</v>
      </c>
      <c r="C80" s="98" t="s">
        <v>76</v>
      </c>
      <c r="D80" s="97" t="s">
        <v>79</v>
      </c>
      <c r="E80" s="98" t="s">
        <v>77</v>
      </c>
      <c r="F80" s="99" t="s">
        <v>78</v>
      </c>
    </row>
    <row r="81" spans="1:11">
      <c r="A81" s="426" t="s">
        <v>64</v>
      </c>
      <c r="B81" s="91">
        <v>590</v>
      </c>
      <c r="C81" s="5">
        <v>554</v>
      </c>
      <c r="D81" s="91">
        <v>36</v>
      </c>
      <c r="E81" s="730" t="s">
        <v>36</v>
      </c>
      <c r="F81" s="92" t="s">
        <v>601</v>
      </c>
    </row>
    <row r="82" spans="1:11">
      <c r="A82" s="598" t="s">
        <v>65</v>
      </c>
      <c r="B82" s="91">
        <v>590</v>
      </c>
      <c r="C82" s="5">
        <v>461</v>
      </c>
      <c r="D82" s="91">
        <v>129</v>
      </c>
      <c r="E82" s="730" t="s">
        <v>36</v>
      </c>
      <c r="F82" s="92" t="s">
        <v>84</v>
      </c>
    </row>
    <row r="83" spans="1:11">
      <c r="A83" s="598" t="s">
        <v>66</v>
      </c>
      <c r="B83" s="91">
        <v>590</v>
      </c>
      <c r="C83" s="5">
        <v>690</v>
      </c>
      <c r="D83" s="91">
        <v>100</v>
      </c>
      <c r="E83" s="730" t="s">
        <v>36</v>
      </c>
      <c r="F83" s="100" t="s">
        <v>83</v>
      </c>
    </row>
    <row r="84" spans="1:11">
      <c r="A84" s="598" t="s">
        <v>67</v>
      </c>
      <c r="B84" s="91">
        <v>590</v>
      </c>
      <c r="C84" s="5">
        <v>597</v>
      </c>
      <c r="D84" s="91">
        <v>7</v>
      </c>
      <c r="E84" s="5" t="s">
        <v>56</v>
      </c>
      <c r="F84" s="92" t="s">
        <v>61</v>
      </c>
    </row>
    <row r="85" spans="1:11">
      <c r="A85" s="598" t="s">
        <v>68</v>
      </c>
      <c r="B85" s="91">
        <v>554</v>
      </c>
      <c r="C85" s="5">
        <v>461</v>
      </c>
      <c r="D85" s="91">
        <v>93</v>
      </c>
      <c r="E85" s="730" t="s">
        <v>36</v>
      </c>
      <c r="F85" s="92" t="s">
        <v>84</v>
      </c>
    </row>
    <row r="86" spans="1:11">
      <c r="A86" s="598" t="s">
        <v>69</v>
      </c>
      <c r="B86" s="91">
        <v>554</v>
      </c>
      <c r="C86" s="5">
        <v>690</v>
      </c>
      <c r="D86" s="91">
        <v>136</v>
      </c>
      <c r="E86" s="730" t="s">
        <v>36</v>
      </c>
      <c r="F86" s="92" t="s">
        <v>80</v>
      </c>
    </row>
    <row r="87" spans="1:11">
      <c r="A87" s="598" t="s">
        <v>70</v>
      </c>
      <c r="B87" s="91">
        <v>554</v>
      </c>
      <c r="C87" s="5">
        <v>597</v>
      </c>
      <c r="D87" s="91">
        <v>43</v>
      </c>
      <c r="E87" s="730" t="s">
        <v>36</v>
      </c>
      <c r="F87" s="100">
        <v>0.25</v>
      </c>
    </row>
    <row r="88" spans="1:11">
      <c r="A88" s="598" t="s">
        <v>72</v>
      </c>
      <c r="B88" s="91">
        <v>461</v>
      </c>
      <c r="C88" s="5">
        <v>690</v>
      </c>
      <c r="D88" s="91">
        <v>229</v>
      </c>
      <c r="E88" s="730" t="s">
        <v>36</v>
      </c>
      <c r="F88" s="92" t="s">
        <v>80</v>
      </c>
    </row>
    <row r="89" spans="1:11">
      <c r="A89" s="598" t="s">
        <v>71</v>
      </c>
      <c r="B89" s="91">
        <v>461</v>
      </c>
      <c r="C89" s="5">
        <v>597</v>
      </c>
      <c r="D89" s="91">
        <v>136</v>
      </c>
      <c r="E89" s="730" t="s">
        <v>36</v>
      </c>
      <c r="F89" s="92" t="s">
        <v>83</v>
      </c>
    </row>
    <row r="90" spans="1:11" ht="15" thickBot="1">
      <c r="A90" s="599" t="s">
        <v>73</v>
      </c>
      <c r="B90" s="94">
        <v>690</v>
      </c>
      <c r="C90" s="90">
        <v>597</v>
      </c>
      <c r="D90" s="94">
        <v>93</v>
      </c>
      <c r="E90" s="731" t="s">
        <v>36</v>
      </c>
      <c r="F90" s="103">
        <v>0.05</v>
      </c>
    </row>
    <row r="92" spans="1:11" ht="15.5">
      <c r="A92" s="21"/>
      <c r="B92" s="21"/>
      <c r="C92" s="21"/>
      <c r="D92" s="21"/>
      <c r="E92" s="21"/>
      <c r="F92" s="21"/>
      <c r="G92" s="10"/>
      <c r="H92" s="10"/>
      <c r="I92" s="10"/>
      <c r="J92" s="10"/>
      <c r="K92" s="10"/>
    </row>
    <row r="93" spans="1:11" ht="21">
      <c r="A93" s="112" t="s">
        <v>108</v>
      </c>
      <c r="C93" s="5"/>
      <c r="D93" s="74"/>
      <c r="G93" s="157"/>
    </row>
    <row r="94" spans="1:11">
      <c r="A94" s="1" t="s">
        <v>109</v>
      </c>
      <c r="C94" s="5"/>
      <c r="D94" s="74"/>
      <c r="G94" s="157"/>
    </row>
    <row r="95" spans="1:11">
      <c r="A95" s="159" t="s">
        <v>110</v>
      </c>
      <c r="C95" s="5"/>
      <c r="D95" s="74"/>
      <c r="G95" s="157"/>
    </row>
    <row r="96" spans="1:11">
      <c r="A96" s="159" t="s">
        <v>111</v>
      </c>
      <c r="C96" s="5"/>
      <c r="D96" s="74"/>
      <c r="G96" s="157"/>
    </row>
    <row r="97" spans="1:11">
      <c r="A97" s="159"/>
      <c r="C97" s="5"/>
      <c r="D97" s="74"/>
      <c r="G97" s="157"/>
    </row>
    <row r="98" spans="1:11" ht="19" thickBot="1">
      <c r="A98" s="114" t="s">
        <v>112</v>
      </c>
      <c r="C98" s="5"/>
      <c r="D98" s="74"/>
      <c r="G98" s="157"/>
    </row>
    <row r="99" spans="1:11" s="198" customFormat="1">
      <c r="A99" s="1494" t="s">
        <v>113</v>
      </c>
      <c r="B99" s="1495"/>
      <c r="C99" s="1495"/>
      <c r="D99" s="1495"/>
      <c r="E99" s="1495"/>
      <c r="F99" s="1496"/>
      <c r="G99" s="157"/>
      <c r="H99"/>
      <c r="I99"/>
      <c r="J99"/>
      <c r="K99"/>
    </row>
    <row r="100" spans="1:11" s="198" customFormat="1">
      <c r="A100" s="1497" t="s">
        <v>114</v>
      </c>
      <c r="B100" s="1507"/>
      <c r="C100" s="1507"/>
      <c r="D100" s="1507"/>
      <c r="E100" s="1507"/>
      <c r="F100" s="1499"/>
      <c r="G100" s="157"/>
      <c r="H100"/>
      <c r="I100"/>
      <c r="J100"/>
      <c r="K100"/>
    </row>
    <row r="101" spans="1:11" s="198" customFormat="1" ht="15" thickBot="1">
      <c r="A101" s="1517" t="s">
        <v>115</v>
      </c>
      <c r="B101" s="1518"/>
      <c r="C101" s="1518"/>
      <c r="D101" s="1518"/>
      <c r="E101" s="1518"/>
      <c r="F101" s="1519"/>
      <c r="G101" s="157"/>
      <c r="H101"/>
      <c r="I101"/>
      <c r="J101"/>
      <c r="K101"/>
    </row>
    <row r="102" spans="1:11" s="198" customFormat="1" ht="15" thickBot="1">
      <c r="A102" s="115" t="s">
        <v>116</v>
      </c>
      <c r="B102" s="1503" t="s">
        <v>117</v>
      </c>
      <c r="C102" s="1504"/>
      <c r="D102" s="1504"/>
      <c r="E102" s="1504"/>
      <c r="F102" s="1505"/>
      <c r="G102" s="157"/>
      <c r="H102"/>
      <c r="I102"/>
      <c r="J102"/>
      <c r="K102"/>
    </row>
    <row r="103" spans="1:11" s="198" customFormat="1" ht="15" thickBot="1">
      <c r="A103" s="115"/>
      <c r="B103" s="116" t="s">
        <v>118</v>
      </c>
      <c r="C103" s="117" t="s">
        <v>119</v>
      </c>
      <c r="D103" s="116" t="s">
        <v>120</v>
      </c>
      <c r="E103" s="116" t="s">
        <v>121</v>
      </c>
      <c r="F103" s="116" t="s">
        <v>122</v>
      </c>
      <c r="G103" s="157"/>
      <c r="H103"/>
      <c r="I103"/>
      <c r="J103"/>
      <c r="K103"/>
    </row>
    <row r="104" spans="1:11" s="198" customFormat="1">
      <c r="A104" s="279" t="s">
        <v>123</v>
      </c>
      <c r="B104" s="151">
        <v>0</v>
      </c>
      <c r="C104" s="151" t="s">
        <v>124</v>
      </c>
      <c r="D104" s="151" t="s">
        <v>125</v>
      </c>
      <c r="E104" s="151" t="s">
        <v>126</v>
      </c>
      <c r="F104" s="349" t="s">
        <v>124</v>
      </c>
      <c r="G104" s="157"/>
      <c r="H104"/>
      <c r="I104"/>
      <c r="J104"/>
      <c r="K104"/>
    </row>
    <row r="105" spans="1:11" s="198" customFormat="1">
      <c r="A105" s="279" t="s">
        <v>436</v>
      </c>
      <c r="B105" s="151">
        <v>1</v>
      </c>
      <c r="C105" s="151" t="s">
        <v>128</v>
      </c>
      <c r="D105" s="151">
        <v>5</v>
      </c>
      <c r="E105" s="151">
        <v>3</v>
      </c>
      <c r="F105" s="349">
        <v>2</v>
      </c>
      <c r="G105" s="157"/>
      <c r="H105"/>
      <c r="I105"/>
      <c r="J105"/>
      <c r="K105"/>
    </row>
    <row r="106" spans="1:11" s="198" customFormat="1">
      <c r="A106" s="279" t="s">
        <v>130</v>
      </c>
      <c r="B106" s="151" t="s">
        <v>128</v>
      </c>
      <c r="C106" s="151">
        <v>4</v>
      </c>
      <c r="D106" s="151">
        <v>6</v>
      </c>
      <c r="E106" s="151">
        <v>4</v>
      </c>
      <c r="F106" s="337">
        <v>3</v>
      </c>
      <c r="G106" s="157"/>
      <c r="H106"/>
      <c r="I106"/>
      <c r="J106"/>
      <c r="K106"/>
    </row>
    <row r="107" spans="1:11" s="198" customFormat="1">
      <c r="A107" s="279" t="s">
        <v>131</v>
      </c>
      <c r="B107" s="151" t="s">
        <v>132</v>
      </c>
      <c r="C107" s="151" t="s">
        <v>129</v>
      </c>
      <c r="D107" s="151">
        <v>7</v>
      </c>
      <c r="E107" s="151" t="s">
        <v>129</v>
      </c>
      <c r="F107" s="337" t="s">
        <v>132</v>
      </c>
      <c r="G107" s="157"/>
      <c r="H107"/>
      <c r="I107"/>
      <c r="J107"/>
      <c r="K107"/>
    </row>
    <row r="108" spans="1:11" s="198" customFormat="1">
      <c r="A108" s="279" t="s">
        <v>133</v>
      </c>
      <c r="B108" s="151" t="s">
        <v>134</v>
      </c>
      <c r="C108" s="151">
        <v>5</v>
      </c>
      <c r="D108" s="151">
        <v>8</v>
      </c>
      <c r="E108" s="151">
        <v>5</v>
      </c>
      <c r="F108" s="337" t="s">
        <v>134</v>
      </c>
      <c r="G108" s="157"/>
      <c r="H108"/>
      <c r="I108"/>
      <c r="J108"/>
      <c r="K108"/>
    </row>
    <row r="109" spans="1:11" s="198" customFormat="1">
      <c r="A109" s="279" t="s">
        <v>135</v>
      </c>
      <c r="B109" s="151" t="s">
        <v>136</v>
      </c>
      <c r="C109" s="151" t="s">
        <v>134</v>
      </c>
      <c r="D109" s="151" t="s">
        <v>129</v>
      </c>
      <c r="E109" s="151">
        <v>6</v>
      </c>
      <c r="F109" s="337">
        <v>8</v>
      </c>
      <c r="G109" s="157"/>
      <c r="H109"/>
      <c r="I109"/>
      <c r="J109"/>
      <c r="K109"/>
    </row>
    <row r="110" spans="1:11" s="198" customFormat="1">
      <c r="A110" s="279" t="s">
        <v>137</v>
      </c>
      <c r="B110" s="151">
        <v>10</v>
      </c>
      <c r="C110" s="151">
        <v>8</v>
      </c>
      <c r="D110" s="151">
        <v>9</v>
      </c>
      <c r="E110" s="151">
        <v>7</v>
      </c>
      <c r="F110" s="337" t="s">
        <v>138</v>
      </c>
      <c r="G110" s="157"/>
      <c r="H110"/>
      <c r="I110"/>
      <c r="J110"/>
      <c r="K110"/>
    </row>
    <row r="111" spans="1:11" s="198" customFormat="1">
      <c r="A111" s="121" t="s">
        <v>139</v>
      </c>
      <c r="B111" s="151" t="s">
        <v>140</v>
      </c>
      <c r="C111" s="151">
        <v>9</v>
      </c>
      <c r="D111" s="122" t="s">
        <v>141</v>
      </c>
      <c r="E111" s="151">
        <v>8</v>
      </c>
      <c r="F111" s="337">
        <v>11</v>
      </c>
      <c r="G111" s="157"/>
      <c r="H111"/>
      <c r="I111"/>
      <c r="J111"/>
      <c r="K111"/>
    </row>
    <row r="112" spans="1:11" s="198" customFormat="1">
      <c r="A112" s="279" t="s">
        <v>142</v>
      </c>
      <c r="B112" s="151" t="s">
        <v>143</v>
      </c>
      <c r="C112" s="151" t="s">
        <v>141</v>
      </c>
      <c r="D112" s="151" t="s">
        <v>129</v>
      </c>
      <c r="E112" s="151" t="s">
        <v>138</v>
      </c>
      <c r="F112" s="337" t="s">
        <v>144</v>
      </c>
      <c r="G112" s="157"/>
      <c r="H112"/>
      <c r="I112"/>
      <c r="J112"/>
      <c r="K112"/>
    </row>
    <row r="113" spans="1:11" s="198" customFormat="1">
      <c r="A113" s="279" t="s">
        <v>145</v>
      </c>
      <c r="B113" s="151" t="s">
        <v>146</v>
      </c>
      <c r="C113" s="151">
        <v>12</v>
      </c>
      <c r="D113" s="151">
        <v>12</v>
      </c>
      <c r="E113" s="151">
        <v>11</v>
      </c>
      <c r="F113" s="337">
        <v>14</v>
      </c>
      <c r="G113" s="157"/>
      <c r="H113"/>
      <c r="I113"/>
      <c r="J113"/>
      <c r="K113"/>
    </row>
    <row r="114" spans="1:11" s="198" customFormat="1">
      <c r="A114" s="279" t="s">
        <v>147</v>
      </c>
      <c r="B114" s="151">
        <v>17</v>
      </c>
      <c r="C114" s="151" t="s">
        <v>143</v>
      </c>
      <c r="D114" s="151">
        <v>13</v>
      </c>
      <c r="E114" s="151" t="s">
        <v>144</v>
      </c>
      <c r="F114" s="337" t="s">
        <v>146</v>
      </c>
      <c r="G114" s="157"/>
      <c r="H114"/>
      <c r="I114"/>
      <c r="J114"/>
      <c r="K114"/>
    </row>
    <row r="115" spans="1:11" s="198" customFormat="1">
      <c r="A115" s="279" t="s">
        <v>148</v>
      </c>
      <c r="B115" s="151" t="s">
        <v>149</v>
      </c>
      <c r="C115" s="151" t="s">
        <v>146</v>
      </c>
      <c r="D115" s="151">
        <v>14</v>
      </c>
      <c r="E115" s="151">
        <v>14</v>
      </c>
      <c r="F115" s="337">
        <v>17</v>
      </c>
      <c r="G115" s="157"/>
      <c r="H115"/>
      <c r="I115"/>
      <c r="J115"/>
      <c r="K115"/>
    </row>
    <row r="116" spans="1:11" s="198" customFormat="1">
      <c r="A116" s="279" t="s">
        <v>150</v>
      </c>
      <c r="B116" s="151" t="s">
        <v>151</v>
      </c>
      <c r="C116" s="151">
        <v>17</v>
      </c>
      <c r="D116" s="151">
        <v>15</v>
      </c>
      <c r="E116" s="151" t="s">
        <v>146</v>
      </c>
      <c r="F116" s="337">
        <v>18</v>
      </c>
      <c r="G116" s="157"/>
      <c r="H116"/>
      <c r="I116"/>
      <c r="J116"/>
      <c r="K116"/>
    </row>
    <row r="117" spans="1:11" s="198" customFormat="1">
      <c r="A117" s="279" t="s">
        <v>152</v>
      </c>
      <c r="B117" s="151">
        <v>22</v>
      </c>
      <c r="C117" s="151" t="s">
        <v>149</v>
      </c>
      <c r="D117" s="151">
        <v>16</v>
      </c>
      <c r="E117" s="151" t="s">
        <v>153</v>
      </c>
      <c r="F117" s="349" t="s">
        <v>157</v>
      </c>
      <c r="G117" s="157"/>
      <c r="H117"/>
      <c r="I117"/>
      <c r="J117"/>
      <c r="K117"/>
    </row>
    <row r="118" spans="1:11" s="198" customFormat="1">
      <c r="A118" s="279" t="s">
        <v>155</v>
      </c>
      <c r="B118" s="151" t="s">
        <v>156</v>
      </c>
      <c r="C118" s="151" t="s">
        <v>151</v>
      </c>
      <c r="D118" s="151" t="s">
        <v>153</v>
      </c>
      <c r="E118" s="151" t="s">
        <v>157</v>
      </c>
      <c r="F118" s="349">
        <v>21</v>
      </c>
      <c r="G118" s="157"/>
      <c r="H118"/>
      <c r="I118"/>
      <c r="J118"/>
      <c r="K118"/>
    </row>
    <row r="119" spans="1:11" s="198" customFormat="1">
      <c r="A119" s="279" t="s">
        <v>158</v>
      </c>
      <c r="B119" s="151">
        <v>25</v>
      </c>
      <c r="C119" s="151">
        <v>22</v>
      </c>
      <c r="D119" s="151">
        <v>19</v>
      </c>
      <c r="E119" s="151">
        <v>21</v>
      </c>
      <c r="F119" s="337">
        <v>22</v>
      </c>
      <c r="G119" s="157"/>
      <c r="H119"/>
      <c r="I119"/>
      <c r="J119"/>
      <c r="K119"/>
    </row>
    <row r="120" spans="1:11" s="198" customFormat="1">
      <c r="A120" s="279" t="s">
        <v>159</v>
      </c>
      <c r="B120" s="151" t="s">
        <v>160</v>
      </c>
      <c r="C120" s="151" t="s">
        <v>156</v>
      </c>
      <c r="D120" s="151" t="s">
        <v>151</v>
      </c>
      <c r="E120" s="151">
        <v>22</v>
      </c>
      <c r="F120" s="337">
        <v>23</v>
      </c>
      <c r="G120" s="157"/>
      <c r="H120"/>
      <c r="I120"/>
      <c r="J120"/>
      <c r="K120"/>
    </row>
    <row r="121" spans="1:11" s="198" customFormat="1">
      <c r="A121" s="279" t="s">
        <v>161</v>
      </c>
      <c r="B121" s="151">
        <v>28</v>
      </c>
      <c r="C121" s="151">
        <v>25</v>
      </c>
      <c r="D121" s="151">
        <v>22</v>
      </c>
      <c r="E121" s="151" t="s">
        <v>156</v>
      </c>
      <c r="F121" s="337">
        <v>24</v>
      </c>
      <c r="G121" s="157"/>
      <c r="H121"/>
      <c r="I121"/>
      <c r="J121"/>
      <c r="K121"/>
    </row>
    <row r="122" spans="1:11" s="198" customFormat="1">
      <c r="A122" s="279" t="s">
        <v>162</v>
      </c>
      <c r="B122" s="151">
        <v>29</v>
      </c>
      <c r="C122" s="151" t="s">
        <v>160</v>
      </c>
      <c r="D122" s="151">
        <v>23</v>
      </c>
      <c r="E122" s="151" t="s">
        <v>163</v>
      </c>
      <c r="F122" s="337">
        <v>25</v>
      </c>
      <c r="G122" s="157"/>
      <c r="H122"/>
      <c r="I122"/>
      <c r="J122"/>
      <c r="K122"/>
    </row>
    <row r="123" spans="1:11" s="198" customFormat="1">
      <c r="A123" s="118" t="s">
        <v>164</v>
      </c>
      <c r="B123" s="119">
        <v>30</v>
      </c>
      <c r="C123" s="124">
        <v>28</v>
      </c>
      <c r="D123" s="151" t="s">
        <v>165</v>
      </c>
      <c r="E123" s="151" t="s">
        <v>166</v>
      </c>
      <c r="F123" s="337">
        <v>26</v>
      </c>
      <c r="G123" s="157"/>
      <c r="H123"/>
      <c r="I123"/>
      <c r="J123"/>
      <c r="K123"/>
    </row>
    <row r="124" spans="1:11" s="198" customFormat="1">
      <c r="A124" s="288" t="s">
        <v>167</v>
      </c>
      <c r="B124" s="151">
        <v>31</v>
      </c>
      <c r="C124" s="151" t="s">
        <v>168</v>
      </c>
      <c r="D124" s="151">
        <v>26</v>
      </c>
      <c r="E124" s="151" t="s">
        <v>168</v>
      </c>
      <c r="F124" s="120">
        <v>27</v>
      </c>
      <c r="G124" s="157"/>
      <c r="H124"/>
      <c r="I124"/>
      <c r="J124"/>
      <c r="K124"/>
    </row>
    <row r="125" spans="1:11" s="198" customFormat="1">
      <c r="A125" s="279" t="s">
        <v>169</v>
      </c>
      <c r="B125" s="151">
        <v>32</v>
      </c>
      <c r="C125" s="151">
        <v>31</v>
      </c>
      <c r="D125" s="151">
        <v>27</v>
      </c>
      <c r="E125" s="151" t="s">
        <v>170</v>
      </c>
      <c r="F125" s="337">
        <v>28</v>
      </c>
      <c r="G125" s="157"/>
      <c r="H125"/>
      <c r="I125"/>
      <c r="J125"/>
      <c r="K125"/>
    </row>
    <row r="126" spans="1:11" s="198" customFormat="1">
      <c r="A126" s="279" t="s">
        <v>171</v>
      </c>
      <c r="B126" s="151">
        <v>33</v>
      </c>
      <c r="C126" s="151" t="s">
        <v>172</v>
      </c>
      <c r="D126" s="151">
        <v>28</v>
      </c>
      <c r="E126" s="151">
        <v>33</v>
      </c>
      <c r="F126" s="337">
        <v>29</v>
      </c>
      <c r="G126" s="157"/>
      <c r="H126"/>
      <c r="I126"/>
      <c r="J126"/>
      <c r="K126"/>
    </row>
    <row r="127" spans="1:11" s="198" customFormat="1">
      <c r="A127" s="279" t="s">
        <v>173</v>
      </c>
      <c r="B127" s="151">
        <v>34</v>
      </c>
      <c r="C127" s="151">
        <v>34</v>
      </c>
      <c r="D127" s="151">
        <v>29</v>
      </c>
      <c r="E127" s="151" t="s">
        <v>174</v>
      </c>
      <c r="F127" s="337">
        <v>30</v>
      </c>
      <c r="G127" s="157"/>
      <c r="H127"/>
      <c r="I127"/>
      <c r="J127"/>
      <c r="K127"/>
    </row>
    <row r="128" spans="1:11" s="198" customFormat="1">
      <c r="A128" s="279" t="s">
        <v>175</v>
      </c>
      <c r="B128" s="151">
        <v>35</v>
      </c>
      <c r="C128" s="151">
        <v>35</v>
      </c>
      <c r="D128" s="151" t="s">
        <v>176</v>
      </c>
      <c r="E128" s="151" t="s">
        <v>177</v>
      </c>
      <c r="F128" s="337" t="s">
        <v>129</v>
      </c>
      <c r="G128" s="157"/>
      <c r="H128"/>
      <c r="I128"/>
      <c r="J128"/>
      <c r="K128"/>
    </row>
    <row r="129" spans="1:11" s="198" customFormat="1">
      <c r="A129" s="279" t="s">
        <v>178</v>
      </c>
      <c r="B129" s="151">
        <v>36</v>
      </c>
      <c r="C129" s="151" t="s">
        <v>177</v>
      </c>
      <c r="D129" s="151">
        <v>32</v>
      </c>
      <c r="E129" s="151">
        <v>38</v>
      </c>
      <c r="F129" s="337">
        <v>31</v>
      </c>
      <c r="G129" s="157"/>
      <c r="H129"/>
      <c r="I129"/>
      <c r="J129"/>
      <c r="K129"/>
    </row>
    <row r="130" spans="1:11" s="198" customFormat="1">
      <c r="A130" s="279" t="s">
        <v>179</v>
      </c>
      <c r="B130" s="151" t="s">
        <v>129</v>
      </c>
      <c r="C130" s="151" t="s">
        <v>180</v>
      </c>
      <c r="D130" s="151">
        <v>33</v>
      </c>
      <c r="E130" s="151" t="s">
        <v>181</v>
      </c>
      <c r="F130" s="337">
        <v>32</v>
      </c>
      <c r="G130" s="157"/>
      <c r="H130"/>
      <c r="I130"/>
      <c r="J130"/>
      <c r="K130"/>
    </row>
    <row r="131" spans="1:11" s="198" customFormat="1">
      <c r="A131" s="125" t="s">
        <v>182</v>
      </c>
      <c r="B131" s="151">
        <v>37</v>
      </c>
      <c r="C131" s="151">
        <v>40</v>
      </c>
      <c r="D131" s="151">
        <v>34</v>
      </c>
      <c r="E131" s="126">
        <v>41</v>
      </c>
      <c r="F131" s="337" t="s">
        <v>129</v>
      </c>
      <c r="G131" s="157"/>
      <c r="H131"/>
      <c r="I131"/>
      <c r="J131"/>
      <c r="K131"/>
    </row>
    <row r="132" spans="1:11" s="198" customFormat="1">
      <c r="A132" s="279" t="s">
        <v>183</v>
      </c>
      <c r="B132" s="151" t="s">
        <v>129</v>
      </c>
      <c r="C132" s="151">
        <v>41</v>
      </c>
      <c r="D132" s="151">
        <v>35</v>
      </c>
      <c r="E132" s="151">
        <v>42</v>
      </c>
      <c r="F132" s="337">
        <v>33</v>
      </c>
      <c r="G132" s="157"/>
      <c r="H132"/>
      <c r="I132"/>
      <c r="J132"/>
      <c r="K132"/>
    </row>
    <row r="133" spans="1:11" s="198" customFormat="1" ht="15" thickBot="1">
      <c r="A133" s="237" t="s">
        <v>184</v>
      </c>
      <c r="B133" s="238" t="s">
        <v>129</v>
      </c>
      <c r="C133" s="238" t="s">
        <v>129</v>
      </c>
      <c r="D133" s="238">
        <v>36</v>
      </c>
      <c r="E133" s="238" t="s">
        <v>129</v>
      </c>
      <c r="F133" s="239">
        <v>34</v>
      </c>
      <c r="G133" s="157"/>
      <c r="H133"/>
      <c r="I133"/>
      <c r="J133"/>
      <c r="K133"/>
    </row>
    <row r="134" spans="1:11" s="198" customFormat="1" ht="15.75" customHeight="1" thickBot="1">
      <c r="A134" s="1488" t="s">
        <v>185</v>
      </c>
      <c r="B134" s="1489"/>
      <c r="C134" s="1489"/>
      <c r="D134" s="1489"/>
      <c r="E134" s="1489"/>
      <c r="F134" s="1490"/>
      <c r="G134" s="157"/>
      <c r="H134"/>
      <c r="I134"/>
      <c r="J134"/>
      <c r="K134"/>
    </row>
    <row r="135" spans="1:11">
      <c r="A135" s="169"/>
      <c r="B135" s="547"/>
      <c r="C135" s="5"/>
      <c r="D135" s="74"/>
      <c r="G135" s="157"/>
    </row>
    <row r="136" spans="1:11">
      <c r="A136" s="169"/>
      <c r="B136" s="547"/>
      <c r="C136" s="5"/>
      <c r="D136" s="74"/>
      <c r="G136" s="157"/>
    </row>
    <row r="137" spans="1:11" ht="19" thickBot="1">
      <c r="A137" s="114" t="s">
        <v>186</v>
      </c>
      <c r="B137" s="547"/>
      <c r="C137" s="5"/>
      <c r="D137" s="74"/>
      <c r="G137" s="157"/>
    </row>
    <row r="138" spans="1:11">
      <c r="A138" s="1491" t="s">
        <v>187</v>
      </c>
      <c r="B138" s="1492"/>
      <c r="C138" s="5"/>
      <c r="D138" s="74"/>
      <c r="G138" s="157"/>
    </row>
    <row r="139" spans="1:11" ht="15" thickBot="1">
      <c r="A139" s="1529"/>
      <c r="B139" s="1530"/>
      <c r="C139" s="5"/>
      <c r="D139" s="74"/>
      <c r="G139" s="157"/>
    </row>
    <row r="140" spans="1:11" ht="17" thickBot="1">
      <c r="A140" s="549" t="s">
        <v>188</v>
      </c>
      <c r="B140" s="550" t="s">
        <v>189</v>
      </c>
      <c r="C140" s="5"/>
      <c r="D140" s="130"/>
      <c r="G140" s="157"/>
    </row>
    <row r="141" spans="1:11" ht="43.5">
      <c r="A141" s="131" t="s">
        <v>190</v>
      </c>
      <c r="B141" s="277"/>
      <c r="C141" s="133" t="s">
        <v>454</v>
      </c>
      <c r="D141" s="228" t="s">
        <v>191</v>
      </c>
      <c r="E141" s="132" t="s">
        <v>461</v>
      </c>
      <c r="F141" s="231" t="s">
        <v>456</v>
      </c>
      <c r="G141" s="271"/>
    </row>
    <row r="142" spans="1:11" ht="15.5">
      <c r="A142" s="170" t="s">
        <v>192</v>
      </c>
      <c r="B142" s="548" t="s">
        <v>193</v>
      </c>
      <c r="C142" s="74" t="s">
        <v>164</v>
      </c>
      <c r="D142" s="21" t="s">
        <v>30</v>
      </c>
      <c r="E142" s="547"/>
      <c r="F142" s="547"/>
      <c r="G142" s="156"/>
    </row>
    <row r="143" spans="1:11" ht="15.5">
      <c r="A143" s="170" t="s">
        <v>194</v>
      </c>
      <c r="B143" s="548" t="s">
        <v>193</v>
      </c>
      <c r="C143" s="74" t="s">
        <v>164</v>
      </c>
      <c r="D143" s="21" t="s">
        <v>30</v>
      </c>
      <c r="E143" s="547"/>
      <c r="F143" s="547"/>
      <c r="G143" s="156"/>
    </row>
    <row r="144" spans="1:11" ht="15.5">
      <c r="A144" s="170" t="s">
        <v>195</v>
      </c>
      <c r="B144" s="548" t="s">
        <v>196</v>
      </c>
      <c r="C144" s="74" t="s">
        <v>164</v>
      </c>
      <c r="D144" s="21" t="s">
        <v>30</v>
      </c>
      <c r="E144" s="547"/>
      <c r="F144" s="547"/>
      <c r="G144" s="156"/>
    </row>
    <row r="145" spans="1:7" ht="15.5">
      <c r="A145" s="170" t="s">
        <v>197</v>
      </c>
      <c r="B145" s="548" t="s">
        <v>196</v>
      </c>
      <c r="C145" s="74" t="s">
        <v>164</v>
      </c>
      <c r="D145" s="21" t="s">
        <v>30</v>
      </c>
      <c r="E145" s="547"/>
      <c r="F145" s="547"/>
      <c r="G145" s="156"/>
    </row>
    <row r="146" spans="1:7" ht="16" thickBot="1">
      <c r="A146" s="171" t="s">
        <v>198</v>
      </c>
      <c r="B146" s="268" t="s">
        <v>199</v>
      </c>
      <c r="C146" s="74" t="s">
        <v>164</v>
      </c>
      <c r="D146" s="21" t="s">
        <v>30</v>
      </c>
      <c r="E146" s="547"/>
      <c r="F146" s="547"/>
      <c r="G146" s="156"/>
    </row>
    <row r="147" spans="1:7" ht="15.5">
      <c r="A147" s="170" t="s">
        <v>200</v>
      </c>
      <c r="B147" s="548" t="s">
        <v>199</v>
      </c>
      <c r="C147" s="74" t="s">
        <v>164</v>
      </c>
      <c r="D147" s="21" t="s">
        <v>30</v>
      </c>
      <c r="E147" s="547"/>
      <c r="F147" s="547"/>
      <c r="G147" s="156"/>
    </row>
    <row r="148" spans="1:7" ht="15.5">
      <c r="A148" s="170" t="s">
        <v>201</v>
      </c>
      <c r="B148" s="548" t="s">
        <v>202</v>
      </c>
      <c r="C148" s="74" t="s">
        <v>164</v>
      </c>
      <c r="D148" s="21" t="s">
        <v>30</v>
      </c>
      <c r="E148" s="547"/>
      <c r="F148" s="547"/>
      <c r="G148" s="156"/>
    </row>
    <row r="149" spans="1:7" ht="15.5">
      <c r="A149" s="170" t="s">
        <v>203</v>
      </c>
      <c r="B149" s="548" t="s">
        <v>202</v>
      </c>
      <c r="C149" s="74" t="s">
        <v>164</v>
      </c>
      <c r="D149" s="21" t="s">
        <v>30</v>
      </c>
      <c r="E149" s="547"/>
      <c r="F149" s="547"/>
      <c r="G149" s="156"/>
    </row>
    <row r="150" spans="1:7" ht="15.5">
      <c r="A150" s="170" t="s">
        <v>204</v>
      </c>
      <c r="B150" s="548" t="s">
        <v>205</v>
      </c>
      <c r="C150" s="74" t="s">
        <v>164</v>
      </c>
      <c r="D150" s="21" t="s">
        <v>30</v>
      </c>
      <c r="E150" s="547"/>
      <c r="F150" s="547"/>
      <c r="G150" s="156"/>
    </row>
    <row r="151" spans="1:7" ht="16" thickBot="1">
      <c r="A151" s="171" t="s">
        <v>206</v>
      </c>
      <c r="B151" s="268" t="s">
        <v>205</v>
      </c>
      <c r="C151" s="74" t="s">
        <v>164</v>
      </c>
      <c r="D151" s="21" t="s">
        <v>30</v>
      </c>
      <c r="E151" s="547"/>
      <c r="F151" s="547"/>
      <c r="G151" s="156"/>
    </row>
    <row r="152" spans="1:7" ht="15.5">
      <c r="A152" s="170" t="s">
        <v>207</v>
      </c>
      <c r="B152" s="548" t="s">
        <v>208</v>
      </c>
      <c r="C152" s="74" t="s">
        <v>164</v>
      </c>
      <c r="D152" s="21" t="s">
        <v>30</v>
      </c>
      <c r="E152" s="547"/>
      <c r="F152" s="547"/>
      <c r="G152" s="156"/>
    </row>
    <row r="153" spans="1:7" ht="15.5">
      <c r="A153" s="170" t="s">
        <v>209</v>
      </c>
      <c r="B153" s="548" t="s">
        <v>208</v>
      </c>
      <c r="C153" s="74" t="s">
        <v>164</v>
      </c>
      <c r="D153" s="21" t="s">
        <v>30</v>
      </c>
      <c r="E153" s="547"/>
      <c r="F153" s="547"/>
      <c r="G153" s="156"/>
    </row>
    <row r="154" spans="1:7" ht="15.5">
      <c r="A154" s="170" t="s">
        <v>210</v>
      </c>
      <c r="B154" s="548" t="s">
        <v>208</v>
      </c>
      <c r="C154" s="74" t="s">
        <v>164</v>
      </c>
      <c r="D154" s="21" t="s">
        <v>30</v>
      </c>
      <c r="E154" s="547"/>
      <c r="F154" s="547"/>
      <c r="G154" s="156"/>
    </row>
    <row r="155" spans="1:7" ht="15.5">
      <c r="A155" s="170" t="s">
        <v>211</v>
      </c>
      <c r="B155" s="548" t="s">
        <v>212</v>
      </c>
      <c r="C155" s="74" t="s">
        <v>164</v>
      </c>
      <c r="D155" s="21" t="s">
        <v>30</v>
      </c>
      <c r="E155" s="547"/>
      <c r="F155" s="547"/>
      <c r="G155" s="156"/>
    </row>
    <row r="156" spans="1:7" ht="16" thickBot="1">
      <c r="A156" s="171" t="s">
        <v>213</v>
      </c>
      <c r="B156" s="268" t="s">
        <v>212</v>
      </c>
      <c r="C156" s="74" t="s">
        <v>164</v>
      </c>
      <c r="D156" s="21" t="s">
        <v>30</v>
      </c>
      <c r="E156" s="547"/>
      <c r="F156" s="547"/>
      <c r="G156" s="156"/>
    </row>
    <row r="157" spans="1:7" ht="15.5">
      <c r="A157" s="173" t="s">
        <v>214</v>
      </c>
      <c r="B157" s="136" t="s">
        <v>215</v>
      </c>
      <c r="C157" s="74" t="s">
        <v>164</v>
      </c>
      <c r="D157" s="21" t="s">
        <v>30</v>
      </c>
      <c r="E157" s="166"/>
      <c r="F157" s="547"/>
      <c r="G157" s="156"/>
    </row>
    <row r="158" spans="1:7" ht="15.5">
      <c r="A158" s="173" t="s">
        <v>216</v>
      </c>
      <c r="B158" s="136" t="s">
        <v>215</v>
      </c>
      <c r="C158" s="74" t="s">
        <v>164</v>
      </c>
      <c r="D158" s="21" t="s">
        <v>30</v>
      </c>
      <c r="E158" s="547"/>
      <c r="F158" s="547"/>
      <c r="G158" s="156"/>
    </row>
    <row r="159" spans="1:7" ht="15.5">
      <c r="A159" s="170" t="s">
        <v>217</v>
      </c>
      <c r="B159" s="548" t="s">
        <v>218</v>
      </c>
      <c r="C159" s="74" t="s">
        <v>164</v>
      </c>
      <c r="D159" s="21" t="s">
        <v>30</v>
      </c>
      <c r="E159" s="74"/>
      <c r="F159" s="547"/>
      <c r="G159" s="156"/>
    </row>
    <row r="160" spans="1:7" ht="15.5">
      <c r="A160" s="170" t="s">
        <v>219</v>
      </c>
      <c r="B160" s="548" t="s">
        <v>218</v>
      </c>
      <c r="C160" s="74" t="s">
        <v>164</v>
      </c>
      <c r="D160" s="21" t="s">
        <v>30</v>
      </c>
      <c r="E160" s="74"/>
      <c r="F160" s="547"/>
      <c r="G160" s="156"/>
    </row>
    <row r="161" spans="1:7" ht="16" thickBot="1">
      <c r="A161" s="171" t="s">
        <v>220</v>
      </c>
      <c r="B161" s="268" t="s">
        <v>218</v>
      </c>
      <c r="C161" s="74" t="s">
        <v>164</v>
      </c>
      <c r="D161" s="21" t="s">
        <v>30</v>
      </c>
      <c r="E161" s="74"/>
      <c r="F161" s="547"/>
      <c r="G161" s="156"/>
    </row>
    <row r="162" spans="1:7" ht="15.5">
      <c r="A162" s="170" t="s">
        <v>221</v>
      </c>
      <c r="B162" s="548" t="s">
        <v>222</v>
      </c>
      <c r="C162" s="74" t="s">
        <v>164</v>
      </c>
      <c r="D162" s="21" t="s">
        <v>30</v>
      </c>
      <c r="E162" s="74"/>
      <c r="F162" s="547"/>
      <c r="G162" s="156"/>
    </row>
    <row r="163" spans="1:7" ht="15.5">
      <c r="A163" s="170" t="s">
        <v>223</v>
      </c>
      <c r="B163" s="548" t="s">
        <v>224</v>
      </c>
      <c r="C163" s="74" t="s">
        <v>164</v>
      </c>
      <c r="D163" s="21" t="s">
        <v>30</v>
      </c>
      <c r="E163" s="74"/>
      <c r="F163" s="547"/>
      <c r="G163" s="156"/>
    </row>
    <row r="164" spans="1:7" ht="15.5">
      <c r="A164" s="170" t="s">
        <v>225</v>
      </c>
      <c r="B164" s="548" t="s">
        <v>224</v>
      </c>
      <c r="C164" s="74" t="s">
        <v>164</v>
      </c>
      <c r="D164" s="21" t="s">
        <v>30</v>
      </c>
      <c r="E164" s="74"/>
      <c r="F164" s="547"/>
      <c r="G164" s="156"/>
    </row>
    <row r="165" spans="1:7" ht="15.5">
      <c r="A165" s="170" t="s">
        <v>226</v>
      </c>
      <c r="B165" s="548" t="s">
        <v>224</v>
      </c>
      <c r="C165" s="74" t="s">
        <v>164</v>
      </c>
      <c r="D165" s="21" t="s">
        <v>30</v>
      </c>
      <c r="E165" s="74"/>
      <c r="F165" s="547"/>
      <c r="G165" s="157"/>
    </row>
    <row r="166" spans="1:7" ht="16" thickBot="1">
      <c r="A166" s="171" t="s">
        <v>227</v>
      </c>
      <c r="B166" s="268" t="s">
        <v>228</v>
      </c>
      <c r="C166" s="74" t="s">
        <v>164</v>
      </c>
      <c r="D166" s="21" t="s">
        <v>30</v>
      </c>
      <c r="E166" s="74"/>
      <c r="F166" s="547"/>
      <c r="G166" s="157"/>
    </row>
    <row r="167" spans="1:7" ht="15.5">
      <c r="A167" s="170" t="s">
        <v>229</v>
      </c>
      <c r="B167" s="548" t="s">
        <v>228</v>
      </c>
      <c r="C167" s="74" t="s">
        <v>164</v>
      </c>
      <c r="D167" s="21" t="s">
        <v>30</v>
      </c>
      <c r="E167" s="74"/>
      <c r="F167" s="547"/>
      <c r="G167" s="157"/>
    </row>
    <row r="168" spans="1:7" ht="15.5">
      <c r="A168" s="170" t="s">
        <v>230</v>
      </c>
      <c r="B168" s="548" t="s">
        <v>231</v>
      </c>
      <c r="C168" s="74" t="s">
        <v>164</v>
      </c>
      <c r="D168" s="21" t="s">
        <v>30</v>
      </c>
      <c r="E168" s="74"/>
      <c r="F168" s="547"/>
      <c r="G168" s="157"/>
    </row>
    <row r="169" spans="1:7" ht="15.5">
      <c r="A169" s="170" t="s">
        <v>232</v>
      </c>
      <c r="B169" s="548" t="s">
        <v>231</v>
      </c>
      <c r="C169" s="74" t="s">
        <v>164</v>
      </c>
      <c r="D169" s="21" t="s">
        <v>30</v>
      </c>
      <c r="E169" s="74"/>
      <c r="F169" s="547"/>
      <c r="G169" s="157"/>
    </row>
    <row r="170" spans="1:7" ht="15.5">
      <c r="A170" s="170" t="s">
        <v>233</v>
      </c>
      <c r="B170" s="548" t="s">
        <v>231</v>
      </c>
      <c r="C170" s="74" t="s">
        <v>164</v>
      </c>
      <c r="D170" s="21" t="s">
        <v>30</v>
      </c>
      <c r="E170" s="74"/>
      <c r="F170" s="547"/>
      <c r="G170" s="157"/>
    </row>
    <row r="171" spans="1:7" ht="16" thickBot="1">
      <c r="A171" s="171" t="s">
        <v>234</v>
      </c>
      <c r="B171" s="268" t="s">
        <v>231</v>
      </c>
      <c r="C171" s="74" t="s">
        <v>164</v>
      </c>
      <c r="D171" s="21" t="s">
        <v>31</v>
      </c>
      <c r="E171" s="74">
        <v>30</v>
      </c>
      <c r="F171" s="547" t="s">
        <v>419</v>
      </c>
      <c r="G171" s="157"/>
    </row>
    <row r="172" spans="1:7" ht="15.5">
      <c r="A172" s="170" t="s">
        <v>235</v>
      </c>
      <c r="B172" s="548" t="s">
        <v>236</v>
      </c>
      <c r="C172" s="74" t="s">
        <v>164</v>
      </c>
      <c r="D172" s="21" t="s">
        <v>30</v>
      </c>
      <c r="E172" s="74"/>
      <c r="F172" s="547"/>
      <c r="G172" s="157"/>
    </row>
    <row r="173" spans="1:7" ht="15.5">
      <c r="A173" s="170" t="s">
        <v>237</v>
      </c>
      <c r="B173" s="548" t="s">
        <v>236</v>
      </c>
      <c r="C173" s="74" t="s">
        <v>164</v>
      </c>
      <c r="D173" s="21" t="s">
        <v>31</v>
      </c>
      <c r="E173" s="74">
        <v>32</v>
      </c>
      <c r="F173" s="547" t="s">
        <v>419</v>
      </c>
      <c r="G173" s="157"/>
    </row>
    <row r="174" spans="1:7" ht="15.5">
      <c r="A174" s="170" t="s">
        <v>238</v>
      </c>
      <c r="B174" s="548" t="s">
        <v>239</v>
      </c>
      <c r="C174" s="74" t="s">
        <v>164</v>
      </c>
      <c r="D174" s="21" t="s">
        <v>31</v>
      </c>
      <c r="E174" s="74"/>
      <c r="F174" s="547">
        <v>33</v>
      </c>
      <c r="G174" s="157"/>
    </row>
    <row r="175" spans="1:7" ht="15.5">
      <c r="A175" s="170" t="s">
        <v>240</v>
      </c>
      <c r="B175" s="548" t="s">
        <v>241</v>
      </c>
      <c r="C175" s="5"/>
      <c r="D175" s="21" t="s">
        <v>31</v>
      </c>
      <c r="E175" s="74"/>
      <c r="F175" s="547">
        <v>34</v>
      </c>
      <c r="G175" s="157"/>
    </row>
    <row r="176" spans="1:7" ht="16" thickBot="1">
      <c r="A176" s="171" t="s">
        <v>242</v>
      </c>
      <c r="B176" s="268" t="s">
        <v>241</v>
      </c>
      <c r="C176" s="5"/>
      <c r="D176" s="21" t="s">
        <v>31</v>
      </c>
      <c r="E176" s="74"/>
      <c r="F176" s="547">
        <v>35</v>
      </c>
      <c r="G176" s="157"/>
    </row>
    <row r="177" spans="1:7" ht="15.5">
      <c r="A177" s="170" t="s">
        <v>243</v>
      </c>
      <c r="B177" s="137" t="s">
        <v>244</v>
      </c>
      <c r="C177" s="5"/>
      <c r="D177" s="21" t="s">
        <v>31</v>
      </c>
      <c r="E177" s="74"/>
      <c r="F177" s="547"/>
      <c r="G177" s="157"/>
    </row>
    <row r="178" spans="1:7" ht="16" thickBot="1">
      <c r="A178" s="171" t="s">
        <v>245</v>
      </c>
      <c r="B178" s="268" t="s">
        <v>244</v>
      </c>
      <c r="C178" s="5"/>
      <c r="D178" s="21" t="s">
        <v>31</v>
      </c>
      <c r="E178" s="74"/>
      <c r="F178" s="547"/>
      <c r="G178" s="157"/>
    </row>
    <row r="179" spans="1:7" ht="43.5">
      <c r="A179" s="174" t="s">
        <v>246</v>
      </c>
      <c r="B179" s="185"/>
      <c r="C179" s="138" t="s">
        <v>454</v>
      </c>
      <c r="D179" s="138" t="s">
        <v>465</v>
      </c>
      <c r="E179" s="132" t="s">
        <v>461</v>
      </c>
      <c r="F179" s="231" t="s">
        <v>456</v>
      </c>
      <c r="G179" s="270"/>
    </row>
    <row r="180" spans="1:7" ht="15.5">
      <c r="A180" s="170" t="s">
        <v>247</v>
      </c>
      <c r="B180" s="548" t="s">
        <v>193</v>
      </c>
      <c r="C180" s="5" t="s">
        <v>164</v>
      </c>
      <c r="D180" s="21" t="s">
        <v>30</v>
      </c>
      <c r="E180" s="547"/>
      <c r="F180" s="547"/>
      <c r="G180" s="157"/>
    </row>
    <row r="181" spans="1:7" ht="15.5">
      <c r="A181" s="170" t="s">
        <v>248</v>
      </c>
      <c r="B181" s="548" t="s">
        <v>193</v>
      </c>
      <c r="C181" s="74" t="s">
        <v>164</v>
      </c>
      <c r="D181" s="21" t="s">
        <v>30</v>
      </c>
      <c r="E181" s="547"/>
      <c r="F181" s="547"/>
      <c r="G181" s="157"/>
    </row>
    <row r="182" spans="1:7" ht="15.5">
      <c r="A182" s="170" t="s">
        <v>249</v>
      </c>
      <c r="B182" s="548" t="s">
        <v>196</v>
      </c>
      <c r="C182" s="74" t="s">
        <v>164</v>
      </c>
      <c r="D182" s="21" t="s">
        <v>30</v>
      </c>
      <c r="E182" s="547"/>
      <c r="F182" s="547"/>
      <c r="G182" s="157"/>
    </row>
    <row r="183" spans="1:7" ht="15.5">
      <c r="A183" s="170" t="s">
        <v>250</v>
      </c>
      <c r="B183" s="548" t="s">
        <v>196</v>
      </c>
      <c r="C183" s="5" t="s">
        <v>164</v>
      </c>
      <c r="D183" s="21" t="s">
        <v>30</v>
      </c>
      <c r="E183" s="547"/>
      <c r="F183" s="547"/>
      <c r="G183" s="157"/>
    </row>
    <row r="184" spans="1:7" ht="16" thickBot="1">
      <c r="A184" s="171" t="s">
        <v>251</v>
      </c>
      <c r="B184" s="268" t="s">
        <v>199</v>
      </c>
      <c r="C184" s="74" t="s">
        <v>164</v>
      </c>
      <c r="D184" s="21" t="s">
        <v>30</v>
      </c>
      <c r="E184" s="547"/>
      <c r="F184" s="547"/>
      <c r="G184" s="157"/>
    </row>
    <row r="185" spans="1:7" ht="15.5">
      <c r="A185" s="170" t="s">
        <v>252</v>
      </c>
      <c r="B185" s="548" t="s">
        <v>253</v>
      </c>
      <c r="C185" s="5" t="s">
        <v>164</v>
      </c>
      <c r="D185" s="21" t="s">
        <v>30</v>
      </c>
      <c r="E185" s="547"/>
      <c r="F185" s="547"/>
      <c r="G185" s="157"/>
    </row>
    <row r="186" spans="1:7" ht="15.5">
      <c r="A186" s="170" t="s">
        <v>254</v>
      </c>
      <c r="B186" s="548" t="s">
        <v>202</v>
      </c>
      <c r="C186" s="74" t="s">
        <v>164</v>
      </c>
      <c r="D186" s="21" t="s">
        <v>30</v>
      </c>
      <c r="E186" s="547"/>
      <c r="F186" s="547"/>
      <c r="G186" s="157"/>
    </row>
    <row r="187" spans="1:7" ht="15.5">
      <c r="A187" s="170" t="s">
        <v>255</v>
      </c>
      <c r="B187" s="548" t="s">
        <v>202</v>
      </c>
      <c r="C187" s="74" t="s">
        <v>164</v>
      </c>
      <c r="D187" s="21" t="s">
        <v>30</v>
      </c>
      <c r="E187" s="547"/>
      <c r="F187" s="547"/>
      <c r="G187" s="157"/>
    </row>
    <row r="188" spans="1:7" ht="15.5">
      <c r="A188" s="170" t="s">
        <v>256</v>
      </c>
      <c r="B188" s="548" t="s">
        <v>208</v>
      </c>
      <c r="C188" s="5" t="s">
        <v>164</v>
      </c>
      <c r="D188" s="21" t="s">
        <v>30</v>
      </c>
      <c r="E188" s="547"/>
      <c r="F188" s="547"/>
      <c r="G188" s="157"/>
    </row>
    <row r="189" spans="1:7" ht="16" thickBot="1">
      <c r="A189" s="171" t="s">
        <v>257</v>
      </c>
      <c r="B189" s="268" t="s">
        <v>212</v>
      </c>
      <c r="C189" s="74" t="s">
        <v>164</v>
      </c>
      <c r="D189" s="21" t="s">
        <v>30</v>
      </c>
      <c r="E189" s="547"/>
      <c r="F189" s="547"/>
      <c r="G189" s="157"/>
    </row>
    <row r="190" spans="1:7" ht="15.5">
      <c r="A190" s="170" t="s">
        <v>258</v>
      </c>
      <c r="B190" s="548" t="s">
        <v>215</v>
      </c>
      <c r="C190" s="5" t="s">
        <v>164</v>
      </c>
      <c r="D190" s="21" t="s">
        <v>30</v>
      </c>
      <c r="E190" s="74"/>
      <c r="F190" s="547"/>
      <c r="G190" s="157"/>
    </row>
    <row r="191" spans="1:7" ht="15.5">
      <c r="A191" s="170" t="s">
        <v>259</v>
      </c>
      <c r="B191" s="548" t="s">
        <v>215</v>
      </c>
      <c r="C191" s="74" t="s">
        <v>164</v>
      </c>
      <c r="D191" s="21" t="s">
        <v>30</v>
      </c>
      <c r="E191" s="74"/>
      <c r="F191" s="547"/>
      <c r="G191" s="157"/>
    </row>
    <row r="192" spans="1:7" ht="15.5">
      <c r="A192" s="170" t="s">
        <v>260</v>
      </c>
      <c r="B192" s="548" t="s">
        <v>218</v>
      </c>
      <c r="C192" s="74" t="s">
        <v>164</v>
      </c>
      <c r="D192" s="21" t="s">
        <v>30</v>
      </c>
      <c r="E192" s="74"/>
      <c r="F192" s="547"/>
      <c r="G192" s="157"/>
    </row>
    <row r="193" spans="1:7" ht="15.5">
      <c r="A193" s="170" t="s">
        <v>261</v>
      </c>
      <c r="B193" s="548" t="s">
        <v>262</v>
      </c>
      <c r="C193" s="5" t="s">
        <v>164</v>
      </c>
      <c r="D193" s="21" t="s">
        <v>30</v>
      </c>
      <c r="E193" s="74"/>
      <c r="F193" s="547"/>
      <c r="G193" s="157"/>
    </row>
    <row r="194" spans="1:7" ht="16" thickBot="1">
      <c r="A194" s="171" t="s">
        <v>263</v>
      </c>
      <c r="B194" s="268" t="s">
        <v>262</v>
      </c>
      <c r="C194" s="74" t="s">
        <v>164</v>
      </c>
      <c r="D194" s="21" t="s">
        <v>30</v>
      </c>
      <c r="E194" s="74"/>
      <c r="F194" s="547"/>
      <c r="G194" s="157"/>
    </row>
    <row r="195" spans="1:7" ht="15.5">
      <c r="A195" s="170" t="s">
        <v>264</v>
      </c>
      <c r="B195" s="548" t="s">
        <v>262</v>
      </c>
      <c r="C195" s="5" t="s">
        <v>164</v>
      </c>
      <c r="D195" s="21" t="s">
        <v>30</v>
      </c>
      <c r="E195" s="74"/>
      <c r="F195" s="547"/>
      <c r="G195" s="157"/>
    </row>
    <row r="196" spans="1:7" ht="15.5">
      <c r="A196" s="170" t="s">
        <v>265</v>
      </c>
      <c r="B196" s="548" t="s">
        <v>222</v>
      </c>
      <c r="C196" s="74" t="s">
        <v>164</v>
      </c>
      <c r="D196" s="21" t="s">
        <v>30</v>
      </c>
      <c r="E196" s="74"/>
      <c r="F196" s="547"/>
      <c r="G196" s="157"/>
    </row>
    <row r="197" spans="1:7" ht="15.5">
      <c r="A197" s="170" t="s">
        <v>266</v>
      </c>
      <c r="B197" s="548" t="s">
        <v>222</v>
      </c>
      <c r="C197" s="74" t="s">
        <v>164</v>
      </c>
      <c r="D197" s="21" t="s">
        <v>30</v>
      </c>
      <c r="E197" s="74"/>
      <c r="F197" s="547"/>
      <c r="G197" s="157"/>
    </row>
    <row r="198" spans="1:7" ht="15.5">
      <c r="A198" s="170" t="s">
        <v>267</v>
      </c>
      <c r="B198" s="548" t="s">
        <v>222</v>
      </c>
      <c r="C198" s="5" t="s">
        <v>164</v>
      </c>
      <c r="D198" s="21" t="s">
        <v>30</v>
      </c>
      <c r="E198" s="74"/>
      <c r="F198" s="547"/>
      <c r="G198" s="157"/>
    </row>
    <row r="199" spans="1:7" ht="16" thickBot="1">
      <c r="A199" s="175" t="s">
        <v>268</v>
      </c>
      <c r="B199" s="278" t="s">
        <v>269</v>
      </c>
      <c r="C199" s="74" t="s">
        <v>164</v>
      </c>
      <c r="D199" s="21" t="s">
        <v>30</v>
      </c>
      <c r="E199" s="547"/>
      <c r="F199" s="547"/>
      <c r="G199" s="157"/>
    </row>
    <row r="200" spans="1:7" ht="15.5">
      <c r="A200" s="170" t="s">
        <v>270</v>
      </c>
      <c r="B200" s="548" t="s">
        <v>224</v>
      </c>
      <c r="C200" s="5" t="s">
        <v>164</v>
      </c>
      <c r="D200" s="21" t="s">
        <v>31</v>
      </c>
      <c r="E200" s="74">
        <v>21</v>
      </c>
      <c r="F200" s="547" t="s">
        <v>419</v>
      </c>
      <c r="G200" s="157"/>
    </row>
    <row r="201" spans="1:7" ht="15.5">
      <c r="A201" s="170" t="s">
        <v>271</v>
      </c>
      <c r="B201" s="548" t="s">
        <v>228</v>
      </c>
      <c r="C201" s="74" t="s">
        <v>164</v>
      </c>
      <c r="D201" s="21" t="s">
        <v>30</v>
      </c>
      <c r="E201" s="74"/>
      <c r="F201" s="547"/>
      <c r="G201" s="157"/>
    </row>
    <row r="202" spans="1:7" ht="15.5">
      <c r="A202" s="170" t="s">
        <v>272</v>
      </c>
      <c r="B202" s="548" t="s">
        <v>228</v>
      </c>
      <c r="C202" s="74" t="s">
        <v>164</v>
      </c>
      <c r="D202" s="21" t="s">
        <v>31</v>
      </c>
      <c r="E202" s="74">
        <v>23</v>
      </c>
      <c r="F202" s="547" t="s">
        <v>419</v>
      </c>
      <c r="G202" s="157"/>
    </row>
    <row r="203" spans="1:7" ht="15.5">
      <c r="A203" s="170" t="s">
        <v>273</v>
      </c>
      <c r="B203" s="548" t="s">
        <v>231</v>
      </c>
      <c r="C203" s="5" t="s">
        <v>164</v>
      </c>
      <c r="D203" s="21" t="s">
        <v>30</v>
      </c>
      <c r="E203" s="74"/>
      <c r="F203" s="547"/>
      <c r="G203" s="157"/>
    </row>
    <row r="204" spans="1:7" ht="16" thickBot="1">
      <c r="A204" s="171" t="s">
        <v>274</v>
      </c>
      <c r="B204" s="268" t="s">
        <v>231</v>
      </c>
      <c r="C204" s="74" t="s">
        <v>164</v>
      </c>
      <c r="D204" s="21" t="s">
        <v>30</v>
      </c>
      <c r="E204" s="74"/>
      <c r="F204" s="547"/>
      <c r="G204" s="157"/>
    </row>
    <row r="205" spans="1:7" ht="15.5">
      <c r="A205" s="170" t="s">
        <v>275</v>
      </c>
      <c r="B205" s="548" t="s">
        <v>231</v>
      </c>
      <c r="C205" s="5" t="s">
        <v>164</v>
      </c>
      <c r="D205" s="21" t="s">
        <v>30</v>
      </c>
      <c r="E205" s="74"/>
      <c r="F205" s="547"/>
      <c r="G205" s="157"/>
    </row>
    <row r="206" spans="1:7" ht="15.5">
      <c r="A206" s="170" t="s">
        <v>276</v>
      </c>
      <c r="B206" s="548" t="s">
        <v>231</v>
      </c>
      <c r="C206" s="74" t="s">
        <v>164</v>
      </c>
      <c r="D206" s="21" t="s">
        <v>31</v>
      </c>
      <c r="E206" s="74">
        <v>27</v>
      </c>
      <c r="F206" s="547" t="s">
        <v>419</v>
      </c>
      <c r="G206" s="157"/>
    </row>
    <row r="207" spans="1:7" ht="15.5">
      <c r="A207" s="170" t="s">
        <v>277</v>
      </c>
      <c r="B207" s="548" t="s">
        <v>231</v>
      </c>
      <c r="C207" s="74" t="s">
        <v>164</v>
      </c>
      <c r="D207" s="21" t="s">
        <v>31</v>
      </c>
      <c r="E207" s="74">
        <v>28</v>
      </c>
      <c r="F207" s="547" t="s">
        <v>419</v>
      </c>
      <c r="G207" s="157"/>
    </row>
    <row r="208" spans="1:7" ht="15.5">
      <c r="A208" s="170" t="s">
        <v>278</v>
      </c>
      <c r="B208" s="548" t="s">
        <v>239</v>
      </c>
      <c r="C208" s="5" t="s">
        <v>164</v>
      </c>
      <c r="D208" s="21" t="s">
        <v>30</v>
      </c>
      <c r="E208" s="74"/>
      <c r="F208" s="547"/>
      <c r="G208" s="157"/>
    </row>
    <row r="209" spans="1:7" ht="16" thickBot="1">
      <c r="A209" s="171" t="s">
        <v>279</v>
      </c>
      <c r="B209" s="268" t="s">
        <v>280</v>
      </c>
      <c r="C209" s="74"/>
      <c r="D209" s="21" t="s">
        <v>30</v>
      </c>
      <c r="E209" s="74"/>
      <c r="F209" s="547"/>
      <c r="G209" s="157"/>
    </row>
    <row r="210" spans="1:7" ht="15.5">
      <c r="A210" s="170" t="s">
        <v>281</v>
      </c>
      <c r="B210" s="548" t="s">
        <v>282</v>
      </c>
      <c r="C210" s="5"/>
      <c r="D210" s="21" t="s">
        <v>31</v>
      </c>
      <c r="E210" s="74"/>
      <c r="F210" s="547">
        <v>31</v>
      </c>
      <c r="G210" s="157"/>
    </row>
    <row r="211" spans="1:7" ht="15.5">
      <c r="A211" s="170" t="s">
        <v>283</v>
      </c>
      <c r="B211" s="548" t="s">
        <v>241</v>
      </c>
      <c r="C211" s="5"/>
      <c r="D211" s="21" t="s">
        <v>31</v>
      </c>
      <c r="E211" s="74"/>
      <c r="F211" s="547">
        <v>32</v>
      </c>
      <c r="G211" s="157"/>
    </row>
    <row r="212" spans="1:7" ht="15.5">
      <c r="A212" s="170" t="s">
        <v>284</v>
      </c>
      <c r="B212" s="548" t="s">
        <v>244</v>
      </c>
      <c r="C212" s="5"/>
      <c r="D212" s="21" t="s">
        <v>30</v>
      </c>
      <c r="E212" s="74"/>
      <c r="F212" s="547"/>
      <c r="G212" s="157"/>
    </row>
    <row r="213" spans="1:7" ht="15.5">
      <c r="A213" s="170" t="s">
        <v>285</v>
      </c>
      <c r="B213" s="548" t="s">
        <v>244</v>
      </c>
      <c r="C213" s="5"/>
      <c r="D213" s="21" t="s">
        <v>31</v>
      </c>
      <c r="E213" s="74"/>
      <c r="F213" s="547">
        <v>34</v>
      </c>
      <c r="G213" s="157"/>
    </row>
    <row r="214" spans="1:7" ht="16" thickBot="1">
      <c r="A214" s="171" t="s">
        <v>286</v>
      </c>
      <c r="B214" s="268" t="s">
        <v>287</v>
      </c>
      <c r="C214" s="5"/>
      <c r="D214" s="21" t="s">
        <v>31</v>
      </c>
      <c r="E214" s="74"/>
      <c r="F214" s="547"/>
      <c r="G214" s="157"/>
    </row>
    <row r="215" spans="1:7" ht="15.5">
      <c r="A215" s="170" t="s">
        <v>288</v>
      </c>
      <c r="B215" s="548" t="s">
        <v>287</v>
      </c>
      <c r="C215" s="5"/>
      <c r="D215" s="21" t="s">
        <v>30</v>
      </c>
      <c r="E215" s="74"/>
      <c r="F215" s="547"/>
      <c r="G215" s="157"/>
    </row>
    <row r="216" spans="1:7" ht="15.5">
      <c r="A216" s="170" t="s">
        <v>289</v>
      </c>
      <c r="B216" s="548" t="s">
        <v>287</v>
      </c>
      <c r="C216" s="5"/>
      <c r="D216" s="21" t="s">
        <v>31</v>
      </c>
      <c r="E216" s="74"/>
      <c r="F216" s="547"/>
      <c r="G216" s="157"/>
    </row>
    <row r="217" spans="1:7" ht="15.5">
      <c r="A217" s="170" t="s">
        <v>290</v>
      </c>
      <c r="B217" s="548" t="s">
        <v>287</v>
      </c>
      <c r="C217" s="5"/>
      <c r="D217" s="21" t="s">
        <v>31</v>
      </c>
      <c r="E217" s="74"/>
      <c r="F217" s="547"/>
      <c r="G217" s="157"/>
    </row>
    <row r="218" spans="1:7" ht="15.5">
      <c r="A218" s="170" t="s">
        <v>291</v>
      </c>
      <c r="B218" s="548" t="s">
        <v>287</v>
      </c>
      <c r="C218" s="5"/>
      <c r="D218" s="21" t="s">
        <v>31</v>
      </c>
      <c r="E218" s="74"/>
      <c r="F218" s="547"/>
      <c r="G218" s="157"/>
    </row>
    <row r="219" spans="1:7" ht="16" thickBot="1">
      <c r="A219" s="171" t="s">
        <v>292</v>
      </c>
      <c r="B219" s="268" t="s">
        <v>287</v>
      </c>
      <c r="C219" s="5"/>
      <c r="D219" s="21" t="s">
        <v>31</v>
      </c>
      <c r="E219" s="74"/>
      <c r="F219" s="547"/>
      <c r="G219" s="157"/>
    </row>
    <row r="220" spans="1:7" ht="16" thickBot="1">
      <c r="A220" s="171" t="s">
        <v>293</v>
      </c>
      <c r="B220" s="268" t="s">
        <v>287</v>
      </c>
      <c r="C220" s="5"/>
      <c r="D220" s="21" t="s">
        <v>31</v>
      </c>
      <c r="E220" s="74"/>
      <c r="F220" s="547"/>
      <c r="G220" s="157"/>
    </row>
    <row r="221" spans="1:7" ht="43.5">
      <c r="A221" s="176" t="s">
        <v>294</v>
      </c>
      <c r="B221" s="274"/>
      <c r="C221" s="141" t="s">
        <v>454</v>
      </c>
      <c r="D221" s="254" t="s">
        <v>295</v>
      </c>
      <c r="E221" s="132" t="s">
        <v>461</v>
      </c>
      <c r="F221" s="231" t="s">
        <v>456</v>
      </c>
      <c r="G221" s="271"/>
    </row>
    <row r="222" spans="1:7" ht="15.5">
      <c r="A222" s="170" t="s">
        <v>296</v>
      </c>
      <c r="B222" s="548" t="s">
        <v>297</v>
      </c>
      <c r="C222" s="74" t="s">
        <v>139</v>
      </c>
      <c r="D222" s="21" t="s">
        <v>30</v>
      </c>
      <c r="E222" s="547"/>
      <c r="F222" s="547"/>
      <c r="G222" s="157"/>
    </row>
    <row r="223" spans="1:7" ht="15.5">
      <c r="A223" s="170" t="s">
        <v>298</v>
      </c>
      <c r="B223" s="548" t="s">
        <v>297</v>
      </c>
      <c r="C223" s="74" t="s">
        <v>139</v>
      </c>
      <c r="D223" s="21" t="s">
        <v>30</v>
      </c>
      <c r="E223" s="547"/>
      <c r="F223" s="547"/>
      <c r="G223" s="157"/>
    </row>
    <row r="224" spans="1:7" ht="15.5">
      <c r="A224" s="170" t="s">
        <v>299</v>
      </c>
      <c r="B224" s="548" t="s">
        <v>193</v>
      </c>
      <c r="C224" s="74" t="s">
        <v>139</v>
      </c>
      <c r="D224" s="21" t="s">
        <v>30</v>
      </c>
      <c r="E224" s="547"/>
      <c r="F224" s="547"/>
      <c r="G224" s="157"/>
    </row>
    <row r="225" spans="1:7" ht="15.5">
      <c r="A225" s="170" t="s">
        <v>300</v>
      </c>
      <c r="B225" s="548" t="s">
        <v>193</v>
      </c>
      <c r="C225" s="74" t="s">
        <v>139</v>
      </c>
      <c r="D225" s="21" t="s">
        <v>30</v>
      </c>
      <c r="E225" s="547"/>
      <c r="F225" s="547"/>
      <c r="G225" s="157"/>
    </row>
    <row r="226" spans="1:7" ht="16" thickBot="1">
      <c r="A226" s="171" t="s">
        <v>301</v>
      </c>
      <c r="B226" s="268" t="s">
        <v>199</v>
      </c>
      <c r="C226" s="74" t="s">
        <v>139</v>
      </c>
      <c r="D226" s="21" t="s">
        <v>30</v>
      </c>
      <c r="E226" s="547"/>
      <c r="F226" s="547"/>
      <c r="G226" s="157"/>
    </row>
    <row r="227" spans="1:7" ht="15.5">
      <c r="A227" s="170" t="s">
        <v>302</v>
      </c>
      <c r="B227" s="548" t="s">
        <v>199</v>
      </c>
      <c r="C227" s="74" t="s">
        <v>139</v>
      </c>
      <c r="D227" s="21" t="s">
        <v>31</v>
      </c>
      <c r="E227" s="547">
        <v>6</v>
      </c>
      <c r="F227" s="547" t="s">
        <v>419</v>
      </c>
      <c r="G227" s="157"/>
    </row>
    <row r="228" spans="1:7" ht="15.5">
      <c r="A228" s="170" t="s">
        <v>303</v>
      </c>
      <c r="B228" s="548" t="s">
        <v>199</v>
      </c>
      <c r="C228" s="74" t="s">
        <v>139</v>
      </c>
      <c r="D228" s="21" t="s">
        <v>31</v>
      </c>
      <c r="E228" s="547">
        <v>7</v>
      </c>
      <c r="F228" s="547" t="s">
        <v>419</v>
      </c>
      <c r="G228" s="157"/>
    </row>
    <row r="229" spans="1:7" ht="15.5">
      <c r="A229" s="170" t="s">
        <v>304</v>
      </c>
      <c r="B229" s="548" t="s">
        <v>202</v>
      </c>
      <c r="C229" s="74" t="s">
        <v>139</v>
      </c>
      <c r="D229" s="21" t="s">
        <v>30</v>
      </c>
      <c r="E229" s="547"/>
      <c r="F229" s="547"/>
      <c r="G229" s="157"/>
    </row>
    <row r="230" spans="1:7" ht="15.5">
      <c r="A230" s="170" t="s">
        <v>305</v>
      </c>
      <c r="B230" s="548" t="s">
        <v>202</v>
      </c>
      <c r="C230" s="74" t="s">
        <v>139</v>
      </c>
      <c r="D230" s="21" t="s">
        <v>30</v>
      </c>
      <c r="E230" s="547"/>
      <c r="F230" s="547"/>
      <c r="G230" s="157"/>
    </row>
    <row r="231" spans="1:7" ht="16" thickBot="1">
      <c r="A231" s="171" t="s">
        <v>306</v>
      </c>
      <c r="B231" s="268" t="s">
        <v>205</v>
      </c>
      <c r="C231" s="74" t="s">
        <v>139</v>
      </c>
      <c r="D231" s="21" t="s">
        <v>30</v>
      </c>
      <c r="E231" s="547"/>
      <c r="F231" s="547"/>
      <c r="G231" s="157"/>
    </row>
    <row r="232" spans="1:7" ht="15.5">
      <c r="A232" s="170" t="s">
        <v>307</v>
      </c>
      <c r="B232" s="548" t="s">
        <v>205</v>
      </c>
      <c r="C232" s="74" t="s">
        <v>139</v>
      </c>
      <c r="D232" s="21" t="s">
        <v>31</v>
      </c>
      <c r="E232" s="547">
        <v>11</v>
      </c>
      <c r="F232" s="547" t="s">
        <v>419</v>
      </c>
      <c r="G232" s="157"/>
    </row>
    <row r="233" spans="1:7" ht="15.5">
      <c r="A233" s="170" t="s">
        <v>309</v>
      </c>
      <c r="B233" s="548" t="s">
        <v>215</v>
      </c>
      <c r="C233" s="74"/>
      <c r="D233" s="21" t="s">
        <v>31</v>
      </c>
      <c r="E233" s="547"/>
      <c r="F233" s="547">
        <v>12</v>
      </c>
      <c r="G233" s="157"/>
    </row>
    <row r="234" spans="1:7" ht="15.5">
      <c r="A234" s="170" t="s">
        <v>310</v>
      </c>
      <c r="B234" s="548" t="s">
        <v>215</v>
      </c>
      <c r="C234" s="74"/>
      <c r="D234" s="21" t="s">
        <v>30</v>
      </c>
      <c r="E234" s="547"/>
      <c r="F234" s="547"/>
      <c r="G234" s="157"/>
    </row>
    <row r="235" spans="1:7" ht="15.5">
      <c r="A235" s="170" t="s">
        <v>311</v>
      </c>
      <c r="B235" s="548" t="s">
        <v>312</v>
      </c>
      <c r="C235" s="74"/>
      <c r="D235" s="21" t="s">
        <v>31</v>
      </c>
      <c r="E235" s="547"/>
      <c r="F235" s="547">
        <v>14</v>
      </c>
      <c r="G235" s="157"/>
    </row>
    <row r="236" spans="1:7" ht="16" thickBot="1">
      <c r="A236" s="171" t="s">
        <v>313</v>
      </c>
      <c r="B236" s="268" t="s">
        <v>222</v>
      </c>
      <c r="C236" s="74"/>
      <c r="D236" s="21" t="s">
        <v>31</v>
      </c>
      <c r="E236" s="547"/>
      <c r="F236" s="547">
        <v>15</v>
      </c>
      <c r="G236" s="157"/>
    </row>
    <row r="237" spans="1:7" ht="15.5">
      <c r="A237" s="170" t="s">
        <v>314</v>
      </c>
      <c r="B237" s="548" t="s">
        <v>269</v>
      </c>
      <c r="C237" s="74"/>
      <c r="D237" s="21" t="s">
        <v>31</v>
      </c>
      <c r="E237" s="74"/>
      <c r="F237" s="547"/>
      <c r="G237" s="157"/>
    </row>
    <row r="238" spans="1:7" ht="15.5">
      <c r="A238" s="170" t="s">
        <v>315</v>
      </c>
      <c r="B238" s="548" t="s">
        <v>269</v>
      </c>
      <c r="C238" s="74"/>
      <c r="D238" s="21" t="s">
        <v>31</v>
      </c>
      <c r="E238" s="74"/>
      <c r="F238" s="547"/>
      <c r="G238" s="157"/>
    </row>
    <row r="239" spans="1:7" ht="15.5">
      <c r="A239" s="170" t="s">
        <v>316</v>
      </c>
      <c r="B239" s="548" t="s">
        <v>224</v>
      </c>
      <c r="C239" s="74"/>
      <c r="D239" s="21" t="s">
        <v>30</v>
      </c>
      <c r="E239" s="74"/>
      <c r="F239" s="547"/>
      <c r="G239" s="157"/>
    </row>
    <row r="240" spans="1:7" ht="15.5">
      <c r="A240" s="170" t="s">
        <v>317</v>
      </c>
      <c r="B240" s="548" t="s">
        <v>228</v>
      </c>
      <c r="C240" s="5"/>
      <c r="D240" s="21" t="s">
        <v>31</v>
      </c>
      <c r="E240" s="74"/>
      <c r="F240" s="547"/>
      <c r="G240" s="157"/>
    </row>
    <row r="241" spans="1:7" ht="16" thickBot="1">
      <c r="A241" s="171" t="s">
        <v>318</v>
      </c>
      <c r="B241" s="268" t="s">
        <v>228</v>
      </c>
      <c r="C241" s="5"/>
      <c r="D241" s="21" t="s">
        <v>30</v>
      </c>
      <c r="E241" s="74"/>
      <c r="F241" s="547"/>
      <c r="G241" s="157"/>
    </row>
    <row r="242" spans="1:7" ht="15.5">
      <c r="A242" s="170" t="s">
        <v>319</v>
      </c>
      <c r="B242" s="548" t="s">
        <v>231</v>
      </c>
      <c r="C242" s="5"/>
      <c r="D242" s="21" t="s">
        <v>31</v>
      </c>
      <c r="E242" s="74"/>
      <c r="F242" s="547"/>
      <c r="G242" s="157"/>
    </row>
    <row r="243" spans="1:7" ht="15.5">
      <c r="A243" s="170" t="s">
        <v>320</v>
      </c>
      <c r="B243" s="548" t="s">
        <v>236</v>
      </c>
      <c r="C243" s="5"/>
      <c r="D243" s="21" t="s">
        <v>31</v>
      </c>
      <c r="E243" s="74"/>
      <c r="F243" s="547"/>
      <c r="G243" s="157"/>
    </row>
    <row r="244" spans="1:7" ht="15.5">
      <c r="A244" s="170" t="s">
        <v>321</v>
      </c>
      <c r="B244" s="548" t="s">
        <v>236</v>
      </c>
      <c r="C244" s="5"/>
      <c r="D244" s="21" t="s">
        <v>31</v>
      </c>
      <c r="E244" s="74"/>
      <c r="F244" s="547"/>
      <c r="G244" s="157"/>
    </row>
    <row r="245" spans="1:7" ht="15.5">
      <c r="A245" s="170" t="s">
        <v>322</v>
      </c>
      <c r="B245" s="548" t="s">
        <v>236</v>
      </c>
      <c r="C245" s="5"/>
      <c r="D245" s="21" t="s">
        <v>31</v>
      </c>
      <c r="E245" s="74"/>
      <c r="F245" s="547"/>
      <c r="G245" s="157"/>
    </row>
    <row r="246" spans="1:7" ht="16" thickBot="1">
      <c r="A246" s="171" t="s">
        <v>323</v>
      </c>
      <c r="B246" s="268" t="s">
        <v>236</v>
      </c>
      <c r="C246" s="5"/>
      <c r="D246" s="21" t="s">
        <v>31</v>
      </c>
      <c r="E246" s="74"/>
      <c r="F246" s="547"/>
      <c r="G246" s="157"/>
    </row>
    <row r="247" spans="1:7" ht="15.5">
      <c r="A247" s="170" t="s">
        <v>324</v>
      </c>
      <c r="B247" s="548" t="s">
        <v>239</v>
      </c>
      <c r="C247" s="5"/>
      <c r="D247" s="21" t="s">
        <v>31</v>
      </c>
      <c r="E247" s="74"/>
      <c r="F247" s="547"/>
      <c r="G247" s="157"/>
    </row>
    <row r="248" spans="1:7" ht="15.5">
      <c r="A248" s="170" t="s">
        <v>325</v>
      </c>
      <c r="B248" s="548" t="s">
        <v>239</v>
      </c>
      <c r="C248" s="5"/>
      <c r="D248" s="21" t="s">
        <v>31</v>
      </c>
      <c r="E248" s="74"/>
      <c r="F248" s="547"/>
      <c r="G248" s="157"/>
    </row>
    <row r="249" spans="1:7" ht="15.5">
      <c r="A249" s="170" t="s">
        <v>326</v>
      </c>
      <c r="B249" s="548" t="s">
        <v>239</v>
      </c>
      <c r="C249" s="5"/>
      <c r="D249" s="21" t="s">
        <v>31</v>
      </c>
      <c r="E249" s="74"/>
      <c r="F249" s="547"/>
      <c r="G249" s="157"/>
    </row>
    <row r="250" spans="1:7" ht="15.5">
      <c r="A250" s="170" t="s">
        <v>327</v>
      </c>
      <c r="B250" s="548" t="s">
        <v>239</v>
      </c>
      <c r="C250" s="5"/>
      <c r="D250" s="21" t="s">
        <v>31</v>
      </c>
      <c r="E250" s="74"/>
      <c r="F250" s="547"/>
      <c r="G250" s="157"/>
    </row>
    <row r="251" spans="1:7" ht="16" thickBot="1">
      <c r="A251" s="171" t="s">
        <v>328</v>
      </c>
      <c r="B251" s="268" t="s">
        <v>239</v>
      </c>
      <c r="C251" s="5"/>
      <c r="D251" s="21" t="s">
        <v>31</v>
      </c>
      <c r="E251" s="74"/>
      <c r="F251" s="547"/>
      <c r="G251" s="157"/>
    </row>
    <row r="252" spans="1:7" ht="15.5">
      <c r="A252" s="170" t="s">
        <v>329</v>
      </c>
      <c r="B252" s="548" t="s">
        <v>280</v>
      </c>
      <c r="C252" s="5"/>
      <c r="D252" s="21" t="s">
        <v>31</v>
      </c>
      <c r="E252" s="74"/>
      <c r="F252" s="547"/>
      <c r="G252" s="157"/>
    </row>
    <row r="253" spans="1:7" ht="15.5">
      <c r="A253" s="170" t="s">
        <v>330</v>
      </c>
      <c r="B253" s="548" t="s">
        <v>282</v>
      </c>
      <c r="C253" s="5"/>
      <c r="D253" s="21" t="s">
        <v>31</v>
      </c>
      <c r="E253" s="74"/>
      <c r="F253" s="547"/>
      <c r="G253" s="157"/>
    </row>
    <row r="254" spans="1:7" ht="15.5">
      <c r="A254" s="170" t="s">
        <v>331</v>
      </c>
      <c r="B254" s="548" t="s">
        <v>244</v>
      </c>
      <c r="C254" s="5"/>
      <c r="D254" s="21" t="s">
        <v>31</v>
      </c>
      <c r="E254" s="74"/>
      <c r="F254" s="547"/>
      <c r="G254" s="157"/>
    </row>
    <row r="255" spans="1:7" ht="15.5">
      <c r="A255" s="170" t="s">
        <v>332</v>
      </c>
      <c r="B255" s="548" t="s">
        <v>287</v>
      </c>
      <c r="C255" s="5"/>
      <c r="D255" s="21" t="s">
        <v>31</v>
      </c>
      <c r="E255" s="74"/>
      <c r="F255" s="547"/>
      <c r="G255" s="157"/>
    </row>
    <row r="256" spans="1:7" ht="16" thickBot="1">
      <c r="A256" s="171" t="s">
        <v>333</v>
      </c>
      <c r="B256" s="268" t="s">
        <v>287</v>
      </c>
      <c r="C256" s="5"/>
      <c r="D256" s="21" t="s">
        <v>31</v>
      </c>
      <c r="E256" s="74"/>
      <c r="F256" s="547"/>
      <c r="G256" s="157"/>
    </row>
    <row r="257" spans="1:7" ht="16" thickBot="1">
      <c r="A257" s="171" t="s">
        <v>334</v>
      </c>
      <c r="B257" s="268" t="s">
        <v>335</v>
      </c>
      <c r="C257" s="5"/>
      <c r="D257" s="21" t="s">
        <v>31</v>
      </c>
      <c r="E257" s="74"/>
      <c r="F257" s="547"/>
      <c r="G257" s="157"/>
    </row>
    <row r="258" spans="1:7" ht="43.5">
      <c r="A258" s="177" t="s">
        <v>336</v>
      </c>
      <c r="B258" s="275"/>
      <c r="C258" s="145" t="s">
        <v>454</v>
      </c>
      <c r="D258" s="255" t="s">
        <v>466</v>
      </c>
      <c r="E258" s="132" t="s">
        <v>461</v>
      </c>
      <c r="F258" s="231" t="s">
        <v>456</v>
      </c>
      <c r="G258" s="271"/>
    </row>
    <row r="259" spans="1:7" ht="15.5">
      <c r="A259" s="170" t="s">
        <v>337</v>
      </c>
      <c r="B259" s="548" t="s">
        <v>297</v>
      </c>
      <c r="C259" s="5" t="s">
        <v>182</v>
      </c>
      <c r="D259" s="21" t="s">
        <v>30</v>
      </c>
      <c r="E259" s="74"/>
      <c r="F259" s="547"/>
      <c r="G259" s="157"/>
    </row>
    <row r="260" spans="1:7" ht="15.5">
      <c r="A260" s="170" t="s">
        <v>338</v>
      </c>
      <c r="B260" s="548" t="s">
        <v>297</v>
      </c>
      <c r="C260" s="5" t="s">
        <v>182</v>
      </c>
      <c r="D260" s="21" t="s">
        <v>30</v>
      </c>
      <c r="E260" s="74"/>
      <c r="F260" s="547"/>
      <c r="G260" s="157"/>
    </row>
    <row r="261" spans="1:7" ht="15.5">
      <c r="A261" s="170" t="s">
        <v>339</v>
      </c>
      <c r="B261" s="548" t="s">
        <v>193</v>
      </c>
      <c r="C261" s="5" t="s">
        <v>182</v>
      </c>
      <c r="D261" s="21" t="s">
        <v>30</v>
      </c>
      <c r="E261" s="74"/>
      <c r="F261" s="547"/>
      <c r="G261" s="157"/>
    </row>
    <row r="262" spans="1:7" ht="15.5">
      <c r="A262" s="170" t="s">
        <v>340</v>
      </c>
      <c r="B262" s="548" t="s">
        <v>193</v>
      </c>
      <c r="C262" s="5" t="s">
        <v>182</v>
      </c>
      <c r="D262" s="21" t="s">
        <v>30</v>
      </c>
      <c r="E262" s="74"/>
      <c r="F262" s="547"/>
      <c r="G262" s="157"/>
    </row>
    <row r="263" spans="1:7" ht="16" thickBot="1">
      <c r="A263" s="171" t="s">
        <v>341</v>
      </c>
      <c r="B263" s="268" t="s">
        <v>193</v>
      </c>
      <c r="C263" s="5" t="s">
        <v>182</v>
      </c>
      <c r="D263" s="21" t="s">
        <v>30</v>
      </c>
      <c r="E263" s="74"/>
      <c r="F263" s="547"/>
      <c r="G263" s="157"/>
    </row>
    <row r="264" spans="1:7" ht="15.5">
      <c r="A264" s="170" t="s">
        <v>342</v>
      </c>
      <c r="B264" s="548" t="s">
        <v>202</v>
      </c>
      <c r="C264" s="5" t="s">
        <v>182</v>
      </c>
      <c r="D264" s="21" t="s">
        <v>30</v>
      </c>
      <c r="E264" s="74"/>
      <c r="F264" s="547"/>
      <c r="G264" s="157"/>
    </row>
    <row r="265" spans="1:7" ht="15.5">
      <c r="A265" s="170" t="s">
        <v>343</v>
      </c>
      <c r="B265" s="548" t="s">
        <v>202</v>
      </c>
      <c r="C265" s="5" t="s">
        <v>182</v>
      </c>
      <c r="D265" s="21" t="s">
        <v>30</v>
      </c>
      <c r="E265" s="74"/>
      <c r="F265" s="547"/>
      <c r="G265" s="157"/>
    </row>
    <row r="266" spans="1:7" ht="15.5">
      <c r="A266" s="170" t="s">
        <v>344</v>
      </c>
      <c r="B266" s="548" t="s">
        <v>208</v>
      </c>
      <c r="C266" s="5" t="s">
        <v>182</v>
      </c>
      <c r="D266" s="21" t="s">
        <v>30</v>
      </c>
      <c r="E266" s="74"/>
      <c r="F266" s="547"/>
      <c r="G266" s="157"/>
    </row>
    <row r="267" spans="1:7" ht="15.5">
      <c r="A267" s="170" t="s">
        <v>345</v>
      </c>
      <c r="B267" s="548" t="s">
        <v>208</v>
      </c>
      <c r="C267" s="5" t="s">
        <v>182</v>
      </c>
      <c r="D267" s="21" t="s">
        <v>30</v>
      </c>
      <c r="E267" s="74"/>
      <c r="F267" s="547"/>
      <c r="G267" s="157"/>
    </row>
    <row r="268" spans="1:7" ht="16" thickBot="1">
      <c r="A268" s="171" t="s">
        <v>346</v>
      </c>
      <c r="B268" s="268" t="s">
        <v>208</v>
      </c>
      <c r="C268" s="5" t="s">
        <v>182</v>
      </c>
      <c r="D268" s="21" t="s">
        <v>30</v>
      </c>
      <c r="E268" s="74"/>
      <c r="F268" s="547"/>
      <c r="G268" s="157"/>
    </row>
    <row r="269" spans="1:7" ht="15.5">
      <c r="A269" s="170" t="s">
        <v>347</v>
      </c>
      <c r="B269" s="548" t="s">
        <v>212</v>
      </c>
      <c r="C269" s="5" t="s">
        <v>182</v>
      </c>
      <c r="D269" s="21" t="s">
        <v>30</v>
      </c>
      <c r="E269" s="74"/>
      <c r="F269" s="547"/>
      <c r="G269" s="157"/>
    </row>
    <row r="270" spans="1:7" ht="15.5">
      <c r="A270" s="170" t="s">
        <v>348</v>
      </c>
      <c r="B270" s="548" t="s">
        <v>215</v>
      </c>
      <c r="C270" s="5" t="s">
        <v>182</v>
      </c>
      <c r="D270" s="21" t="s">
        <v>30</v>
      </c>
      <c r="E270" s="74"/>
      <c r="F270" s="547"/>
      <c r="G270" s="157"/>
    </row>
    <row r="271" spans="1:7" ht="15.5">
      <c r="A271" s="170" t="s">
        <v>349</v>
      </c>
      <c r="B271" s="548" t="s">
        <v>215</v>
      </c>
      <c r="C271" s="5" t="s">
        <v>182</v>
      </c>
      <c r="D271" s="21" t="s">
        <v>30</v>
      </c>
      <c r="E271" s="74"/>
      <c r="F271" s="547"/>
      <c r="G271" s="157"/>
    </row>
    <row r="272" spans="1:7" ht="15.5">
      <c r="A272" s="170" t="s">
        <v>350</v>
      </c>
      <c r="B272" s="548" t="s">
        <v>312</v>
      </c>
      <c r="C272" s="5" t="s">
        <v>182</v>
      </c>
      <c r="D272" s="21" t="s">
        <v>30</v>
      </c>
      <c r="E272" s="74"/>
      <c r="F272" s="547"/>
      <c r="G272" s="157"/>
    </row>
    <row r="273" spans="1:7" ht="16" thickBot="1">
      <c r="A273" s="171" t="s">
        <v>351</v>
      </c>
      <c r="B273" s="268" t="s">
        <v>222</v>
      </c>
      <c r="C273" s="5" t="s">
        <v>182</v>
      </c>
      <c r="D273" s="21" t="s">
        <v>30</v>
      </c>
      <c r="E273" s="74"/>
      <c r="F273" s="547"/>
      <c r="G273" s="157"/>
    </row>
    <row r="274" spans="1:7" ht="15.5">
      <c r="A274" s="170" t="s">
        <v>352</v>
      </c>
      <c r="B274" s="548" t="s">
        <v>269</v>
      </c>
      <c r="C274" s="5" t="s">
        <v>182</v>
      </c>
      <c r="D274" s="21" t="s">
        <v>30</v>
      </c>
      <c r="E274" s="74"/>
      <c r="F274" s="547"/>
      <c r="G274" s="157"/>
    </row>
    <row r="275" spans="1:7" ht="15.5">
      <c r="A275" s="170" t="s">
        <v>353</v>
      </c>
      <c r="B275" s="548" t="s">
        <v>269</v>
      </c>
      <c r="C275" s="5" t="s">
        <v>182</v>
      </c>
      <c r="D275" s="21" t="s">
        <v>30</v>
      </c>
      <c r="E275" s="74"/>
      <c r="F275" s="547"/>
      <c r="G275" s="157"/>
    </row>
    <row r="276" spans="1:7" ht="15.5">
      <c r="A276" s="170" t="s">
        <v>354</v>
      </c>
      <c r="B276" s="548" t="s">
        <v>269</v>
      </c>
      <c r="C276" s="5" t="s">
        <v>182</v>
      </c>
      <c r="D276" s="21" t="s">
        <v>30</v>
      </c>
      <c r="E276" s="74"/>
      <c r="F276" s="547"/>
      <c r="G276" s="157"/>
    </row>
    <row r="277" spans="1:7" ht="15.5">
      <c r="A277" s="170" t="s">
        <v>355</v>
      </c>
      <c r="B277" s="548" t="s">
        <v>224</v>
      </c>
      <c r="C277" s="5" t="s">
        <v>182</v>
      </c>
      <c r="D277" s="21" t="s">
        <v>30</v>
      </c>
      <c r="E277" s="74"/>
      <c r="F277" s="547"/>
      <c r="G277" s="157"/>
    </row>
    <row r="278" spans="1:7" ht="16" thickBot="1">
      <c r="A278" s="171" t="s">
        <v>357</v>
      </c>
      <c r="B278" s="268" t="s">
        <v>228</v>
      </c>
      <c r="C278" s="5" t="s">
        <v>182</v>
      </c>
      <c r="D278" s="21" t="s">
        <v>30</v>
      </c>
      <c r="E278" s="74"/>
      <c r="F278" s="547"/>
      <c r="G278" s="157"/>
    </row>
    <row r="279" spans="1:7" ht="15.5">
      <c r="A279" s="170" t="s">
        <v>358</v>
      </c>
      <c r="B279" s="548" t="s">
        <v>228</v>
      </c>
      <c r="C279" s="5" t="s">
        <v>182</v>
      </c>
      <c r="D279" s="21" t="s">
        <v>30</v>
      </c>
      <c r="E279" s="74"/>
      <c r="F279" s="547"/>
      <c r="G279" s="157"/>
    </row>
    <row r="280" spans="1:7" ht="15.5">
      <c r="A280" s="170" t="s">
        <v>359</v>
      </c>
      <c r="B280" s="548" t="s">
        <v>228</v>
      </c>
      <c r="C280" s="5" t="s">
        <v>182</v>
      </c>
      <c r="D280" s="21" t="s">
        <v>30</v>
      </c>
      <c r="E280" s="74"/>
      <c r="F280" s="547"/>
      <c r="G280" s="157"/>
    </row>
    <row r="281" spans="1:7" ht="15.5">
      <c r="A281" s="178" t="s">
        <v>360</v>
      </c>
      <c r="B281" s="146" t="s">
        <v>231</v>
      </c>
      <c r="C281" s="5" t="s">
        <v>182</v>
      </c>
      <c r="D281" s="21" t="s">
        <v>30</v>
      </c>
      <c r="E281" s="74"/>
      <c r="F281" s="547"/>
      <c r="G281" s="157"/>
    </row>
    <row r="282" spans="1:7" ht="15.5">
      <c r="A282" s="178" t="s">
        <v>361</v>
      </c>
      <c r="B282" s="146" t="s">
        <v>231</v>
      </c>
      <c r="C282" s="5" t="s">
        <v>182</v>
      </c>
      <c r="D282" s="21" t="s">
        <v>30</v>
      </c>
      <c r="E282" s="547"/>
      <c r="F282" s="547"/>
      <c r="G282" s="157"/>
    </row>
    <row r="283" spans="1:7" ht="16" thickBot="1">
      <c r="A283" s="171" t="s">
        <v>362</v>
      </c>
      <c r="B283" s="268" t="s">
        <v>231</v>
      </c>
      <c r="C283" s="5" t="s">
        <v>182</v>
      </c>
      <c r="D283" s="21" t="s">
        <v>30</v>
      </c>
      <c r="E283" s="74"/>
      <c r="F283" s="547"/>
      <c r="G283" s="157"/>
    </row>
    <row r="284" spans="1:7" ht="15.5">
      <c r="A284" s="170" t="s">
        <v>363</v>
      </c>
      <c r="B284" s="548" t="s">
        <v>236</v>
      </c>
      <c r="C284" s="5" t="s">
        <v>182</v>
      </c>
      <c r="D284" s="21" t="s">
        <v>30</v>
      </c>
      <c r="E284" s="74"/>
      <c r="F284" s="547"/>
      <c r="G284" s="157"/>
    </row>
    <row r="285" spans="1:7" ht="15.5">
      <c r="A285" s="170" t="s">
        <v>364</v>
      </c>
      <c r="B285" s="548" t="s">
        <v>236</v>
      </c>
      <c r="C285" s="5" t="s">
        <v>182</v>
      </c>
      <c r="D285" s="21" t="s">
        <v>30</v>
      </c>
      <c r="E285" s="74"/>
      <c r="F285" s="547"/>
      <c r="G285" s="157"/>
    </row>
    <row r="286" spans="1:7" ht="15.5">
      <c r="A286" s="170" t="s">
        <v>365</v>
      </c>
      <c r="B286" s="548" t="s">
        <v>239</v>
      </c>
      <c r="C286" s="5" t="s">
        <v>182</v>
      </c>
      <c r="D286" s="21" t="s">
        <v>30</v>
      </c>
      <c r="E286" s="74"/>
      <c r="F286" s="547"/>
      <c r="G286" s="157"/>
    </row>
    <row r="287" spans="1:7" ht="15.5">
      <c r="A287" s="170" t="s">
        <v>366</v>
      </c>
      <c r="B287" s="548" t="s">
        <v>280</v>
      </c>
      <c r="C287" s="5" t="s">
        <v>182</v>
      </c>
      <c r="D287" s="21" t="s">
        <v>30</v>
      </c>
      <c r="E287" s="74"/>
      <c r="F287" s="547"/>
      <c r="G287" s="157"/>
    </row>
    <row r="288" spans="1:7" ht="16" thickBot="1">
      <c r="A288" s="171" t="s">
        <v>367</v>
      </c>
      <c r="B288" s="268" t="s">
        <v>280</v>
      </c>
      <c r="C288" s="5" t="s">
        <v>182</v>
      </c>
      <c r="D288" s="21" t="s">
        <v>30</v>
      </c>
      <c r="E288" s="74"/>
      <c r="F288" s="547"/>
      <c r="G288" s="157"/>
    </row>
    <row r="289" spans="1:7" ht="15.5">
      <c r="A289" s="170" t="s">
        <v>368</v>
      </c>
      <c r="B289" s="548" t="s">
        <v>280</v>
      </c>
      <c r="C289" s="5" t="s">
        <v>182</v>
      </c>
      <c r="D289" s="21" t="s">
        <v>30</v>
      </c>
      <c r="E289" s="74"/>
      <c r="F289" s="547"/>
      <c r="G289" s="157"/>
    </row>
    <row r="290" spans="1:7" ht="15.5">
      <c r="A290" s="170" t="s">
        <v>369</v>
      </c>
      <c r="B290" s="548" t="s">
        <v>282</v>
      </c>
      <c r="C290" s="5" t="s">
        <v>182</v>
      </c>
      <c r="D290" s="21" t="s">
        <v>30</v>
      </c>
      <c r="E290" s="74"/>
      <c r="F290" s="547"/>
      <c r="G290" s="157"/>
    </row>
    <row r="291" spans="1:7" ht="15.5">
      <c r="A291" s="170" t="s">
        <v>370</v>
      </c>
      <c r="B291" s="548" t="s">
        <v>282</v>
      </c>
      <c r="C291" s="5" t="s">
        <v>182</v>
      </c>
      <c r="D291" s="21" t="s">
        <v>30</v>
      </c>
      <c r="E291" s="74"/>
      <c r="F291" s="547"/>
      <c r="G291" s="157"/>
    </row>
    <row r="292" spans="1:7" ht="15.5">
      <c r="A292" s="170" t="s">
        <v>371</v>
      </c>
      <c r="B292" s="548" t="s">
        <v>282</v>
      </c>
      <c r="C292" s="5" t="s">
        <v>182</v>
      </c>
      <c r="D292" s="21" t="s">
        <v>30</v>
      </c>
      <c r="E292" s="74"/>
      <c r="F292" s="547"/>
      <c r="G292" s="157"/>
    </row>
    <row r="293" spans="1:7" ht="16" thickBot="1">
      <c r="A293" s="171" t="s">
        <v>372</v>
      </c>
      <c r="B293" s="268" t="s">
        <v>241</v>
      </c>
      <c r="C293" s="5" t="s">
        <v>182</v>
      </c>
      <c r="D293" s="21" t="s">
        <v>30</v>
      </c>
      <c r="E293" s="74"/>
      <c r="F293" s="547"/>
      <c r="G293" s="157"/>
    </row>
    <row r="294" spans="1:7" ht="15.5">
      <c r="A294" s="170" t="s">
        <v>373</v>
      </c>
      <c r="B294" s="548" t="s">
        <v>241</v>
      </c>
      <c r="C294" s="5" t="s">
        <v>182</v>
      </c>
      <c r="D294" s="21" t="s">
        <v>30</v>
      </c>
      <c r="E294" s="74"/>
      <c r="F294" s="547"/>
      <c r="G294" s="157"/>
    </row>
    <row r="295" spans="1:7" ht="15.5">
      <c r="A295" s="170" t="s">
        <v>374</v>
      </c>
      <c r="B295" s="548" t="s">
        <v>244</v>
      </c>
      <c r="C295" s="5" t="s">
        <v>182</v>
      </c>
      <c r="D295" s="21" t="s">
        <v>30</v>
      </c>
      <c r="E295" s="74"/>
      <c r="F295" s="547"/>
      <c r="G295" s="157"/>
    </row>
    <row r="296" spans="1:7" ht="15.5">
      <c r="A296" s="170" t="s">
        <v>375</v>
      </c>
      <c r="B296" s="548" t="s">
        <v>244</v>
      </c>
      <c r="C296" s="5" t="s">
        <v>182</v>
      </c>
      <c r="D296" s="21" t="s">
        <v>30</v>
      </c>
      <c r="E296" s="74"/>
      <c r="F296" s="547"/>
      <c r="G296" s="157"/>
    </row>
    <row r="297" spans="1:7" ht="15.5">
      <c r="A297" s="170" t="s">
        <v>376</v>
      </c>
      <c r="B297" s="548" t="s">
        <v>287</v>
      </c>
      <c r="C297" s="5" t="s">
        <v>182</v>
      </c>
      <c r="D297" s="21" t="s">
        <v>30</v>
      </c>
      <c r="E297" s="74"/>
      <c r="F297" s="547"/>
      <c r="G297" s="157"/>
    </row>
    <row r="298" spans="1:7" ht="16" thickBot="1">
      <c r="A298" s="171" t="s">
        <v>377</v>
      </c>
      <c r="B298" s="268" t="s">
        <v>287</v>
      </c>
      <c r="C298" s="5" t="s">
        <v>182</v>
      </c>
      <c r="D298" s="21" t="s">
        <v>30</v>
      </c>
      <c r="E298" s="74"/>
      <c r="F298" s="547"/>
      <c r="G298" s="157"/>
    </row>
    <row r="299" spans="1:7" ht="15.5">
      <c r="A299" s="170" t="s">
        <v>378</v>
      </c>
      <c r="B299" s="548" t="s">
        <v>287</v>
      </c>
      <c r="C299" s="5" t="s">
        <v>182</v>
      </c>
      <c r="D299" s="21" t="s">
        <v>31</v>
      </c>
      <c r="E299" s="74">
        <v>41</v>
      </c>
      <c r="F299" s="547" t="s">
        <v>419</v>
      </c>
      <c r="G299" s="157"/>
    </row>
    <row r="300" spans="1:7" ht="16" thickBot="1">
      <c r="A300" s="171" t="s">
        <v>379</v>
      </c>
      <c r="B300" s="268" t="s">
        <v>380</v>
      </c>
      <c r="C300" s="5" t="s">
        <v>182</v>
      </c>
      <c r="D300" s="21" t="s">
        <v>30</v>
      </c>
      <c r="E300" s="74"/>
      <c r="F300" s="547"/>
      <c r="G300" s="157"/>
    </row>
    <row r="301" spans="1:7" ht="43.5">
      <c r="A301" s="179" t="s">
        <v>381</v>
      </c>
      <c r="B301" s="276"/>
      <c r="C301" s="149" t="s">
        <v>454</v>
      </c>
      <c r="D301" s="256" t="s">
        <v>467</v>
      </c>
      <c r="E301" s="132" t="s">
        <v>461</v>
      </c>
      <c r="F301" s="231" t="s">
        <v>456</v>
      </c>
      <c r="G301" s="271"/>
    </row>
    <row r="302" spans="1:7" ht="15.5">
      <c r="A302" s="170" t="s">
        <v>383</v>
      </c>
      <c r="B302" s="548" t="s">
        <v>193</v>
      </c>
      <c r="C302" s="5" t="s">
        <v>167</v>
      </c>
      <c r="D302" s="21" t="s">
        <v>30</v>
      </c>
      <c r="E302" s="74"/>
      <c r="F302" s="547"/>
      <c r="G302" s="157"/>
    </row>
    <row r="303" spans="1:7" ht="15.5">
      <c r="A303" s="170" t="s">
        <v>384</v>
      </c>
      <c r="B303" s="548" t="s">
        <v>193</v>
      </c>
      <c r="C303" s="5" t="s">
        <v>167</v>
      </c>
      <c r="D303" s="21" t="s">
        <v>30</v>
      </c>
      <c r="E303" s="74"/>
      <c r="F303" s="547"/>
      <c r="G303" s="157"/>
    </row>
    <row r="304" spans="1:7" ht="15.5">
      <c r="A304" s="170" t="s">
        <v>385</v>
      </c>
      <c r="B304" s="548" t="s">
        <v>196</v>
      </c>
      <c r="C304" s="5" t="s">
        <v>167</v>
      </c>
      <c r="D304" s="21" t="s">
        <v>30</v>
      </c>
      <c r="E304" s="74"/>
      <c r="F304" s="547"/>
      <c r="G304" s="157"/>
    </row>
    <row r="305" spans="1:7" ht="15.5">
      <c r="A305" s="170" t="s">
        <v>386</v>
      </c>
      <c r="B305" s="548" t="s">
        <v>199</v>
      </c>
      <c r="C305" s="5" t="s">
        <v>167</v>
      </c>
      <c r="D305" s="21" t="s">
        <v>30</v>
      </c>
      <c r="E305" s="74"/>
      <c r="F305" s="547"/>
      <c r="G305" s="157"/>
    </row>
    <row r="306" spans="1:7" ht="16" thickBot="1">
      <c r="A306" s="171" t="s">
        <v>387</v>
      </c>
      <c r="B306" s="268" t="s">
        <v>202</v>
      </c>
      <c r="C306" s="5" t="s">
        <v>167</v>
      </c>
      <c r="D306" s="21" t="s">
        <v>30</v>
      </c>
      <c r="E306" s="74"/>
      <c r="F306" s="547"/>
      <c r="G306" s="157"/>
    </row>
    <row r="307" spans="1:7" ht="15.5">
      <c r="A307" s="170" t="s">
        <v>388</v>
      </c>
      <c r="B307" s="548" t="s">
        <v>202</v>
      </c>
      <c r="C307" s="5" t="s">
        <v>167</v>
      </c>
      <c r="D307" s="21" t="s">
        <v>30</v>
      </c>
      <c r="E307" s="74"/>
      <c r="F307" s="547"/>
      <c r="G307" s="157"/>
    </row>
    <row r="308" spans="1:7" ht="15.5">
      <c r="A308" s="170" t="s">
        <v>389</v>
      </c>
      <c r="B308" s="548" t="s">
        <v>202</v>
      </c>
      <c r="C308" s="5" t="s">
        <v>167</v>
      </c>
      <c r="D308" s="21" t="s">
        <v>30</v>
      </c>
      <c r="E308" s="74"/>
      <c r="F308" s="547"/>
      <c r="G308" s="157"/>
    </row>
    <row r="309" spans="1:7" ht="15.5">
      <c r="A309" s="170" t="s">
        <v>390</v>
      </c>
      <c r="B309" s="548" t="s">
        <v>202</v>
      </c>
      <c r="C309" s="5" t="s">
        <v>167</v>
      </c>
      <c r="D309" s="21" t="s">
        <v>30</v>
      </c>
      <c r="E309" s="74"/>
      <c r="F309" s="547"/>
      <c r="G309" s="157"/>
    </row>
    <row r="310" spans="1:7" ht="15.5">
      <c r="A310" s="170" t="s">
        <v>391</v>
      </c>
      <c r="B310" s="548" t="s">
        <v>202</v>
      </c>
      <c r="C310" s="5" t="s">
        <v>167</v>
      </c>
      <c r="D310" s="21" t="s">
        <v>30</v>
      </c>
      <c r="E310" s="74"/>
      <c r="F310" s="547"/>
      <c r="G310" s="157"/>
    </row>
    <row r="311" spans="1:7" ht="16" thickBot="1">
      <c r="A311" s="171" t="s">
        <v>392</v>
      </c>
      <c r="B311" s="268" t="s">
        <v>202</v>
      </c>
      <c r="C311" s="5" t="s">
        <v>167</v>
      </c>
      <c r="D311" s="21" t="s">
        <v>30</v>
      </c>
      <c r="E311" s="74"/>
      <c r="F311" s="547"/>
      <c r="G311" s="157"/>
    </row>
    <row r="312" spans="1:7" ht="15.5">
      <c r="A312" s="170" t="s">
        <v>394</v>
      </c>
      <c r="B312" s="548" t="s">
        <v>205</v>
      </c>
      <c r="C312" s="5" t="s">
        <v>167</v>
      </c>
      <c r="D312" s="21" t="s">
        <v>30</v>
      </c>
      <c r="E312" s="74"/>
      <c r="F312" s="547"/>
      <c r="G312" s="157"/>
    </row>
    <row r="313" spans="1:7" ht="15.5">
      <c r="A313" s="170" t="s">
        <v>395</v>
      </c>
      <c r="B313" s="548" t="s">
        <v>208</v>
      </c>
      <c r="C313" s="5" t="s">
        <v>167</v>
      </c>
      <c r="D313" s="21" t="s">
        <v>30</v>
      </c>
      <c r="E313" s="74"/>
      <c r="F313" s="547"/>
      <c r="G313" s="157"/>
    </row>
    <row r="314" spans="1:7" ht="15.5">
      <c r="A314" s="170" t="s">
        <v>396</v>
      </c>
      <c r="B314" s="548" t="s">
        <v>215</v>
      </c>
      <c r="C314" s="5" t="s">
        <v>167</v>
      </c>
      <c r="D314" s="21" t="s">
        <v>30</v>
      </c>
      <c r="E314" s="74"/>
      <c r="F314" s="547"/>
      <c r="G314" s="157"/>
    </row>
    <row r="315" spans="1:7" ht="15.5">
      <c r="A315" s="180" t="s">
        <v>397</v>
      </c>
      <c r="B315" s="150" t="s">
        <v>312</v>
      </c>
      <c r="C315" s="5" t="s">
        <v>167</v>
      </c>
      <c r="D315" s="21" t="s">
        <v>30</v>
      </c>
      <c r="E315" s="547"/>
      <c r="F315" s="547"/>
      <c r="G315" s="157"/>
    </row>
    <row r="316" spans="1:7" ht="16" thickBot="1">
      <c r="A316" s="171" t="s">
        <v>398</v>
      </c>
      <c r="B316" s="268" t="s">
        <v>218</v>
      </c>
      <c r="C316" s="5" t="s">
        <v>167</v>
      </c>
      <c r="D316" s="21" t="s">
        <v>30</v>
      </c>
      <c r="E316" s="74"/>
      <c r="F316" s="547"/>
      <c r="G316" s="157"/>
    </row>
    <row r="317" spans="1:7" ht="15.5">
      <c r="A317" s="170" t="s">
        <v>399</v>
      </c>
      <c r="B317" s="548" t="s">
        <v>218</v>
      </c>
      <c r="C317" s="5" t="s">
        <v>167</v>
      </c>
      <c r="D317" s="21" t="s">
        <v>30</v>
      </c>
      <c r="E317" s="74"/>
      <c r="F317" s="547"/>
      <c r="G317" s="157"/>
    </row>
    <row r="318" spans="1:7" ht="15.5">
      <c r="A318" s="170" t="s">
        <v>400</v>
      </c>
      <c r="B318" s="548" t="s">
        <v>218</v>
      </c>
      <c r="C318" s="5" t="s">
        <v>167</v>
      </c>
      <c r="D318" s="21" t="s">
        <v>30</v>
      </c>
      <c r="E318" s="74"/>
      <c r="F318" s="547"/>
      <c r="G318" s="157"/>
    </row>
    <row r="319" spans="1:7" ht="15.5">
      <c r="A319" s="170" t="s">
        <v>401</v>
      </c>
      <c r="B319" s="548" t="s">
        <v>218</v>
      </c>
      <c r="C319" s="5" t="s">
        <v>167</v>
      </c>
      <c r="D319" s="21" t="s">
        <v>30</v>
      </c>
      <c r="E319" s="74"/>
      <c r="F319" s="547"/>
      <c r="G319" s="157"/>
    </row>
    <row r="320" spans="1:7" ht="15.5">
      <c r="A320" s="170" t="s">
        <v>402</v>
      </c>
      <c r="B320" s="548" t="s">
        <v>262</v>
      </c>
      <c r="C320" s="5" t="s">
        <v>167</v>
      </c>
      <c r="D320" s="21" t="s">
        <v>30</v>
      </c>
      <c r="E320" s="74"/>
      <c r="F320" s="547"/>
      <c r="G320" s="157"/>
    </row>
    <row r="321" spans="1:7" ht="16" thickBot="1">
      <c r="A321" s="171" t="s">
        <v>403</v>
      </c>
      <c r="B321" s="268" t="s">
        <v>269</v>
      </c>
      <c r="C321" s="5" t="s">
        <v>167</v>
      </c>
      <c r="D321" s="21" t="s">
        <v>30</v>
      </c>
      <c r="E321" s="74"/>
      <c r="F321" s="547"/>
      <c r="G321" s="157"/>
    </row>
    <row r="322" spans="1:7" ht="15.5">
      <c r="A322" s="170" t="s">
        <v>404</v>
      </c>
      <c r="B322" s="548" t="s">
        <v>224</v>
      </c>
      <c r="C322" s="5" t="s">
        <v>167</v>
      </c>
      <c r="D322" s="21" t="s">
        <v>30</v>
      </c>
      <c r="E322" s="74"/>
      <c r="F322" s="547"/>
      <c r="G322" s="157"/>
    </row>
    <row r="323" spans="1:7" ht="15.5">
      <c r="A323" s="170" t="s">
        <v>405</v>
      </c>
      <c r="B323" s="548" t="s">
        <v>228</v>
      </c>
      <c r="C323" s="5" t="s">
        <v>167</v>
      </c>
      <c r="D323" s="21" t="s">
        <v>30</v>
      </c>
      <c r="E323" s="74"/>
      <c r="F323" s="547"/>
      <c r="G323" s="157"/>
    </row>
    <row r="324" spans="1:7" ht="15.5">
      <c r="A324" s="170" t="s">
        <v>406</v>
      </c>
      <c r="B324" s="548" t="s">
        <v>228</v>
      </c>
      <c r="C324" s="5" t="s">
        <v>167</v>
      </c>
      <c r="D324" s="21" t="s">
        <v>31</v>
      </c>
      <c r="E324" s="74">
        <v>23</v>
      </c>
      <c r="F324" s="547" t="s">
        <v>419</v>
      </c>
      <c r="G324" s="157"/>
    </row>
    <row r="325" spans="1:7" ht="15.5">
      <c r="A325" s="170" t="s">
        <v>407</v>
      </c>
      <c r="B325" s="548" t="s">
        <v>231</v>
      </c>
      <c r="C325" s="5" t="s">
        <v>167</v>
      </c>
      <c r="D325" s="21" t="s">
        <v>30</v>
      </c>
      <c r="E325" s="74"/>
      <c r="F325" s="547"/>
      <c r="G325" s="157"/>
    </row>
    <row r="326" spans="1:7" ht="16" thickBot="1">
      <c r="A326" s="171" t="s">
        <v>408</v>
      </c>
      <c r="B326" s="268" t="s">
        <v>231</v>
      </c>
      <c r="C326" s="5" t="s">
        <v>167</v>
      </c>
      <c r="D326" s="21" t="s">
        <v>31</v>
      </c>
      <c r="E326" s="74">
        <v>25</v>
      </c>
      <c r="F326" s="547" t="s">
        <v>419</v>
      </c>
      <c r="G326" s="157"/>
    </row>
    <row r="327" spans="1:7" ht="15.5">
      <c r="A327" s="170" t="s">
        <v>409</v>
      </c>
      <c r="B327" s="548" t="s">
        <v>231</v>
      </c>
      <c r="C327" s="5" t="s">
        <v>167</v>
      </c>
      <c r="D327" s="21" t="s">
        <v>30</v>
      </c>
      <c r="E327" s="74"/>
      <c r="F327" s="547"/>
      <c r="G327" s="157"/>
    </row>
    <row r="328" spans="1:7" ht="15.5">
      <c r="A328" s="170" t="s">
        <v>410</v>
      </c>
      <c r="B328" s="548" t="s">
        <v>236</v>
      </c>
      <c r="C328" s="5" t="s">
        <v>167</v>
      </c>
      <c r="D328" s="21" t="s">
        <v>31</v>
      </c>
      <c r="E328" s="74">
        <v>27</v>
      </c>
      <c r="F328" s="547" t="s">
        <v>419</v>
      </c>
      <c r="G328" s="157"/>
    </row>
    <row r="329" spans="1:7" ht="15.5">
      <c r="A329" s="170" t="s">
        <v>411</v>
      </c>
      <c r="B329" s="548" t="s">
        <v>239</v>
      </c>
      <c r="C329" s="5" t="s">
        <v>167</v>
      </c>
      <c r="D329" s="21" t="s">
        <v>30</v>
      </c>
      <c r="E329" s="74"/>
      <c r="F329" s="547"/>
      <c r="G329" s="157"/>
    </row>
    <row r="330" spans="1:7" ht="15.5">
      <c r="A330" s="170" t="s">
        <v>412</v>
      </c>
      <c r="B330" s="548" t="s">
        <v>280</v>
      </c>
      <c r="C330" s="5" t="s">
        <v>167</v>
      </c>
      <c r="D330" s="21" t="s">
        <v>31</v>
      </c>
      <c r="E330" s="74"/>
      <c r="F330" s="547">
        <v>29</v>
      </c>
      <c r="G330" s="157"/>
    </row>
    <row r="331" spans="1:7" ht="16" thickBot="1">
      <c r="A331" s="171" t="s">
        <v>413</v>
      </c>
      <c r="B331" s="268" t="s">
        <v>241</v>
      </c>
      <c r="C331" s="5"/>
      <c r="D331" s="21" t="s">
        <v>31</v>
      </c>
      <c r="E331" s="74"/>
      <c r="F331" s="547">
        <v>30</v>
      </c>
      <c r="G331" s="157"/>
    </row>
    <row r="332" spans="1:7" ht="15.5">
      <c r="A332" s="170" t="s">
        <v>414</v>
      </c>
      <c r="B332" s="548" t="s">
        <v>287</v>
      </c>
      <c r="C332" s="5"/>
      <c r="D332" s="21" t="s">
        <v>30</v>
      </c>
      <c r="E332" s="74"/>
      <c r="F332" s="547"/>
      <c r="G332" s="157"/>
    </row>
    <row r="333" spans="1:7" ht="15.5">
      <c r="A333" s="170" t="s">
        <v>415</v>
      </c>
      <c r="B333" s="548" t="s">
        <v>287</v>
      </c>
      <c r="C333" s="5"/>
      <c r="D333" s="21" t="s">
        <v>31</v>
      </c>
      <c r="E333" s="74"/>
      <c r="F333" s="547">
        <v>32</v>
      </c>
      <c r="G333" s="157"/>
    </row>
    <row r="334" spans="1:7" ht="15.5">
      <c r="A334" s="170" t="s">
        <v>416</v>
      </c>
      <c r="B334" s="548" t="s">
        <v>335</v>
      </c>
      <c r="C334" s="5"/>
      <c r="D334" s="21" t="s">
        <v>31</v>
      </c>
      <c r="E334" s="74"/>
      <c r="F334" s="547"/>
      <c r="G334" s="157"/>
    </row>
    <row r="335" spans="1:7" ht="16" thickBot="1">
      <c r="A335" s="171" t="s">
        <v>417</v>
      </c>
      <c r="B335" s="268" t="s">
        <v>335</v>
      </c>
      <c r="C335" s="5"/>
      <c r="D335" s="21" t="s">
        <v>30</v>
      </c>
      <c r="E335" s="74"/>
      <c r="F335" s="547"/>
      <c r="G335" s="157"/>
    </row>
    <row r="336" spans="1:7">
      <c r="C336" s="2"/>
      <c r="D336" s="2"/>
      <c r="E336" s="2"/>
      <c r="F336" s="2"/>
      <c r="G336" s="2"/>
    </row>
    <row r="337" spans="3:7">
      <c r="C337" s="2"/>
      <c r="D337" s="2"/>
      <c r="E337" s="2"/>
      <c r="F337" s="2"/>
      <c r="G337" s="2"/>
    </row>
    <row r="338" spans="3:7">
      <c r="C338" s="2"/>
      <c r="D338" s="2"/>
      <c r="E338" s="2"/>
      <c r="F338" s="2"/>
      <c r="G338" s="2"/>
    </row>
    <row r="339" spans="3:7">
      <c r="C339" s="2"/>
      <c r="D339" s="2"/>
      <c r="E339" s="2"/>
      <c r="F339" s="2"/>
      <c r="G339" s="2"/>
    </row>
    <row r="340" spans="3:7">
      <c r="C340" s="2"/>
      <c r="D340" s="2"/>
      <c r="E340" s="2"/>
      <c r="F340" s="2"/>
      <c r="G340" s="2"/>
    </row>
    <row r="341" spans="3:7">
      <c r="C341" s="2"/>
      <c r="D341" s="2"/>
      <c r="E341" s="2"/>
      <c r="F341" s="2"/>
      <c r="G341" s="2"/>
    </row>
    <row r="342" spans="3:7">
      <c r="C342" s="2"/>
      <c r="D342" s="2"/>
      <c r="E342" s="2"/>
      <c r="F342" s="2"/>
      <c r="G342" s="2"/>
    </row>
    <row r="343" spans="3:7">
      <c r="C343" s="2"/>
      <c r="D343" s="2"/>
      <c r="E343" s="2"/>
      <c r="F343" s="2"/>
      <c r="G343" s="2"/>
    </row>
    <row r="344" spans="3:7">
      <c r="C344" s="2"/>
      <c r="D344" s="2"/>
      <c r="E344" s="2"/>
      <c r="F344" s="2"/>
      <c r="G344" s="2"/>
    </row>
    <row r="345" spans="3:7">
      <c r="C345" s="2"/>
      <c r="D345" s="2"/>
      <c r="E345" s="2"/>
      <c r="F345" s="2"/>
      <c r="G345" s="2"/>
    </row>
  </sheetData>
  <mergeCells count="7">
    <mergeCell ref="A70:B70"/>
    <mergeCell ref="B102:F102"/>
    <mergeCell ref="A134:F134"/>
    <mergeCell ref="A138:B139"/>
    <mergeCell ref="A99:F99"/>
    <mergeCell ref="A100:F100"/>
    <mergeCell ref="A101:F101"/>
  </mergeCells>
  <phoneticPr fontId="22" type="noConversion"/>
  <conditionalFormatting sqref="D179">
    <cfRule type="containsText" dxfId="1382" priority="26" operator="containsText" text="YES">
      <formula>NOT(ISERROR(SEARCH("YES",D179)))</formula>
    </cfRule>
  </conditionalFormatting>
  <conditionalFormatting sqref="B24:F65">
    <cfRule type="containsText" dxfId="1381" priority="12" operator="containsText" text="YES">
      <formula>NOT(ISERROR(SEARCH("YES",B24)))</formula>
    </cfRule>
  </conditionalFormatting>
  <conditionalFormatting sqref="D142:D178">
    <cfRule type="containsText" dxfId="1380" priority="9" operator="containsText" text="YES">
      <formula>NOT(ISERROR(SEARCH("YES",D142)))</formula>
    </cfRule>
  </conditionalFormatting>
  <conditionalFormatting sqref="D180:D220">
    <cfRule type="containsText" dxfId="1379" priority="8" operator="containsText" text="YES">
      <formula>NOT(ISERROR(SEARCH("YES",D180)))</formula>
    </cfRule>
  </conditionalFormatting>
  <conditionalFormatting sqref="D222:D257">
    <cfRule type="containsText" dxfId="1378" priority="7" operator="containsText" text="YES">
      <formula>NOT(ISERROR(SEARCH("YES",D222)))</formula>
    </cfRule>
  </conditionalFormatting>
  <conditionalFormatting sqref="D259:D300">
    <cfRule type="containsText" dxfId="1377" priority="6" operator="containsText" text="YES">
      <formula>NOT(ISERROR(SEARCH("YES",D259)))</formula>
    </cfRule>
  </conditionalFormatting>
  <conditionalFormatting sqref="D302:D335">
    <cfRule type="containsText" dxfId="1376" priority="5" operator="containsText" text="YES">
      <formula>NOT(ISERROR(SEARCH("YES",D302)))</formula>
    </cfRule>
  </conditionalFormatting>
  <conditionalFormatting sqref="A10:A12">
    <cfRule type="containsText" dxfId="1375" priority="4" operator="containsText" text="&quot;">
      <formula>NOT(ISERROR(SEARCH("""",A10)))</formula>
    </cfRule>
  </conditionalFormatting>
  <conditionalFormatting sqref="A10">
    <cfRule type="containsText" dxfId="1374" priority="3" operator="containsText" text="&quot;">
      <formula>NOT(ISERROR(SEARCH("""",A10)))</formula>
    </cfRule>
  </conditionalFormatting>
  <conditionalFormatting sqref="A4 A6:A8">
    <cfRule type="containsText" dxfId="1373" priority="2" operator="containsText" text="&quot;">
      <formula>NOT(ISERROR(SEARCH("""",A4)))</formula>
    </cfRule>
  </conditionalFormatting>
  <conditionalFormatting sqref="A5">
    <cfRule type="containsText" dxfId="1372" priority="1" operator="containsText" text="&quot;">
      <formula>NOT(ISERROR(SEARCH("""",A5)))</formula>
    </cfRule>
  </conditionalFormatting>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340"/>
  <sheetViews>
    <sheetView workbookViewId="0">
      <pane ySplit="1" topLeftCell="A56" activePane="bottomLeft" state="frozen"/>
      <selection pane="bottomLeft" activeCell="B80" sqref="B80"/>
    </sheetView>
  </sheetViews>
  <sheetFormatPr defaultRowHeight="14.5"/>
  <cols>
    <col min="1" max="1" width="40.453125" customWidth="1"/>
    <col min="2" max="2" width="30.54296875" style="70" customWidth="1"/>
    <col min="3" max="3" width="22.453125" style="70" bestFit="1" customWidth="1"/>
    <col min="4" max="6" width="22.453125" bestFit="1" customWidth="1"/>
    <col min="7" max="7" width="19.81640625" customWidth="1"/>
    <col min="8" max="8" width="21" customWidth="1"/>
    <col min="9" max="9" width="23.7265625" customWidth="1"/>
  </cols>
  <sheetData>
    <row r="1" spans="1:11" ht="25.4" customHeight="1" thickBot="1">
      <c r="A1" s="390" t="s">
        <v>470</v>
      </c>
      <c r="B1" s="390" t="s">
        <v>1907</v>
      </c>
      <c r="C1" s="75"/>
      <c r="D1" s="19"/>
      <c r="E1" s="19"/>
      <c r="F1" s="19"/>
      <c r="G1" s="54"/>
      <c r="H1" s="54"/>
      <c r="I1" s="54"/>
      <c r="J1" s="54"/>
      <c r="K1" s="54"/>
    </row>
    <row r="2" spans="1:11" ht="25.4" customHeight="1">
      <c r="A2" s="690" t="s">
        <v>650</v>
      </c>
      <c r="B2" s="643" t="s">
        <v>653</v>
      </c>
      <c r="C2" s="644"/>
      <c r="D2" s="15"/>
      <c r="E2" s="15"/>
      <c r="F2" s="15"/>
      <c r="G2" s="188"/>
      <c r="H2" s="232"/>
      <c r="I2" s="232"/>
      <c r="J2" s="16"/>
      <c r="K2" s="54"/>
    </row>
    <row r="3" spans="1:11" s="2" customFormat="1" ht="15.5">
      <c r="A3" s="26"/>
      <c r="B3" s="645"/>
      <c r="C3" s="646"/>
      <c r="D3" s="9"/>
      <c r="E3" s="9"/>
      <c r="F3" s="9"/>
      <c r="G3" s="189"/>
      <c r="H3" s="233"/>
      <c r="I3" s="233"/>
      <c r="J3" s="17"/>
      <c r="K3" s="17"/>
    </row>
    <row r="4" spans="1:11" ht="16" thickBot="1">
      <c r="A4" s="535" t="s">
        <v>591</v>
      </c>
      <c r="B4" s="647"/>
      <c r="C4" s="648"/>
      <c r="D4" s="15"/>
      <c r="E4" s="15"/>
      <c r="F4" s="15"/>
      <c r="G4" s="188"/>
      <c r="H4" s="232"/>
      <c r="I4" s="232"/>
      <c r="J4" s="16"/>
      <c r="K4" s="57"/>
    </row>
    <row r="5" spans="1:11" ht="15.5">
      <c r="A5" s="9" t="str">
        <f>English!A3</f>
        <v>Child's ID</v>
      </c>
      <c r="B5" s="649">
        <v>1010</v>
      </c>
      <c r="C5" s="648"/>
      <c r="D5" s="15"/>
      <c r="E5" s="802"/>
      <c r="F5" s="656" t="s">
        <v>651</v>
      </c>
      <c r="G5" s="803"/>
      <c r="H5" s="658" t="s">
        <v>647</v>
      </c>
      <c r="I5" s="659" t="s">
        <v>649</v>
      </c>
      <c r="J5" s="16"/>
      <c r="K5" s="57"/>
    </row>
    <row r="6" spans="1:11" s="11" customFormat="1" ht="15.5">
      <c r="A6" s="9" t="str">
        <f>English!A4</f>
        <v>Child's name</v>
      </c>
      <c r="B6" s="666" t="s">
        <v>638</v>
      </c>
      <c r="C6" s="694" t="s">
        <v>652</v>
      </c>
      <c r="D6" s="15"/>
      <c r="E6" s="660" t="s">
        <v>645</v>
      </c>
      <c r="F6" s="108" t="s">
        <v>648</v>
      </c>
      <c r="G6" s="108" t="s">
        <v>646</v>
      </c>
      <c r="H6" s="652"/>
      <c r="I6" s="661"/>
      <c r="J6" s="16"/>
      <c r="K6" s="16"/>
    </row>
    <row r="7" spans="1:11" ht="16" thickBot="1">
      <c r="A7" s="19" t="str">
        <f>English!A5</f>
        <v>Child's age</v>
      </c>
      <c r="B7" s="649" t="str">
        <f>+F8&amp;" years "&amp;G8&amp;" months "</f>
        <v xml:space="preserve">4 years 3 months </v>
      </c>
      <c r="C7" s="677">
        <f>+E7</f>
        <v>42460</v>
      </c>
      <c r="D7" s="56"/>
      <c r="E7" s="674">
        <f>DATE(YEAR(H7) -$F$7, MONTH(H7) - $G$7, DAY(H3))</f>
        <v>42460</v>
      </c>
      <c r="F7" s="809">
        <v>4</v>
      </c>
      <c r="G7" s="809">
        <v>3</v>
      </c>
      <c r="H7" s="675">
        <f>DATE(YEAR(English!$B$29),MONTH(English!$B$29)-$I$7,DAY(English!$B$29))</f>
        <v>44035</v>
      </c>
      <c r="I7" s="676">
        <v>0</v>
      </c>
      <c r="J7" s="57"/>
      <c r="K7" s="57"/>
    </row>
    <row r="8" spans="1:11" ht="19" thickBot="1">
      <c r="A8" s="9" t="str">
        <f>English!A6</f>
        <v>Administration date</v>
      </c>
      <c r="B8" s="672" t="s">
        <v>2108</v>
      </c>
      <c r="C8" s="650"/>
      <c r="D8" s="15"/>
      <c r="E8" s="670">
        <f>+E7</f>
        <v>42460</v>
      </c>
      <c r="F8" s="810">
        <f>IF(MONTH(H8)-MONTH(E8)&lt;0,ABS(YEAR(E8)-YEAR(H8))-1,ABS(YEAR(E8)-YEAR(H8)))</f>
        <v>4</v>
      </c>
      <c r="G8" s="811">
        <f>IF((MONTH(H8)-MONTH(E8))&lt;0,12-ABS(MONTH(H8)-MONTH(E8)),ABS(MONTH(H8)-MONTH(E8)))</f>
        <v>3</v>
      </c>
      <c r="H8" s="673">
        <f>DATE(YEAR(English!$B$29),MONTH(English!$B$29)-I8,DAY(English!$B$29))</f>
        <v>44005</v>
      </c>
      <c r="I8" s="663">
        <v>1</v>
      </c>
      <c r="J8" s="16"/>
      <c r="K8" s="57"/>
    </row>
    <row r="9" spans="1:11" s="2" customFormat="1" ht="15.5">
      <c r="A9" s="26"/>
      <c r="B9" s="26"/>
      <c r="C9" s="26"/>
      <c r="D9" s="9"/>
      <c r="E9" s="9"/>
      <c r="F9" s="9"/>
      <c r="G9" s="189"/>
      <c r="H9" s="233"/>
      <c r="I9" s="17"/>
      <c r="J9" s="17"/>
      <c r="K9" s="17"/>
    </row>
    <row r="10" spans="1:11" ht="15.5">
      <c r="A10" s="535" t="s">
        <v>585</v>
      </c>
      <c r="C10" s="65"/>
      <c r="D10" s="56"/>
      <c r="E10" s="56"/>
      <c r="F10" s="56"/>
      <c r="G10" s="57"/>
      <c r="H10" s="57"/>
      <c r="I10" s="57"/>
      <c r="J10" s="57"/>
      <c r="K10" s="57"/>
    </row>
    <row r="11" spans="1:11" ht="15.5">
      <c r="A11" s="9" t="str">
        <f>English!$A$9</f>
        <v>Parent/Caregiver’s name</v>
      </c>
      <c r="B11" s="19" t="s">
        <v>57</v>
      </c>
      <c r="C11" s="65"/>
      <c r="D11" s="56"/>
      <c r="E11" s="56"/>
      <c r="F11" s="56"/>
      <c r="G11" s="57"/>
      <c r="H11" s="57"/>
      <c r="I11" s="57"/>
      <c r="J11" s="57"/>
      <c r="K11" s="57"/>
    </row>
    <row r="12" spans="1:11" ht="15.5">
      <c r="A12" s="19" t="str">
        <f>English!$A$11</f>
        <v>Relationship to child (e.g., Mother)</v>
      </c>
      <c r="B12" s="19" t="s">
        <v>58</v>
      </c>
      <c r="C12" s="65"/>
      <c r="D12" s="56"/>
      <c r="E12" s="56"/>
      <c r="F12" s="56"/>
      <c r="G12" s="57"/>
      <c r="H12" s="57"/>
      <c r="I12" s="57"/>
      <c r="J12" s="57"/>
      <c r="K12" s="57"/>
    </row>
    <row r="13" spans="1:11" s="2" customFormat="1" ht="15.5">
      <c r="A13" s="26"/>
      <c r="B13" s="26"/>
      <c r="C13" s="26"/>
      <c r="D13" s="9"/>
      <c r="E13" s="9"/>
      <c r="F13" s="9"/>
      <c r="G13" s="189"/>
      <c r="H13" s="233"/>
      <c r="I13" s="17"/>
      <c r="J13" s="17"/>
      <c r="K13" s="17"/>
    </row>
    <row r="14" spans="1:11" ht="15.5">
      <c r="A14" s="535" t="s">
        <v>1751</v>
      </c>
      <c r="C14" s="65"/>
      <c r="D14" s="56"/>
      <c r="E14" s="56"/>
      <c r="F14" s="56"/>
      <c r="G14" s="57"/>
      <c r="H14" s="57"/>
      <c r="I14" s="57"/>
      <c r="J14" s="57"/>
      <c r="K14" s="57"/>
    </row>
    <row r="15" spans="1:11" ht="15.5">
      <c r="A15" s="9" t="str">
        <f>English!A18</f>
        <v>Clinician's name/ID</v>
      </c>
      <c r="B15" s="65">
        <v>625</v>
      </c>
      <c r="C15" s="65"/>
      <c r="D15" s="56"/>
      <c r="E15" s="56"/>
      <c r="F15" s="56"/>
      <c r="G15" s="57"/>
      <c r="H15" s="57"/>
      <c r="I15" s="57"/>
      <c r="J15" s="57"/>
      <c r="K15" s="57"/>
    </row>
    <row r="16" spans="1:11" s="11" customFormat="1" ht="15.5">
      <c r="A16" s="9" t="str">
        <f>English!A19</f>
        <v>Confidence Interval</v>
      </c>
      <c r="B16" s="66">
        <v>0.95</v>
      </c>
      <c r="C16" s="71"/>
      <c r="D16" s="15"/>
      <c r="E16" s="15"/>
      <c r="F16" s="15"/>
      <c r="G16" s="16"/>
      <c r="H16" s="16"/>
      <c r="I16" s="16"/>
      <c r="J16" s="16"/>
      <c r="K16" s="16"/>
    </row>
    <row r="17" spans="1:11" s="11" customFormat="1" ht="15.5">
      <c r="A17" s="9" t="str">
        <f>English!A20</f>
        <v>Scale Comparison</v>
      </c>
      <c r="B17" s="329" t="s">
        <v>27</v>
      </c>
      <c r="C17" s="71"/>
      <c r="D17" s="15"/>
      <c r="E17" s="15"/>
      <c r="F17" s="15"/>
      <c r="G17" s="16"/>
      <c r="H17" s="16"/>
      <c r="I17" s="16"/>
      <c r="J17" s="16"/>
      <c r="K17" s="16"/>
    </row>
    <row r="18" spans="1:11" s="11" customFormat="1" ht="15.5">
      <c r="A18" s="462"/>
      <c r="B18" s="1443"/>
      <c r="C18" s="462"/>
      <c r="D18" s="15"/>
      <c r="E18" s="15"/>
      <c r="F18" s="15"/>
      <c r="G18" s="16"/>
      <c r="H18" s="16"/>
      <c r="I18" s="16"/>
      <c r="J18" s="16"/>
      <c r="K18" s="16"/>
    </row>
    <row r="19" spans="1:11" s="11" customFormat="1" ht="43.5">
      <c r="A19" s="9" t="s">
        <v>1332</v>
      </c>
      <c r="B19" s="1444" t="s">
        <v>1861</v>
      </c>
      <c r="C19" s="71"/>
      <c r="D19" s="15"/>
      <c r="E19" s="15"/>
      <c r="F19" s="15"/>
      <c r="G19" s="16"/>
      <c r="H19" s="16"/>
      <c r="I19" s="16"/>
      <c r="J19" s="16"/>
      <c r="K19" s="16"/>
    </row>
    <row r="20" spans="1:11" s="11" customFormat="1" ht="29">
      <c r="A20" s="9" t="s">
        <v>1335</v>
      </c>
      <c r="B20" s="888" t="s">
        <v>1334</v>
      </c>
      <c r="C20" s="71"/>
      <c r="D20" s="15"/>
      <c r="E20" s="15"/>
      <c r="F20" s="15"/>
      <c r="G20" s="16"/>
      <c r="H20" s="16"/>
      <c r="I20" s="16"/>
      <c r="J20" s="16"/>
      <c r="K20" s="16"/>
    </row>
    <row r="21" spans="1:11" s="11" customFormat="1" ht="15.5">
      <c r="A21" s="9" t="s">
        <v>604</v>
      </c>
      <c r="B21" s="518" t="s">
        <v>590</v>
      </c>
      <c r="C21" s="71"/>
      <c r="D21" s="15"/>
      <c r="E21" s="15"/>
      <c r="F21" s="15"/>
      <c r="G21" s="16"/>
      <c r="H21" s="16"/>
      <c r="I21" s="16"/>
      <c r="J21" s="16"/>
      <c r="K21" s="16"/>
    </row>
    <row r="22" spans="1:11" ht="15.5">
      <c r="A22" s="9" t="s">
        <v>605</v>
      </c>
      <c r="B22" s="9" t="s">
        <v>697</v>
      </c>
      <c r="C22" s="65"/>
      <c r="D22" s="56"/>
      <c r="E22" s="56"/>
      <c r="F22" s="56"/>
      <c r="G22" s="57"/>
      <c r="H22" s="57"/>
      <c r="I22" s="57"/>
      <c r="J22" s="57"/>
      <c r="K22" s="57"/>
    </row>
    <row r="23" spans="1:11" ht="15.5">
      <c r="A23" s="19"/>
      <c r="H23" s="57"/>
      <c r="I23" s="57"/>
      <c r="J23" s="57"/>
      <c r="K23" s="57"/>
    </row>
    <row r="24" spans="1:11" ht="15.5">
      <c r="A24" s="19"/>
      <c r="B24" s="8"/>
      <c r="C24" s="8"/>
      <c r="D24" s="8"/>
      <c r="E24" s="8"/>
      <c r="F24" s="8"/>
      <c r="G24" s="16"/>
      <c r="H24" s="57"/>
      <c r="I24" s="57"/>
      <c r="J24" s="57"/>
      <c r="K24" s="57"/>
    </row>
    <row r="25" spans="1:11" s="5" customFormat="1" ht="15.5">
      <c r="A25" s="1185" t="s">
        <v>15</v>
      </c>
      <c r="B25" s="21">
        <v>37</v>
      </c>
      <c r="C25" s="21">
        <v>41</v>
      </c>
      <c r="D25" s="21">
        <v>36</v>
      </c>
      <c r="E25" s="21">
        <v>42</v>
      </c>
      <c r="F25" s="21">
        <v>34</v>
      </c>
      <c r="G25" s="640">
        <v>190</v>
      </c>
      <c r="H25" s="27"/>
      <c r="I25" s="27"/>
      <c r="J25" s="27"/>
      <c r="K25" s="27"/>
    </row>
    <row r="26" spans="1:11" ht="15.5">
      <c r="A26" s="55"/>
      <c r="B26" s="67"/>
      <c r="C26" s="67"/>
      <c r="D26" s="55"/>
      <c r="E26" s="55"/>
      <c r="F26" s="55"/>
      <c r="G26" s="57"/>
      <c r="H26" s="57"/>
      <c r="I26" s="57"/>
      <c r="J26" s="57"/>
      <c r="K26" s="57"/>
    </row>
    <row r="27" spans="1:11" ht="15.5">
      <c r="A27" s="348" t="s">
        <v>1435</v>
      </c>
      <c r="B27" s="971" t="s">
        <v>514</v>
      </c>
      <c r="C27" s="971" t="s">
        <v>514</v>
      </c>
      <c r="D27" s="971" t="s">
        <v>514</v>
      </c>
      <c r="E27" s="971" t="s">
        <v>514</v>
      </c>
      <c r="F27" s="971" t="s">
        <v>514</v>
      </c>
      <c r="G27" s="57"/>
      <c r="H27" s="57"/>
      <c r="I27" s="57"/>
      <c r="J27" s="57"/>
      <c r="K27" s="57"/>
    </row>
    <row r="28" spans="1:11" ht="28" customHeight="1">
      <c r="A28" s="395" t="s">
        <v>7</v>
      </c>
      <c r="B28" s="348" t="str">
        <f>English!A23</f>
        <v>Physical Scale</v>
      </c>
      <c r="C28" s="348" t="str">
        <f>English!A24</f>
        <v>Adaptive Behavior Scale</v>
      </c>
      <c r="D28" s="348" t="str">
        <f>English!A25</f>
        <v>Social-Emotional Scale</v>
      </c>
      <c r="E28" s="348" t="str">
        <f>English!A26</f>
        <v>Cognitive Scale</v>
      </c>
      <c r="F28" s="348" t="str">
        <f>English!A27</f>
        <v>Communication Scale</v>
      </c>
      <c r="G28" s="59"/>
      <c r="H28" s="59"/>
      <c r="I28" s="59"/>
      <c r="J28" s="59"/>
      <c r="K28" s="59"/>
    </row>
    <row r="29" spans="1:11" ht="15.5">
      <c r="A29" s="436">
        <v>1</v>
      </c>
      <c r="B29" s="14" t="s">
        <v>1904</v>
      </c>
      <c r="C29" s="14" t="s">
        <v>1904</v>
      </c>
      <c r="D29" s="14" t="s">
        <v>1904</v>
      </c>
      <c r="E29" s="14" t="s">
        <v>1904</v>
      </c>
      <c r="F29" s="331" t="s">
        <v>1906</v>
      </c>
      <c r="G29" s="61"/>
      <c r="H29" s="61"/>
      <c r="I29" s="61"/>
      <c r="J29" s="61"/>
      <c r="K29" s="61"/>
    </row>
    <row r="30" spans="1:11" ht="15.5">
      <c r="A30" s="436">
        <v>2</v>
      </c>
      <c r="B30" s="14" t="s">
        <v>1904</v>
      </c>
      <c r="C30" s="14" t="s">
        <v>1904</v>
      </c>
      <c r="D30" s="14" t="s">
        <v>1904</v>
      </c>
      <c r="E30" s="14" t="s">
        <v>1904</v>
      </c>
      <c r="F30" s="331" t="s">
        <v>1906</v>
      </c>
      <c r="G30" s="61"/>
      <c r="H30" s="61"/>
      <c r="I30" s="61"/>
      <c r="J30" s="61"/>
      <c r="K30" s="61"/>
    </row>
    <row r="31" spans="1:11" ht="15.5">
      <c r="A31" s="436">
        <v>3</v>
      </c>
      <c r="B31" s="14" t="s">
        <v>1904</v>
      </c>
      <c r="C31" s="14" t="s">
        <v>1904</v>
      </c>
      <c r="D31" s="14" t="s">
        <v>1905</v>
      </c>
      <c r="E31" s="14" t="s">
        <v>1904</v>
      </c>
      <c r="F31" s="331" t="s">
        <v>1906</v>
      </c>
      <c r="G31" s="61"/>
      <c r="H31" s="61"/>
      <c r="I31" s="61"/>
      <c r="J31" s="61"/>
      <c r="K31" s="61"/>
    </row>
    <row r="32" spans="1:11" ht="15.5">
      <c r="A32" s="436">
        <v>4</v>
      </c>
      <c r="B32" s="14" t="s">
        <v>1904</v>
      </c>
      <c r="C32" s="14" t="s">
        <v>1904</v>
      </c>
      <c r="D32" s="14" t="s">
        <v>1904</v>
      </c>
      <c r="E32" s="14" t="s">
        <v>1904</v>
      </c>
      <c r="F32" s="331" t="s">
        <v>1906</v>
      </c>
      <c r="G32" s="61"/>
      <c r="H32" s="61"/>
      <c r="I32" s="61"/>
      <c r="J32" s="61"/>
      <c r="K32" s="61"/>
    </row>
    <row r="33" spans="1:11" ht="15.5">
      <c r="A33" s="436">
        <v>5</v>
      </c>
      <c r="B33" s="14" t="s">
        <v>1904</v>
      </c>
      <c r="C33" s="14" t="s">
        <v>1904</v>
      </c>
      <c r="D33" s="14" t="s">
        <v>1904</v>
      </c>
      <c r="E33" s="14" t="s">
        <v>1904</v>
      </c>
      <c r="F33" s="331" t="s">
        <v>1906</v>
      </c>
      <c r="G33" s="61"/>
      <c r="H33" s="61"/>
      <c r="I33" s="61"/>
      <c r="J33" s="61"/>
      <c r="K33" s="61"/>
    </row>
    <row r="34" spans="1:11" ht="15.5">
      <c r="A34" s="436">
        <v>6</v>
      </c>
      <c r="B34" s="14" t="s">
        <v>1904</v>
      </c>
      <c r="C34" s="14" t="s">
        <v>1904</v>
      </c>
      <c r="D34" s="14" t="s">
        <v>1905</v>
      </c>
      <c r="E34" s="14" t="s">
        <v>1904</v>
      </c>
      <c r="F34" s="331" t="s">
        <v>1906</v>
      </c>
      <c r="G34" s="61"/>
      <c r="H34" s="61"/>
      <c r="I34" s="61"/>
      <c r="J34" s="61"/>
      <c r="K34" s="61"/>
    </row>
    <row r="35" spans="1:11" ht="15.5">
      <c r="A35" s="436">
        <v>7</v>
      </c>
      <c r="B35" s="14" t="s">
        <v>1904</v>
      </c>
      <c r="C35" s="14" t="s">
        <v>1904</v>
      </c>
      <c r="D35" s="14" t="s">
        <v>1905</v>
      </c>
      <c r="E35" s="14" t="s">
        <v>1904</v>
      </c>
      <c r="F35" s="331" t="s">
        <v>1906</v>
      </c>
      <c r="G35" s="61"/>
      <c r="H35" s="61"/>
      <c r="I35" s="61"/>
      <c r="J35" s="61"/>
      <c r="K35" s="61"/>
    </row>
    <row r="36" spans="1:11" ht="15.5">
      <c r="A36" s="436">
        <v>8</v>
      </c>
      <c r="B36" s="14" t="s">
        <v>1904</v>
      </c>
      <c r="C36" s="14" t="s">
        <v>1904</v>
      </c>
      <c r="D36" s="14" t="s">
        <v>1905</v>
      </c>
      <c r="E36" s="14" t="s">
        <v>1904</v>
      </c>
      <c r="F36" s="331" t="s">
        <v>1906</v>
      </c>
      <c r="G36" s="61"/>
      <c r="H36" s="61"/>
      <c r="I36" s="61"/>
      <c r="J36" s="61"/>
      <c r="K36" s="61"/>
    </row>
    <row r="37" spans="1:11" ht="15.5">
      <c r="A37" s="436">
        <v>9</v>
      </c>
      <c r="B37" s="14" t="s">
        <v>1904</v>
      </c>
      <c r="C37" s="14" t="s">
        <v>1905</v>
      </c>
      <c r="D37" s="14" t="s">
        <v>1905</v>
      </c>
      <c r="E37" s="14" t="s">
        <v>1904</v>
      </c>
      <c r="F37" s="331" t="s">
        <v>1906</v>
      </c>
      <c r="G37" s="61"/>
      <c r="H37" s="61"/>
      <c r="I37" s="61"/>
      <c r="J37" s="61"/>
      <c r="K37" s="61"/>
    </row>
    <row r="38" spans="1:11" ht="15.5">
      <c r="A38" s="436">
        <v>10</v>
      </c>
      <c r="B38" s="14" t="s">
        <v>1904</v>
      </c>
      <c r="C38" s="14" t="s">
        <v>1904</v>
      </c>
      <c r="D38" s="14" t="s">
        <v>1905</v>
      </c>
      <c r="E38" s="14" t="s">
        <v>1904</v>
      </c>
      <c r="F38" s="331" t="s">
        <v>1906</v>
      </c>
      <c r="G38" s="61"/>
      <c r="H38" s="61"/>
      <c r="I38" s="61"/>
      <c r="J38" s="61"/>
      <c r="K38" s="61"/>
    </row>
    <row r="39" spans="1:11" ht="15.5">
      <c r="A39" s="436">
        <v>11</v>
      </c>
      <c r="B39" s="14" t="s">
        <v>1904</v>
      </c>
      <c r="C39" s="14" t="s">
        <v>1904</v>
      </c>
      <c r="D39" s="14" t="s">
        <v>1905</v>
      </c>
      <c r="E39" s="14" t="s">
        <v>1904</v>
      </c>
      <c r="F39" s="331" t="s">
        <v>1906</v>
      </c>
      <c r="G39" s="61"/>
      <c r="H39" s="61"/>
      <c r="I39" s="61"/>
      <c r="J39" s="61"/>
      <c r="K39" s="61"/>
    </row>
    <row r="40" spans="1:11" ht="15.5">
      <c r="A40" s="436">
        <v>12</v>
      </c>
      <c r="B40" s="14" t="s">
        <v>1904</v>
      </c>
      <c r="C40" s="14" t="s">
        <v>1905</v>
      </c>
      <c r="D40" s="14" t="s">
        <v>1905</v>
      </c>
      <c r="E40" s="14" t="s">
        <v>1904</v>
      </c>
      <c r="F40" s="331" t="s">
        <v>1906</v>
      </c>
      <c r="G40" s="61"/>
      <c r="H40" s="61"/>
      <c r="I40" s="61"/>
      <c r="J40" s="61"/>
      <c r="K40" s="61"/>
    </row>
    <row r="41" spans="1:11" ht="15.5">
      <c r="A41" s="436">
        <v>13</v>
      </c>
      <c r="B41" s="14" t="s">
        <v>1904</v>
      </c>
      <c r="C41" s="14" t="s">
        <v>1904</v>
      </c>
      <c r="D41" s="14" t="s">
        <v>1905</v>
      </c>
      <c r="E41" s="14" t="s">
        <v>1904</v>
      </c>
      <c r="F41" s="331" t="s">
        <v>1906</v>
      </c>
      <c r="G41" s="61"/>
      <c r="H41" s="61"/>
      <c r="I41" s="61"/>
      <c r="J41" s="61"/>
      <c r="K41" s="61"/>
    </row>
    <row r="42" spans="1:11" ht="15.5">
      <c r="A42" s="436">
        <v>14</v>
      </c>
      <c r="B42" s="14" t="s">
        <v>1904</v>
      </c>
      <c r="C42" s="14" t="s">
        <v>1905</v>
      </c>
      <c r="D42" s="14" t="s">
        <v>1905</v>
      </c>
      <c r="E42" s="14" t="s">
        <v>1904</v>
      </c>
      <c r="F42" s="331" t="s">
        <v>1906</v>
      </c>
      <c r="G42" s="61"/>
      <c r="H42" s="61"/>
      <c r="I42" s="61"/>
      <c r="J42" s="61"/>
      <c r="K42" s="61"/>
    </row>
    <row r="43" spans="1:11" ht="15.5">
      <c r="A43" s="436">
        <v>15</v>
      </c>
      <c r="B43" s="14" t="s">
        <v>1904</v>
      </c>
      <c r="C43" s="14" t="s">
        <v>1905</v>
      </c>
      <c r="D43" s="14" t="s">
        <v>1905</v>
      </c>
      <c r="E43" s="14" t="s">
        <v>1904</v>
      </c>
      <c r="F43" s="331" t="s">
        <v>1906</v>
      </c>
      <c r="G43" s="61"/>
      <c r="H43" s="61"/>
      <c r="I43" s="61"/>
      <c r="J43" s="61"/>
      <c r="K43" s="61"/>
    </row>
    <row r="44" spans="1:11" ht="15.5">
      <c r="A44" s="436">
        <v>16</v>
      </c>
      <c r="B44" s="14" t="s">
        <v>1904</v>
      </c>
      <c r="C44" s="14" t="s">
        <v>1905</v>
      </c>
      <c r="D44" s="14" t="s">
        <v>1905</v>
      </c>
      <c r="E44" s="14" t="s">
        <v>1905</v>
      </c>
      <c r="F44" s="331" t="s">
        <v>1906</v>
      </c>
      <c r="G44" s="61"/>
      <c r="H44" s="61"/>
      <c r="I44" s="61"/>
      <c r="J44" s="61"/>
      <c r="K44" s="61"/>
    </row>
    <row r="45" spans="1:11" ht="15.5">
      <c r="A45" s="436">
        <v>17</v>
      </c>
      <c r="B45" s="14" t="s">
        <v>1904</v>
      </c>
      <c r="C45" s="14" t="s">
        <v>1905</v>
      </c>
      <c r="D45" s="14" t="s">
        <v>1905</v>
      </c>
      <c r="E45" s="14" t="s">
        <v>1904</v>
      </c>
      <c r="F45" s="331" t="s">
        <v>1906</v>
      </c>
      <c r="G45" s="61"/>
      <c r="H45" s="61"/>
      <c r="I45" s="61"/>
      <c r="J45" s="61"/>
      <c r="K45" s="61"/>
    </row>
    <row r="46" spans="1:11" ht="15.5">
      <c r="A46" s="436">
        <v>18</v>
      </c>
      <c r="B46" s="14" t="s">
        <v>1904</v>
      </c>
      <c r="C46" s="14" t="s">
        <v>1905</v>
      </c>
      <c r="D46" s="14" t="s">
        <v>1905</v>
      </c>
      <c r="E46" s="14" t="s">
        <v>1905</v>
      </c>
      <c r="F46" s="331" t="s">
        <v>1906</v>
      </c>
      <c r="G46" s="61"/>
      <c r="H46" s="61"/>
      <c r="I46" s="61"/>
      <c r="J46" s="61"/>
      <c r="K46" s="61"/>
    </row>
    <row r="47" spans="1:11" ht="15.5">
      <c r="A47" s="436">
        <v>19</v>
      </c>
      <c r="B47" s="14" t="s">
        <v>1904</v>
      </c>
      <c r="C47" s="14" t="s">
        <v>1905</v>
      </c>
      <c r="D47" s="14" t="s">
        <v>1905</v>
      </c>
      <c r="E47" s="14" t="s">
        <v>1904</v>
      </c>
      <c r="F47" s="331" t="s">
        <v>1906</v>
      </c>
      <c r="G47" s="61"/>
      <c r="H47" s="61"/>
      <c r="I47" s="61"/>
      <c r="J47" s="61"/>
      <c r="K47" s="61"/>
    </row>
    <row r="48" spans="1:11" ht="15.5">
      <c r="A48" s="436">
        <v>20</v>
      </c>
      <c r="B48" s="14" t="s">
        <v>1904</v>
      </c>
      <c r="C48" s="14" t="s">
        <v>1905</v>
      </c>
      <c r="D48" s="14" t="s">
        <v>1905</v>
      </c>
      <c r="E48" s="14" t="s">
        <v>1905</v>
      </c>
      <c r="F48" s="331" t="s">
        <v>1906</v>
      </c>
      <c r="G48" s="61"/>
      <c r="H48" s="61"/>
      <c r="I48" s="61"/>
      <c r="J48" s="61"/>
      <c r="K48" s="61"/>
    </row>
    <row r="49" spans="1:11" ht="15.5">
      <c r="A49" s="436">
        <v>21</v>
      </c>
      <c r="B49" s="14" t="s">
        <v>1904</v>
      </c>
      <c r="C49" s="14" t="s">
        <v>1905</v>
      </c>
      <c r="D49" s="14" t="s">
        <v>1905</v>
      </c>
      <c r="E49" s="14" t="s">
        <v>1904</v>
      </c>
      <c r="F49" s="331" t="s">
        <v>1906</v>
      </c>
      <c r="G49" s="61"/>
      <c r="H49" s="61"/>
      <c r="I49" s="61"/>
      <c r="J49" s="61"/>
      <c r="K49" s="61"/>
    </row>
    <row r="50" spans="1:11" ht="15.5">
      <c r="A50" s="436">
        <v>22</v>
      </c>
      <c r="B50" s="14" t="s">
        <v>1904</v>
      </c>
      <c r="C50" s="14" t="s">
        <v>1905</v>
      </c>
      <c r="D50" s="14" t="s">
        <v>1905</v>
      </c>
      <c r="E50" s="14" t="s">
        <v>1904</v>
      </c>
      <c r="F50" s="331" t="s">
        <v>1906</v>
      </c>
      <c r="G50" s="61"/>
      <c r="H50" s="61"/>
      <c r="I50" s="61"/>
      <c r="J50" s="61"/>
      <c r="K50" s="61"/>
    </row>
    <row r="51" spans="1:11" ht="15.5">
      <c r="A51" s="436">
        <v>23</v>
      </c>
      <c r="B51" s="14" t="s">
        <v>1905</v>
      </c>
      <c r="C51" s="14" t="s">
        <v>1905</v>
      </c>
      <c r="D51" s="14" t="s">
        <v>1905</v>
      </c>
      <c r="E51" s="14" t="s">
        <v>1904</v>
      </c>
      <c r="F51" s="331" t="s">
        <v>1906</v>
      </c>
      <c r="G51" s="61"/>
      <c r="H51" s="61"/>
      <c r="I51" s="61"/>
      <c r="J51" s="61"/>
      <c r="K51" s="61"/>
    </row>
    <row r="52" spans="1:11" ht="15.5">
      <c r="A52" s="436">
        <v>24</v>
      </c>
      <c r="B52" s="14" t="s">
        <v>1905</v>
      </c>
      <c r="C52" s="14" t="s">
        <v>1905</v>
      </c>
      <c r="D52" s="14" t="s">
        <v>1905</v>
      </c>
      <c r="E52" s="14" t="s">
        <v>1904</v>
      </c>
      <c r="F52" s="331" t="s">
        <v>1906</v>
      </c>
      <c r="G52" s="61"/>
      <c r="H52" s="61"/>
      <c r="I52" s="61"/>
      <c r="J52" s="61"/>
      <c r="K52" s="61"/>
    </row>
    <row r="53" spans="1:11" ht="15.5">
      <c r="A53" s="436">
        <v>25</v>
      </c>
      <c r="B53" s="14" t="s">
        <v>1904</v>
      </c>
      <c r="C53" s="14" t="s">
        <v>1905</v>
      </c>
      <c r="D53" s="14" t="s">
        <v>1905</v>
      </c>
      <c r="E53" s="14" t="s">
        <v>1905</v>
      </c>
      <c r="F53" s="331" t="s">
        <v>1906</v>
      </c>
      <c r="G53" s="61"/>
      <c r="H53" s="61"/>
      <c r="I53" s="61"/>
      <c r="J53" s="61"/>
      <c r="K53" s="61"/>
    </row>
    <row r="54" spans="1:11" ht="15.5">
      <c r="A54" s="436">
        <v>26</v>
      </c>
      <c r="B54" s="14" t="s">
        <v>1905</v>
      </c>
      <c r="C54" s="14" t="s">
        <v>1905</v>
      </c>
      <c r="D54" s="14" t="s">
        <v>1905</v>
      </c>
      <c r="E54" s="14" t="s">
        <v>1904</v>
      </c>
      <c r="F54" s="331" t="s">
        <v>1906</v>
      </c>
      <c r="G54" s="61"/>
      <c r="H54" s="61"/>
      <c r="I54" s="61"/>
      <c r="J54" s="61"/>
      <c r="K54" s="61"/>
    </row>
    <row r="55" spans="1:11" ht="15.5">
      <c r="A55" s="436">
        <v>27</v>
      </c>
      <c r="B55" s="14" t="s">
        <v>1904</v>
      </c>
      <c r="C55" s="14" t="s">
        <v>1905</v>
      </c>
      <c r="D55" s="14" t="s">
        <v>1905</v>
      </c>
      <c r="E55" s="14" t="s">
        <v>1905</v>
      </c>
      <c r="F55" s="331" t="s">
        <v>1906</v>
      </c>
      <c r="G55" s="61"/>
      <c r="H55" s="61"/>
      <c r="I55" s="61"/>
      <c r="J55" s="61"/>
      <c r="K55" s="61"/>
    </row>
    <row r="56" spans="1:11" ht="15.5">
      <c r="A56" s="436">
        <v>28</v>
      </c>
      <c r="B56" s="14" t="s">
        <v>1905</v>
      </c>
      <c r="C56" s="14" t="s">
        <v>1905</v>
      </c>
      <c r="D56" s="14" t="s">
        <v>1905</v>
      </c>
      <c r="E56" s="14" t="s">
        <v>1904</v>
      </c>
      <c r="F56" s="331" t="s">
        <v>1906</v>
      </c>
      <c r="G56" s="61"/>
      <c r="H56" s="61"/>
      <c r="I56" s="61"/>
      <c r="J56" s="61"/>
      <c r="K56" s="61"/>
    </row>
    <row r="57" spans="1:11" ht="15.5">
      <c r="A57" s="436">
        <v>29</v>
      </c>
      <c r="B57" s="14" t="s">
        <v>1905</v>
      </c>
      <c r="C57" s="14" t="s">
        <v>1905</v>
      </c>
      <c r="D57" s="14" t="s">
        <v>1905</v>
      </c>
      <c r="E57" s="14" t="s">
        <v>1904</v>
      </c>
      <c r="F57" s="331" t="s">
        <v>1906</v>
      </c>
      <c r="G57" s="61"/>
      <c r="H57" s="61"/>
      <c r="I57" s="61"/>
      <c r="J57" s="61"/>
      <c r="K57" s="61"/>
    </row>
    <row r="58" spans="1:11" ht="15.5">
      <c r="A58" s="436">
        <v>30</v>
      </c>
      <c r="B58" s="14" t="s">
        <v>1905</v>
      </c>
      <c r="C58" s="14" t="s">
        <v>1905</v>
      </c>
      <c r="D58" s="14" t="s">
        <v>1905</v>
      </c>
      <c r="E58" s="14" t="s">
        <v>1905</v>
      </c>
      <c r="F58" s="331" t="s">
        <v>1906</v>
      </c>
      <c r="G58" s="61"/>
      <c r="H58" s="61"/>
      <c r="I58" s="61"/>
      <c r="J58" s="61"/>
      <c r="K58" s="61"/>
    </row>
    <row r="59" spans="1:11" ht="15.5">
      <c r="A59" s="436">
        <v>31</v>
      </c>
      <c r="B59" s="14" t="s">
        <v>1905</v>
      </c>
      <c r="C59" s="14" t="s">
        <v>1905</v>
      </c>
      <c r="D59" s="14" t="s">
        <v>1905</v>
      </c>
      <c r="E59" s="14" t="s">
        <v>1905</v>
      </c>
      <c r="F59" s="331" t="s">
        <v>1906</v>
      </c>
      <c r="G59" s="61"/>
      <c r="H59" s="61"/>
      <c r="I59" s="61"/>
      <c r="J59" s="61"/>
      <c r="K59" s="61"/>
    </row>
    <row r="60" spans="1:11" ht="15.5">
      <c r="A60" s="436">
        <v>32</v>
      </c>
      <c r="B60" s="14" t="s">
        <v>1904</v>
      </c>
      <c r="C60" s="14" t="s">
        <v>1905</v>
      </c>
      <c r="D60" s="14" t="s">
        <v>1905</v>
      </c>
      <c r="E60" s="14" t="s">
        <v>1905</v>
      </c>
      <c r="F60" s="331" t="s">
        <v>1906</v>
      </c>
      <c r="G60" s="61"/>
      <c r="H60" s="61"/>
      <c r="I60" s="61"/>
      <c r="J60" s="61"/>
      <c r="K60" s="61"/>
    </row>
    <row r="61" spans="1:11" ht="15.5">
      <c r="A61" s="436">
        <v>33</v>
      </c>
      <c r="B61" s="14" t="s">
        <v>1904</v>
      </c>
      <c r="C61" s="14" t="s">
        <v>1905</v>
      </c>
      <c r="D61" s="14" t="s">
        <v>1905</v>
      </c>
      <c r="E61" s="14" t="s">
        <v>1905</v>
      </c>
      <c r="F61" s="331" t="s">
        <v>1906</v>
      </c>
      <c r="G61" s="61"/>
      <c r="H61" s="61"/>
      <c r="I61" s="61"/>
      <c r="J61" s="61"/>
      <c r="K61" s="61"/>
    </row>
    <row r="62" spans="1:11" ht="15.5">
      <c r="A62" s="436">
        <v>34</v>
      </c>
      <c r="B62" s="14" t="s">
        <v>1905</v>
      </c>
      <c r="C62" s="14" t="s">
        <v>1905</v>
      </c>
      <c r="D62" s="14" t="s">
        <v>1905</v>
      </c>
      <c r="E62" s="14" t="s">
        <v>1905</v>
      </c>
      <c r="F62" s="331" t="s">
        <v>1906</v>
      </c>
      <c r="G62" s="61"/>
      <c r="H62" s="61"/>
      <c r="I62" s="61"/>
      <c r="J62" s="61"/>
      <c r="K62" s="61"/>
    </row>
    <row r="63" spans="1:11" ht="15.5">
      <c r="A63" s="436">
        <v>35</v>
      </c>
      <c r="B63" s="14" t="s">
        <v>1905</v>
      </c>
      <c r="C63" s="14" t="s">
        <v>1905</v>
      </c>
      <c r="D63" s="14" t="s">
        <v>1905</v>
      </c>
      <c r="E63" s="14" t="s">
        <v>1905</v>
      </c>
      <c r="F63" s="14"/>
      <c r="G63" s="61"/>
      <c r="H63" s="61"/>
      <c r="I63" s="61"/>
      <c r="J63" s="61"/>
      <c r="K63" s="61"/>
    </row>
    <row r="64" spans="1:11" ht="15.5">
      <c r="A64" s="436">
        <v>36</v>
      </c>
      <c r="B64" s="14" t="s">
        <v>1905</v>
      </c>
      <c r="C64" s="14" t="s">
        <v>1905</v>
      </c>
      <c r="D64" s="14" t="s">
        <v>1905</v>
      </c>
      <c r="E64" s="14" t="s">
        <v>1905</v>
      </c>
      <c r="F64" s="14"/>
      <c r="G64" s="61"/>
      <c r="H64" s="61"/>
      <c r="I64" s="61"/>
      <c r="J64" s="61"/>
      <c r="K64" s="61"/>
    </row>
    <row r="65" spans="1:11" ht="15.5">
      <c r="A65" s="436">
        <v>37</v>
      </c>
      <c r="B65" s="14" t="s">
        <v>1905</v>
      </c>
      <c r="C65" s="14" t="s">
        <v>1905</v>
      </c>
      <c r="D65" s="21"/>
      <c r="E65" s="14" t="s">
        <v>1905</v>
      </c>
      <c r="F65" s="21"/>
      <c r="G65" s="61"/>
      <c r="H65" s="61"/>
      <c r="I65" s="61"/>
      <c r="J65" s="61"/>
      <c r="K65" s="61"/>
    </row>
    <row r="66" spans="1:11" ht="15.5">
      <c r="A66" s="436">
        <v>38</v>
      </c>
      <c r="B66" s="21"/>
      <c r="C66" s="14" t="s">
        <v>1905</v>
      </c>
      <c r="D66" s="21"/>
      <c r="E66" s="14" t="s">
        <v>1905</v>
      </c>
      <c r="F66" s="21"/>
      <c r="G66" s="61"/>
      <c r="H66" s="61"/>
      <c r="I66" s="61"/>
      <c r="J66" s="61"/>
      <c r="K66" s="61"/>
    </row>
    <row r="67" spans="1:11" ht="15.5">
      <c r="A67" s="436">
        <v>39</v>
      </c>
      <c r="B67" s="21"/>
      <c r="C67" s="14" t="s">
        <v>1905</v>
      </c>
      <c r="D67" s="21"/>
      <c r="E67" s="14" t="s">
        <v>1905</v>
      </c>
      <c r="F67" s="21"/>
      <c r="G67" s="61"/>
      <c r="H67" s="61"/>
      <c r="I67" s="61"/>
      <c r="J67" s="61"/>
      <c r="K67" s="61"/>
    </row>
    <row r="68" spans="1:11" ht="15.5">
      <c r="A68" s="436">
        <v>40</v>
      </c>
      <c r="B68" s="21"/>
      <c r="C68" s="14" t="s">
        <v>1905</v>
      </c>
      <c r="D68" s="21"/>
      <c r="E68" s="14" t="s">
        <v>1905</v>
      </c>
      <c r="F68" s="21"/>
      <c r="G68" s="61"/>
      <c r="H68" s="61"/>
      <c r="I68" s="61"/>
      <c r="J68" s="61"/>
      <c r="K68" s="61"/>
    </row>
    <row r="69" spans="1:11" ht="15.5">
      <c r="A69" s="436">
        <v>41</v>
      </c>
      <c r="B69" s="21"/>
      <c r="C69" s="14" t="s">
        <v>1905</v>
      </c>
      <c r="D69" s="21"/>
      <c r="E69" s="14" t="s">
        <v>1905</v>
      </c>
      <c r="F69" s="21"/>
      <c r="G69" s="61"/>
      <c r="H69" s="61"/>
      <c r="I69" s="61"/>
      <c r="J69" s="61"/>
      <c r="K69" s="61"/>
    </row>
    <row r="70" spans="1:11" ht="15.5">
      <c r="A70" s="436">
        <v>42</v>
      </c>
      <c r="B70" s="21"/>
      <c r="C70" s="21"/>
      <c r="D70" s="21"/>
      <c r="E70" s="14" t="s">
        <v>1905</v>
      </c>
      <c r="F70" s="21"/>
      <c r="G70" s="61"/>
      <c r="H70" s="61"/>
      <c r="I70" s="61"/>
      <c r="J70" s="61"/>
      <c r="K70" s="61"/>
    </row>
    <row r="71" spans="1:11" ht="15.5">
      <c r="A71" s="436"/>
      <c r="B71" s="21"/>
      <c r="C71" s="21"/>
      <c r="D71" s="21"/>
      <c r="E71" s="21"/>
      <c r="F71" s="21"/>
      <c r="G71" s="61"/>
      <c r="H71" s="61"/>
      <c r="I71" s="61"/>
      <c r="J71" s="61"/>
      <c r="K71" s="61"/>
    </row>
    <row r="72" spans="1:11" ht="15.5">
      <c r="A72" s="60"/>
      <c r="B72" s="68"/>
      <c r="C72" s="68"/>
      <c r="D72" s="60"/>
      <c r="E72" s="60"/>
      <c r="F72" s="60"/>
      <c r="G72" s="61"/>
      <c r="H72" s="61"/>
      <c r="I72" s="61"/>
      <c r="J72" s="61"/>
      <c r="K72" s="61"/>
    </row>
    <row r="73" spans="1:11" ht="15.5">
      <c r="A73" s="434" t="s">
        <v>17</v>
      </c>
      <c r="B73" s="435"/>
      <c r="C73" s="435"/>
      <c r="D73" s="60"/>
      <c r="E73" s="60"/>
      <c r="F73" s="60"/>
      <c r="G73" s="61"/>
      <c r="H73" s="61"/>
      <c r="I73" s="61"/>
      <c r="J73" s="61"/>
      <c r="K73" s="61"/>
    </row>
    <row r="74" spans="1:11" ht="16" thickBot="1">
      <c r="A74" s="1543"/>
      <c r="B74" s="1543"/>
      <c r="C74" s="69"/>
      <c r="D74" s="63"/>
      <c r="E74" s="63"/>
      <c r="F74" s="63"/>
      <c r="G74" s="64"/>
      <c r="H74" s="64"/>
      <c r="I74" s="61"/>
      <c r="J74" s="61"/>
      <c r="K74" s="61"/>
    </row>
    <row r="75" spans="1:11" ht="16" thickTop="1">
      <c r="A75" s="78" t="s">
        <v>8</v>
      </c>
      <c r="B75" s="81" t="s">
        <v>1975</v>
      </c>
      <c r="C75" s="82" t="s">
        <v>27</v>
      </c>
      <c r="D75" s="82" t="s">
        <v>1976</v>
      </c>
      <c r="E75" s="82" t="s">
        <v>1977</v>
      </c>
      <c r="F75" s="82" t="s">
        <v>1978</v>
      </c>
      <c r="G75" s="82" t="s">
        <v>1979</v>
      </c>
      <c r="H75" s="77" t="s">
        <v>13</v>
      </c>
      <c r="I75" s="38"/>
      <c r="J75" s="38"/>
      <c r="K75" s="38"/>
    </row>
    <row r="76" spans="1:11" ht="19.75" customHeight="1">
      <c r="A76" s="392" t="s">
        <v>2</v>
      </c>
      <c r="B76" s="22">
        <v>26</v>
      </c>
      <c r="C76" s="23">
        <v>92</v>
      </c>
      <c r="D76" s="23" t="s">
        <v>2087</v>
      </c>
      <c r="E76" s="23">
        <v>30</v>
      </c>
      <c r="F76" s="23" t="s">
        <v>28</v>
      </c>
      <c r="G76" s="72" t="s">
        <v>159</v>
      </c>
      <c r="H76" s="73">
        <v>568</v>
      </c>
      <c r="I76" s="61"/>
      <c r="J76" s="61"/>
      <c r="K76" s="61"/>
    </row>
    <row r="77" spans="1:11" ht="22" customHeight="1">
      <c r="A77" s="392" t="s">
        <v>6</v>
      </c>
      <c r="B77" s="22">
        <v>11</v>
      </c>
      <c r="C77" s="23">
        <v>50</v>
      </c>
      <c r="D77" s="23" t="s">
        <v>2026</v>
      </c>
      <c r="E77" s="23">
        <v>0.1</v>
      </c>
      <c r="F77" s="23" t="s">
        <v>42</v>
      </c>
      <c r="G77" s="72" t="s">
        <v>142</v>
      </c>
      <c r="H77" s="73">
        <v>434</v>
      </c>
      <c r="I77" s="61"/>
      <c r="J77" s="61"/>
      <c r="K77" s="61"/>
    </row>
    <row r="78" spans="1:11" ht="23.15" customHeight="1">
      <c r="A78" s="392" t="s">
        <v>5</v>
      </c>
      <c r="B78" s="22">
        <v>4</v>
      </c>
      <c r="C78" s="23">
        <v>40</v>
      </c>
      <c r="D78" s="23" t="s">
        <v>2088</v>
      </c>
      <c r="E78" s="23" t="s">
        <v>59</v>
      </c>
      <c r="F78" s="23" t="s">
        <v>42</v>
      </c>
      <c r="G78" s="72" t="s">
        <v>123</v>
      </c>
      <c r="H78" s="73">
        <v>394</v>
      </c>
      <c r="I78" s="61"/>
      <c r="J78" s="61"/>
      <c r="K78" s="61"/>
    </row>
    <row r="79" spans="1:11" ht="23.9" customHeight="1">
      <c r="A79" s="392" t="s">
        <v>4</v>
      </c>
      <c r="B79" s="22">
        <v>24</v>
      </c>
      <c r="C79" s="23">
        <v>103</v>
      </c>
      <c r="D79" s="23" t="s">
        <v>2069</v>
      </c>
      <c r="E79" s="23">
        <v>58</v>
      </c>
      <c r="F79" s="23" t="s">
        <v>28</v>
      </c>
      <c r="G79" s="72" t="s">
        <v>161</v>
      </c>
      <c r="H79" s="73">
        <v>541</v>
      </c>
      <c r="I79" s="61"/>
      <c r="J79" s="61"/>
      <c r="K79" s="61"/>
    </row>
    <row r="80" spans="1:11" ht="22.75" customHeight="1">
      <c r="A80" s="392" t="s">
        <v>3</v>
      </c>
      <c r="B80" s="72" t="s">
        <v>2105</v>
      </c>
      <c r="C80" s="72" t="s">
        <v>2105</v>
      </c>
      <c r="D80" s="72" t="s">
        <v>2105</v>
      </c>
      <c r="E80" s="72" t="s">
        <v>2105</v>
      </c>
      <c r="F80" s="72" t="s">
        <v>2105</v>
      </c>
      <c r="G80" s="72" t="s">
        <v>2105</v>
      </c>
      <c r="H80" s="73" t="s">
        <v>2105</v>
      </c>
      <c r="I80" s="61"/>
      <c r="J80" s="61"/>
      <c r="K80" s="61"/>
    </row>
    <row r="81" spans="1:11" ht="23.15" customHeight="1" thickBot="1">
      <c r="A81" s="393" t="s">
        <v>11</v>
      </c>
      <c r="B81" s="493"/>
      <c r="C81" s="25" t="s">
        <v>2106</v>
      </c>
      <c r="D81" s="25" t="s">
        <v>2106</v>
      </c>
      <c r="E81" s="25" t="s">
        <v>2106</v>
      </c>
      <c r="F81" s="25" t="s">
        <v>2106</v>
      </c>
      <c r="G81" s="494"/>
      <c r="H81" s="495"/>
      <c r="I81" s="61"/>
      <c r="J81" s="61"/>
      <c r="K81" s="61"/>
    </row>
    <row r="82" spans="1:11" ht="17.149999999999999" customHeight="1" thickTop="1">
      <c r="A82" s="56"/>
      <c r="B82" s="21"/>
      <c r="C82" s="21"/>
      <c r="D82" s="21"/>
      <c r="E82" s="21"/>
      <c r="F82" s="21"/>
      <c r="G82" s="232"/>
      <c r="H82" s="232"/>
      <c r="I82" s="61"/>
      <c r="J82" s="61"/>
      <c r="K82" s="61"/>
    </row>
    <row r="83" spans="1:11" ht="15" customHeight="1">
      <c r="A83" s="56"/>
      <c r="B83" s="21"/>
      <c r="C83" s="21"/>
      <c r="D83" s="21"/>
      <c r="E83" s="21"/>
      <c r="F83" s="21"/>
      <c r="G83" s="232"/>
      <c r="H83" s="232"/>
      <c r="I83" s="61"/>
      <c r="J83" s="61"/>
      <c r="K83" s="61"/>
    </row>
    <row r="84" spans="1:11" ht="21.5" thickBot="1">
      <c r="A84" s="112" t="s">
        <v>491</v>
      </c>
      <c r="B84" s="21"/>
      <c r="C84" s="21"/>
      <c r="D84" s="21"/>
      <c r="E84" s="21"/>
      <c r="F84" s="21"/>
      <c r="G84" s="10"/>
      <c r="H84" s="10"/>
      <c r="I84" s="10"/>
      <c r="J84" s="10"/>
      <c r="K84" s="10"/>
    </row>
    <row r="85" spans="1:11" s="127" customFormat="1" ht="29.5" thickBot="1">
      <c r="A85" s="761" t="s">
        <v>74</v>
      </c>
      <c r="B85" s="328" t="s">
        <v>75</v>
      </c>
      <c r="C85" s="328" t="s">
        <v>76</v>
      </c>
      <c r="D85" s="389" t="s">
        <v>79</v>
      </c>
      <c r="E85" s="746" t="s">
        <v>77</v>
      </c>
      <c r="F85" s="762" t="s">
        <v>78</v>
      </c>
    </row>
    <row r="86" spans="1:11" ht="15.5">
      <c r="A86" s="598" t="s">
        <v>64</v>
      </c>
      <c r="B86" s="91">
        <v>92</v>
      </c>
      <c r="C86" s="23">
        <v>50</v>
      </c>
      <c r="D86" s="372">
        <v>42</v>
      </c>
      <c r="E86" s="730" t="s">
        <v>36</v>
      </c>
      <c r="F86" s="92"/>
    </row>
    <row r="87" spans="1:11" ht="15.5">
      <c r="A87" s="598" t="s">
        <v>65</v>
      </c>
      <c r="B87" s="91">
        <v>92</v>
      </c>
      <c r="C87" s="23">
        <v>40</v>
      </c>
      <c r="D87" s="372">
        <v>53</v>
      </c>
      <c r="E87" s="730" t="s">
        <v>36</v>
      </c>
      <c r="F87" s="92"/>
    </row>
    <row r="88" spans="1:11" ht="15.5">
      <c r="A88" s="598" t="s">
        <v>66</v>
      </c>
      <c r="B88" s="91">
        <v>92</v>
      </c>
      <c r="C88" s="23">
        <v>103</v>
      </c>
      <c r="D88" s="372">
        <v>11</v>
      </c>
      <c r="E88" s="730" t="s">
        <v>36</v>
      </c>
      <c r="F88" s="100"/>
    </row>
    <row r="89" spans="1:11" ht="15.5">
      <c r="A89" s="598" t="s">
        <v>67</v>
      </c>
      <c r="B89" s="91">
        <v>92</v>
      </c>
      <c r="C89" s="72" t="s">
        <v>511</v>
      </c>
      <c r="D89" s="374" t="s">
        <v>419</v>
      </c>
      <c r="E89" s="172" t="s">
        <v>419</v>
      </c>
      <c r="F89" s="92"/>
    </row>
    <row r="90" spans="1:11" ht="15.5">
      <c r="A90" s="598" t="s">
        <v>68</v>
      </c>
      <c r="B90" s="91">
        <v>50</v>
      </c>
      <c r="C90" s="23">
        <v>40</v>
      </c>
      <c r="D90" s="372">
        <v>10</v>
      </c>
      <c r="E90" s="730" t="s">
        <v>36</v>
      </c>
      <c r="F90" s="92"/>
    </row>
    <row r="91" spans="1:11" ht="15.5">
      <c r="A91" s="598" t="s">
        <v>69</v>
      </c>
      <c r="B91" s="91">
        <v>50</v>
      </c>
      <c r="C91" s="23">
        <v>103</v>
      </c>
      <c r="D91" s="372">
        <v>63</v>
      </c>
      <c r="E91" s="730" t="s">
        <v>36</v>
      </c>
      <c r="F91" s="92"/>
    </row>
    <row r="92" spans="1:11" ht="15.5">
      <c r="A92" s="598" t="s">
        <v>70</v>
      </c>
      <c r="B92" s="91">
        <v>50</v>
      </c>
      <c r="C92" s="72" t="s">
        <v>511</v>
      </c>
      <c r="D92" s="72" t="s">
        <v>419</v>
      </c>
      <c r="E92" s="5" t="s">
        <v>419</v>
      </c>
      <c r="F92" s="100"/>
    </row>
    <row r="93" spans="1:11" ht="15.5">
      <c r="A93" s="598" t="s">
        <v>72</v>
      </c>
      <c r="B93" s="91">
        <v>40</v>
      </c>
      <c r="C93" s="23">
        <v>103</v>
      </c>
      <c r="D93" s="372">
        <v>63</v>
      </c>
      <c r="E93" s="730" t="s">
        <v>36</v>
      </c>
      <c r="F93" s="92"/>
    </row>
    <row r="94" spans="1:11" ht="15.5">
      <c r="A94" s="598" t="s">
        <v>71</v>
      </c>
      <c r="B94" s="91">
        <v>40</v>
      </c>
      <c r="C94" s="72" t="s">
        <v>511</v>
      </c>
      <c r="D94" s="374" t="s">
        <v>419</v>
      </c>
      <c r="E94" s="172" t="s">
        <v>419</v>
      </c>
      <c r="F94" s="92"/>
    </row>
    <row r="95" spans="1:11" ht="16" thickBot="1">
      <c r="A95" s="599" t="s">
        <v>73</v>
      </c>
      <c r="B95" s="94">
        <v>103</v>
      </c>
      <c r="C95" s="505" t="s">
        <v>511</v>
      </c>
      <c r="D95" s="375" t="s">
        <v>419</v>
      </c>
      <c r="E95" s="376" t="s">
        <v>419</v>
      </c>
      <c r="F95" s="103"/>
    </row>
    <row r="96" spans="1:11">
      <c r="B96"/>
      <c r="C96"/>
    </row>
    <row r="98" spans="1:7" ht="21">
      <c r="A98" s="112" t="s">
        <v>108</v>
      </c>
      <c r="B98"/>
      <c r="C98" s="5"/>
      <c r="D98" s="74"/>
      <c r="G98" s="157"/>
    </row>
    <row r="99" spans="1:7">
      <c r="A99" s="1" t="s">
        <v>109</v>
      </c>
      <c r="B99"/>
      <c r="C99" s="5"/>
      <c r="D99" s="74"/>
      <c r="G99" s="157"/>
    </row>
    <row r="100" spans="1:7">
      <c r="A100" s="159" t="s">
        <v>110</v>
      </c>
      <c r="B100"/>
      <c r="C100" s="5"/>
      <c r="D100" s="74"/>
      <c r="G100" s="157"/>
    </row>
    <row r="101" spans="1:7">
      <c r="A101" s="159" t="s">
        <v>111</v>
      </c>
      <c r="B101"/>
      <c r="C101" s="5"/>
      <c r="D101" s="74"/>
      <c r="G101" s="157"/>
    </row>
    <row r="102" spans="1:7">
      <c r="A102" s="159"/>
      <c r="B102"/>
      <c r="C102" s="5"/>
      <c r="D102" s="74"/>
      <c r="G102" s="157"/>
    </row>
    <row r="103" spans="1:7" ht="19" thickBot="1">
      <c r="A103" s="114" t="s">
        <v>112</v>
      </c>
      <c r="B103"/>
      <c r="C103" s="5"/>
      <c r="D103" s="74"/>
      <c r="G103" s="157"/>
    </row>
    <row r="104" spans="1:7">
      <c r="A104" s="1491" t="s">
        <v>113</v>
      </c>
      <c r="B104" s="1531"/>
      <c r="C104" s="1531"/>
      <c r="D104" s="1531"/>
      <c r="E104" s="1531"/>
      <c r="F104" s="1492"/>
      <c r="G104" s="157"/>
    </row>
    <row r="105" spans="1:7">
      <c r="A105" s="1532" t="s">
        <v>114</v>
      </c>
      <c r="B105" s="1533"/>
      <c r="C105" s="1533"/>
      <c r="D105" s="1533"/>
      <c r="E105" s="1533"/>
      <c r="F105" s="1534"/>
      <c r="G105" s="157"/>
    </row>
    <row r="106" spans="1:7" ht="15" thickBot="1">
      <c r="A106" s="1544" t="s">
        <v>115</v>
      </c>
      <c r="B106" s="1545"/>
      <c r="C106" s="1545"/>
      <c r="D106" s="1545"/>
      <c r="E106" s="1545"/>
      <c r="F106" s="1546"/>
      <c r="G106" s="157"/>
    </row>
    <row r="107" spans="1:7" ht="15" thickBot="1">
      <c r="A107" s="160" t="s">
        <v>116</v>
      </c>
      <c r="B107" s="161" t="s">
        <v>117</v>
      </c>
      <c r="C107" s="162"/>
      <c r="D107" s="163"/>
      <c r="E107" s="163"/>
      <c r="F107" s="164"/>
      <c r="G107" s="157"/>
    </row>
    <row r="108" spans="1:7" ht="15" thickBot="1">
      <c r="A108" s="160"/>
      <c r="B108" s="165" t="s">
        <v>118</v>
      </c>
      <c r="C108" s="550" t="s">
        <v>119</v>
      </c>
      <c r="D108" s="165" t="s">
        <v>120</v>
      </c>
      <c r="E108" s="165" t="s">
        <v>121</v>
      </c>
      <c r="F108" s="165" t="s">
        <v>122</v>
      </c>
      <c r="G108" s="157"/>
    </row>
    <row r="109" spans="1:7">
      <c r="A109" s="295" t="s">
        <v>123</v>
      </c>
      <c r="B109" s="547">
        <v>0</v>
      </c>
      <c r="C109" s="547" t="s">
        <v>124</v>
      </c>
      <c r="D109" s="294" t="s">
        <v>125</v>
      </c>
      <c r="E109" s="547" t="s">
        <v>126</v>
      </c>
      <c r="F109" s="548" t="s">
        <v>124</v>
      </c>
      <c r="G109" s="157"/>
    </row>
    <row r="110" spans="1:7">
      <c r="A110" s="546" t="s">
        <v>127</v>
      </c>
      <c r="B110" s="547">
        <v>1</v>
      </c>
      <c r="C110" s="547" t="s">
        <v>128</v>
      </c>
      <c r="D110" s="547">
        <v>5</v>
      </c>
      <c r="E110" s="547">
        <v>3</v>
      </c>
      <c r="F110" s="548" t="s">
        <v>129</v>
      </c>
      <c r="G110" s="157"/>
    </row>
    <row r="111" spans="1:7">
      <c r="A111" s="546" t="s">
        <v>130</v>
      </c>
      <c r="B111" s="547" t="s">
        <v>128</v>
      </c>
      <c r="C111" s="547">
        <v>4</v>
      </c>
      <c r="D111" s="547">
        <v>6</v>
      </c>
      <c r="E111" s="547">
        <v>4</v>
      </c>
      <c r="F111" s="548">
        <v>3</v>
      </c>
      <c r="G111" s="157"/>
    </row>
    <row r="112" spans="1:7">
      <c r="A112" s="546" t="s">
        <v>131</v>
      </c>
      <c r="B112" s="547" t="s">
        <v>132</v>
      </c>
      <c r="C112" s="547" t="s">
        <v>129</v>
      </c>
      <c r="D112" s="547">
        <v>7</v>
      </c>
      <c r="E112" s="547" t="s">
        <v>129</v>
      </c>
      <c r="F112" s="548" t="s">
        <v>132</v>
      </c>
      <c r="G112" s="157"/>
    </row>
    <row r="113" spans="1:7">
      <c r="A113" s="546" t="s">
        <v>133</v>
      </c>
      <c r="B113" s="547" t="s">
        <v>134</v>
      </c>
      <c r="C113" s="547">
        <v>5</v>
      </c>
      <c r="D113" s="547">
        <v>8</v>
      </c>
      <c r="E113" s="547">
        <v>5</v>
      </c>
      <c r="F113" s="548" t="s">
        <v>134</v>
      </c>
      <c r="G113" s="157"/>
    </row>
    <row r="114" spans="1:7">
      <c r="A114" s="546" t="s">
        <v>135</v>
      </c>
      <c r="B114" s="547" t="s">
        <v>136</v>
      </c>
      <c r="C114" s="547" t="s">
        <v>134</v>
      </c>
      <c r="D114" s="547" t="s">
        <v>129</v>
      </c>
      <c r="E114" s="547">
        <v>6</v>
      </c>
      <c r="F114" s="548">
        <v>8</v>
      </c>
      <c r="G114" s="157"/>
    </row>
    <row r="115" spans="1:7">
      <c r="A115" s="546" t="s">
        <v>137</v>
      </c>
      <c r="B115" s="547">
        <v>10</v>
      </c>
      <c r="C115" s="547">
        <v>8</v>
      </c>
      <c r="D115" s="547">
        <v>9</v>
      </c>
      <c r="E115" s="547">
        <v>7</v>
      </c>
      <c r="F115" s="548" t="s">
        <v>138</v>
      </c>
      <c r="G115" s="157"/>
    </row>
    <row r="116" spans="1:7">
      <c r="A116" s="546" t="s">
        <v>139</v>
      </c>
      <c r="B116" s="547" t="s">
        <v>140</v>
      </c>
      <c r="C116" s="547">
        <v>9</v>
      </c>
      <c r="D116" s="547" t="s">
        <v>141</v>
      </c>
      <c r="E116" s="547">
        <v>8</v>
      </c>
      <c r="F116" s="548">
        <v>11</v>
      </c>
      <c r="G116" s="157"/>
    </row>
    <row r="117" spans="1:7">
      <c r="A117" s="293" t="s">
        <v>142</v>
      </c>
      <c r="B117" s="547" t="s">
        <v>143</v>
      </c>
      <c r="C117" s="292" t="s">
        <v>141</v>
      </c>
      <c r="D117" s="547" t="s">
        <v>129</v>
      </c>
      <c r="E117" s="547" t="s">
        <v>138</v>
      </c>
      <c r="F117" s="548" t="s">
        <v>144</v>
      </c>
      <c r="G117" s="157"/>
    </row>
    <row r="118" spans="1:7">
      <c r="A118" s="546" t="s">
        <v>145</v>
      </c>
      <c r="B118" s="547" t="s">
        <v>146</v>
      </c>
      <c r="C118" s="547">
        <v>12</v>
      </c>
      <c r="D118" s="547">
        <v>12</v>
      </c>
      <c r="E118" s="547">
        <v>11</v>
      </c>
      <c r="F118" s="548">
        <v>14</v>
      </c>
      <c r="G118" s="157"/>
    </row>
    <row r="119" spans="1:7">
      <c r="A119" s="546" t="s">
        <v>147</v>
      </c>
      <c r="B119" s="547">
        <v>17</v>
      </c>
      <c r="C119" s="547" t="s">
        <v>143</v>
      </c>
      <c r="D119" s="547">
        <v>13</v>
      </c>
      <c r="E119" s="547" t="s">
        <v>144</v>
      </c>
      <c r="F119" s="548" t="s">
        <v>146</v>
      </c>
      <c r="G119" s="157"/>
    </row>
    <row r="120" spans="1:7">
      <c r="A120" s="546" t="s">
        <v>148</v>
      </c>
      <c r="B120" s="547" t="s">
        <v>149</v>
      </c>
      <c r="C120" s="547" t="s">
        <v>146</v>
      </c>
      <c r="D120" s="547">
        <v>14</v>
      </c>
      <c r="E120" s="547">
        <v>14</v>
      </c>
      <c r="F120" s="548">
        <v>17</v>
      </c>
      <c r="G120" s="157"/>
    </row>
    <row r="121" spans="1:7">
      <c r="A121" s="546" t="s">
        <v>150</v>
      </c>
      <c r="B121" s="547" t="s">
        <v>151</v>
      </c>
      <c r="C121" s="547">
        <v>17</v>
      </c>
      <c r="D121" s="547">
        <v>15</v>
      </c>
      <c r="E121" s="547" t="s">
        <v>146</v>
      </c>
      <c r="F121" s="548">
        <v>18</v>
      </c>
      <c r="G121" s="157"/>
    </row>
    <row r="122" spans="1:7">
      <c r="A122" s="546" t="s">
        <v>152</v>
      </c>
      <c r="B122" s="547">
        <v>22</v>
      </c>
      <c r="C122" s="547" t="s">
        <v>149</v>
      </c>
      <c r="D122" s="166">
        <v>16</v>
      </c>
      <c r="E122" s="547" t="s">
        <v>153</v>
      </c>
      <c r="F122" s="548" t="s">
        <v>154</v>
      </c>
      <c r="G122" s="157"/>
    </row>
    <row r="123" spans="1:7">
      <c r="A123" s="546" t="s">
        <v>155</v>
      </c>
      <c r="B123" s="547" t="s">
        <v>156</v>
      </c>
      <c r="C123" s="547" t="s">
        <v>151</v>
      </c>
      <c r="D123" s="547" t="s">
        <v>153</v>
      </c>
      <c r="E123" s="547" t="s">
        <v>157</v>
      </c>
      <c r="F123" s="548">
        <v>21</v>
      </c>
      <c r="G123" s="157"/>
    </row>
    <row r="124" spans="1:7">
      <c r="A124" s="546" t="s">
        <v>158</v>
      </c>
      <c r="B124" s="547">
        <v>25</v>
      </c>
      <c r="C124" s="547">
        <v>22</v>
      </c>
      <c r="D124" s="547">
        <v>19</v>
      </c>
      <c r="E124" s="547">
        <v>21</v>
      </c>
      <c r="F124" s="548">
        <v>22</v>
      </c>
      <c r="G124" s="157"/>
    </row>
    <row r="125" spans="1:7">
      <c r="A125" s="290" t="s">
        <v>159</v>
      </c>
      <c r="B125" s="291" t="s">
        <v>160</v>
      </c>
      <c r="C125" s="547" t="s">
        <v>156</v>
      </c>
      <c r="D125" s="547" t="s">
        <v>151</v>
      </c>
      <c r="E125" s="547">
        <v>22</v>
      </c>
      <c r="F125" s="548">
        <v>23</v>
      </c>
      <c r="G125" s="157"/>
    </row>
    <row r="126" spans="1:7">
      <c r="A126" s="297" t="s">
        <v>161</v>
      </c>
      <c r="B126" s="547">
        <v>28</v>
      </c>
      <c r="C126" s="547">
        <v>25</v>
      </c>
      <c r="D126" s="547">
        <v>22</v>
      </c>
      <c r="E126" s="296" t="s">
        <v>156</v>
      </c>
      <c r="F126" s="548">
        <v>24</v>
      </c>
      <c r="G126" s="157"/>
    </row>
    <row r="127" spans="1:7">
      <c r="A127" s="546" t="s">
        <v>162</v>
      </c>
      <c r="B127" s="547">
        <v>29</v>
      </c>
      <c r="C127" s="547" t="s">
        <v>160</v>
      </c>
      <c r="D127" s="547">
        <v>23</v>
      </c>
      <c r="E127" s="547" t="s">
        <v>163</v>
      </c>
      <c r="F127" s="548">
        <v>25</v>
      </c>
      <c r="G127" s="157"/>
    </row>
    <row r="128" spans="1:7">
      <c r="A128" s="546" t="s">
        <v>164</v>
      </c>
      <c r="B128" s="547">
        <v>30</v>
      </c>
      <c r="C128" s="547">
        <v>28</v>
      </c>
      <c r="D128" s="547" t="s">
        <v>165</v>
      </c>
      <c r="E128" s="547" t="s">
        <v>166</v>
      </c>
      <c r="F128" s="548">
        <v>26</v>
      </c>
      <c r="G128" s="157"/>
    </row>
    <row r="129" spans="1:7">
      <c r="A129" s="546" t="s">
        <v>167</v>
      </c>
      <c r="B129" s="547">
        <v>31</v>
      </c>
      <c r="C129" s="547" t="s">
        <v>168</v>
      </c>
      <c r="D129" s="547">
        <v>26</v>
      </c>
      <c r="E129" s="547" t="s">
        <v>168</v>
      </c>
      <c r="F129" s="548">
        <v>27</v>
      </c>
      <c r="G129" s="157"/>
    </row>
    <row r="130" spans="1:7">
      <c r="A130" s="546" t="s">
        <v>169</v>
      </c>
      <c r="B130" s="547">
        <v>32</v>
      </c>
      <c r="C130" s="547">
        <v>31</v>
      </c>
      <c r="D130" s="547">
        <v>27</v>
      </c>
      <c r="E130" s="547" t="s">
        <v>170</v>
      </c>
      <c r="F130" s="548">
        <v>28</v>
      </c>
      <c r="G130" s="157"/>
    </row>
    <row r="131" spans="1:7">
      <c r="A131" s="546" t="s">
        <v>171</v>
      </c>
      <c r="B131" s="547">
        <v>33</v>
      </c>
      <c r="C131" s="547" t="s">
        <v>172</v>
      </c>
      <c r="D131" s="547">
        <v>28</v>
      </c>
      <c r="E131" s="547">
        <v>33</v>
      </c>
      <c r="F131" s="548">
        <v>29</v>
      </c>
      <c r="G131" s="157"/>
    </row>
    <row r="132" spans="1:7">
      <c r="A132" s="546" t="s">
        <v>173</v>
      </c>
      <c r="B132" s="547">
        <v>34</v>
      </c>
      <c r="C132" s="547">
        <v>34</v>
      </c>
      <c r="D132" s="547">
        <v>29</v>
      </c>
      <c r="E132" s="547" t="s">
        <v>174</v>
      </c>
      <c r="F132" s="548">
        <v>30</v>
      </c>
      <c r="G132" s="157"/>
    </row>
    <row r="133" spans="1:7">
      <c r="A133" s="546" t="s">
        <v>175</v>
      </c>
      <c r="B133" s="547">
        <v>35</v>
      </c>
      <c r="C133" s="547">
        <v>35</v>
      </c>
      <c r="D133" s="547" t="s">
        <v>176</v>
      </c>
      <c r="E133" s="547" t="s">
        <v>177</v>
      </c>
      <c r="F133" s="548" t="s">
        <v>129</v>
      </c>
      <c r="G133" s="157"/>
    </row>
    <row r="134" spans="1:7">
      <c r="A134" s="546" t="s">
        <v>178</v>
      </c>
      <c r="B134" s="547">
        <v>36</v>
      </c>
      <c r="C134" s="547" t="s">
        <v>177</v>
      </c>
      <c r="D134" s="547">
        <v>32</v>
      </c>
      <c r="E134" s="547">
        <v>38</v>
      </c>
      <c r="F134" s="548">
        <v>31</v>
      </c>
      <c r="G134" s="157"/>
    </row>
    <row r="135" spans="1:7">
      <c r="A135" s="546" t="s">
        <v>179</v>
      </c>
      <c r="B135" s="547" t="s">
        <v>129</v>
      </c>
      <c r="C135" s="547" t="s">
        <v>180</v>
      </c>
      <c r="D135" s="547">
        <v>33</v>
      </c>
      <c r="E135" s="547" t="s">
        <v>181</v>
      </c>
      <c r="F135" s="548">
        <v>32</v>
      </c>
      <c r="G135" s="157"/>
    </row>
    <row r="136" spans="1:7">
      <c r="A136" s="546" t="s">
        <v>182</v>
      </c>
      <c r="B136" s="547">
        <v>37</v>
      </c>
      <c r="C136" s="547">
        <v>40</v>
      </c>
      <c r="D136" s="547">
        <v>34</v>
      </c>
      <c r="E136" s="547">
        <v>41</v>
      </c>
      <c r="F136" s="548" t="s">
        <v>129</v>
      </c>
      <c r="G136" s="157"/>
    </row>
    <row r="137" spans="1:7">
      <c r="A137" s="546" t="s">
        <v>183</v>
      </c>
      <c r="B137" s="547" t="s">
        <v>129</v>
      </c>
      <c r="C137" s="547">
        <v>41</v>
      </c>
      <c r="D137" s="547">
        <v>35</v>
      </c>
      <c r="E137" s="547">
        <v>42</v>
      </c>
      <c r="F137" s="548">
        <v>33</v>
      </c>
      <c r="G137" s="157"/>
    </row>
    <row r="138" spans="1:7" ht="15" thickBot="1">
      <c r="A138" s="167" t="s">
        <v>184</v>
      </c>
      <c r="B138" s="168" t="s">
        <v>129</v>
      </c>
      <c r="C138" s="168" t="s">
        <v>129</v>
      </c>
      <c r="D138" s="168">
        <v>36</v>
      </c>
      <c r="E138" s="168" t="s">
        <v>129</v>
      </c>
      <c r="F138" s="268">
        <v>34</v>
      </c>
      <c r="G138" s="157"/>
    </row>
    <row r="139" spans="1:7" ht="15" thickBot="1">
      <c r="A139" s="1538" t="s">
        <v>185</v>
      </c>
      <c r="B139" s="1539"/>
      <c r="C139" s="1539"/>
      <c r="D139" s="1539"/>
      <c r="E139" s="1539"/>
      <c r="F139" s="1540"/>
      <c r="G139" s="157"/>
    </row>
    <row r="140" spans="1:7">
      <c r="A140" s="169"/>
      <c r="B140" s="547"/>
      <c r="C140" s="5"/>
      <c r="D140" s="74"/>
      <c r="G140" s="157"/>
    </row>
    <row r="141" spans="1:7">
      <c r="A141" s="169"/>
      <c r="B141" s="547"/>
      <c r="C141" s="5"/>
      <c r="D141" s="74"/>
      <c r="G141" s="157"/>
    </row>
    <row r="142" spans="1:7" ht="19" thickBot="1">
      <c r="A142" s="114" t="s">
        <v>186</v>
      </c>
      <c r="B142" s="547"/>
      <c r="C142" s="5"/>
      <c r="D142" s="74"/>
      <c r="G142" s="157"/>
    </row>
    <row r="143" spans="1:7">
      <c r="A143" s="1491" t="s">
        <v>187</v>
      </c>
      <c r="B143" s="1492"/>
      <c r="C143" s="5"/>
      <c r="D143" s="74"/>
      <c r="G143" s="157"/>
    </row>
    <row r="144" spans="1:7" ht="15" thickBot="1">
      <c r="A144" s="1529"/>
      <c r="B144" s="1530"/>
      <c r="C144" s="5"/>
      <c r="D144" s="74"/>
      <c r="G144" s="157"/>
    </row>
    <row r="145" spans="1:7" ht="29.5" thickBot="1">
      <c r="A145" s="549" t="s">
        <v>188</v>
      </c>
      <c r="B145" s="504" t="s">
        <v>189</v>
      </c>
      <c r="C145" s="5"/>
      <c r="D145" s="130"/>
      <c r="G145" s="157"/>
    </row>
    <row r="146" spans="1:7" ht="43.5">
      <c r="A146" s="131" t="s">
        <v>190</v>
      </c>
      <c r="B146" s="277"/>
      <c r="C146" s="133" t="s">
        <v>454</v>
      </c>
      <c r="D146" s="228" t="s">
        <v>191</v>
      </c>
      <c r="E146" s="132" t="s">
        <v>461</v>
      </c>
      <c r="F146" s="231" t="s">
        <v>456</v>
      </c>
      <c r="G146" s="271"/>
    </row>
    <row r="147" spans="1:7" ht="15.5">
      <c r="A147" s="170" t="s">
        <v>192</v>
      </c>
      <c r="B147" s="548" t="s">
        <v>193</v>
      </c>
      <c r="C147" s="74" t="s">
        <v>159</v>
      </c>
      <c r="D147" s="14" t="s">
        <v>30</v>
      </c>
      <c r="E147" s="547"/>
      <c r="F147" s="547"/>
      <c r="G147" s="156"/>
    </row>
    <row r="148" spans="1:7" ht="15.5">
      <c r="A148" s="170" t="s">
        <v>194</v>
      </c>
      <c r="B148" s="548" t="s">
        <v>193</v>
      </c>
      <c r="C148" s="74" t="s">
        <v>159</v>
      </c>
      <c r="D148" s="14" t="s">
        <v>30</v>
      </c>
      <c r="E148" s="547"/>
      <c r="F148" s="547"/>
      <c r="G148" s="156"/>
    </row>
    <row r="149" spans="1:7" ht="15.5">
      <c r="A149" s="170" t="s">
        <v>195</v>
      </c>
      <c r="B149" s="548" t="s">
        <v>196</v>
      </c>
      <c r="C149" s="74" t="s">
        <v>159</v>
      </c>
      <c r="D149" s="14" t="s">
        <v>30</v>
      </c>
      <c r="E149" s="547"/>
      <c r="F149" s="547"/>
      <c r="G149" s="156"/>
    </row>
    <row r="150" spans="1:7" ht="15.5">
      <c r="A150" s="170" t="s">
        <v>197</v>
      </c>
      <c r="B150" s="548" t="s">
        <v>196</v>
      </c>
      <c r="C150" s="74" t="s">
        <v>159</v>
      </c>
      <c r="D150" s="14" t="s">
        <v>30</v>
      </c>
      <c r="E150" s="547"/>
      <c r="F150" s="547"/>
      <c r="G150" s="156"/>
    </row>
    <row r="151" spans="1:7" ht="16" thickBot="1">
      <c r="A151" s="171" t="s">
        <v>198</v>
      </c>
      <c r="B151" s="268" t="s">
        <v>199</v>
      </c>
      <c r="C151" s="74" t="s">
        <v>159</v>
      </c>
      <c r="D151" s="14" t="s">
        <v>30</v>
      </c>
      <c r="E151" s="547"/>
      <c r="F151" s="547"/>
      <c r="G151" s="156"/>
    </row>
    <row r="152" spans="1:7" ht="15.5">
      <c r="A152" s="170" t="s">
        <v>200</v>
      </c>
      <c r="B152" s="548" t="s">
        <v>199</v>
      </c>
      <c r="C152" s="74" t="s">
        <v>159</v>
      </c>
      <c r="D152" s="14" t="s">
        <v>30</v>
      </c>
      <c r="E152" s="547"/>
      <c r="F152" s="547"/>
      <c r="G152" s="156"/>
    </row>
    <row r="153" spans="1:7" ht="15.5">
      <c r="A153" s="170" t="s">
        <v>201</v>
      </c>
      <c r="B153" s="548" t="s">
        <v>202</v>
      </c>
      <c r="C153" s="74" t="s">
        <v>159</v>
      </c>
      <c r="D153" s="14" t="s">
        <v>30</v>
      </c>
      <c r="E153" s="547"/>
      <c r="F153" s="547"/>
      <c r="G153" s="156"/>
    </row>
    <row r="154" spans="1:7" ht="15.5">
      <c r="A154" s="170" t="s">
        <v>203</v>
      </c>
      <c r="B154" s="548" t="s">
        <v>202</v>
      </c>
      <c r="C154" s="74" t="s">
        <v>159</v>
      </c>
      <c r="D154" s="14" t="s">
        <v>30</v>
      </c>
      <c r="E154" s="547"/>
      <c r="F154" s="547"/>
      <c r="G154" s="156"/>
    </row>
    <row r="155" spans="1:7" ht="15.5">
      <c r="A155" s="170" t="s">
        <v>204</v>
      </c>
      <c r="B155" s="548" t="s">
        <v>205</v>
      </c>
      <c r="C155" s="74" t="s">
        <v>159</v>
      </c>
      <c r="D155" s="14" t="s">
        <v>30</v>
      </c>
      <c r="E155" s="547"/>
      <c r="F155" s="547"/>
      <c r="G155" s="156"/>
    </row>
    <row r="156" spans="1:7" ht="16" thickBot="1">
      <c r="A156" s="171" t="s">
        <v>206</v>
      </c>
      <c r="B156" s="268" t="s">
        <v>205</v>
      </c>
      <c r="C156" s="74" t="s">
        <v>159</v>
      </c>
      <c r="D156" s="14" t="s">
        <v>30</v>
      </c>
      <c r="E156" s="547"/>
      <c r="F156" s="547"/>
      <c r="G156" s="156"/>
    </row>
    <row r="157" spans="1:7" ht="15.5">
      <c r="A157" s="170" t="s">
        <v>207</v>
      </c>
      <c r="B157" s="548" t="s">
        <v>208</v>
      </c>
      <c r="C157" s="74" t="s">
        <v>159</v>
      </c>
      <c r="D157" s="14" t="s">
        <v>30</v>
      </c>
      <c r="E157" s="547"/>
      <c r="F157" s="547"/>
      <c r="G157" s="156"/>
    </row>
    <row r="158" spans="1:7" ht="15.5">
      <c r="A158" s="170" t="s">
        <v>209</v>
      </c>
      <c r="B158" s="548" t="s">
        <v>208</v>
      </c>
      <c r="C158" s="74" t="s">
        <v>159</v>
      </c>
      <c r="D158" s="14" t="s">
        <v>30</v>
      </c>
      <c r="E158" s="547"/>
      <c r="F158" s="547"/>
      <c r="G158" s="156"/>
    </row>
    <row r="159" spans="1:7" ht="15.5">
      <c r="A159" s="170" t="s">
        <v>210</v>
      </c>
      <c r="B159" s="548" t="s">
        <v>208</v>
      </c>
      <c r="C159" s="74" t="s">
        <v>159</v>
      </c>
      <c r="D159" s="14" t="s">
        <v>30</v>
      </c>
      <c r="E159" s="547"/>
      <c r="F159" s="547"/>
      <c r="G159" s="156"/>
    </row>
    <row r="160" spans="1:7" ht="15.5">
      <c r="A160" s="170" t="s">
        <v>211</v>
      </c>
      <c r="B160" s="548" t="s">
        <v>212</v>
      </c>
      <c r="C160" s="74" t="s">
        <v>159</v>
      </c>
      <c r="D160" s="14" t="s">
        <v>30</v>
      </c>
      <c r="E160" s="547"/>
      <c r="F160" s="547"/>
      <c r="G160" s="156"/>
    </row>
    <row r="161" spans="1:7" ht="16" thickBot="1">
      <c r="A161" s="171" t="s">
        <v>213</v>
      </c>
      <c r="B161" s="268" t="s">
        <v>212</v>
      </c>
      <c r="C161" s="74" t="s">
        <v>159</v>
      </c>
      <c r="D161" s="14" t="s">
        <v>30</v>
      </c>
      <c r="E161" s="547"/>
      <c r="F161" s="547"/>
      <c r="G161" s="156"/>
    </row>
    <row r="162" spans="1:7" ht="15.5">
      <c r="A162" s="173" t="s">
        <v>214</v>
      </c>
      <c r="B162" s="136" t="s">
        <v>215</v>
      </c>
      <c r="C162" s="74" t="s">
        <v>159</v>
      </c>
      <c r="D162" s="14" t="s">
        <v>30</v>
      </c>
      <c r="E162" s="166"/>
      <c r="F162" s="547"/>
      <c r="G162" s="156"/>
    </row>
    <row r="163" spans="1:7" ht="15.5">
      <c r="A163" s="173" t="s">
        <v>216</v>
      </c>
      <c r="B163" s="136" t="s">
        <v>215</v>
      </c>
      <c r="C163" s="74" t="s">
        <v>159</v>
      </c>
      <c r="D163" s="14" t="s">
        <v>30</v>
      </c>
      <c r="E163" s="547"/>
      <c r="F163" s="547"/>
      <c r="G163" s="156"/>
    </row>
    <row r="164" spans="1:7" ht="15.5">
      <c r="A164" s="170" t="s">
        <v>217</v>
      </c>
      <c r="B164" s="548" t="s">
        <v>218</v>
      </c>
      <c r="C164" s="74" t="s">
        <v>159</v>
      </c>
      <c r="D164" s="14" t="s">
        <v>30</v>
      </c>
      <c r="E164" s="74"/>
      <c r="F164" s="547"/>
      <c r="G164" s="156"/>
    </row>
    <row r="165" spans="1:7" ht="15.5">
      <c r="A165" s="170" t="s">
        <v>219</v>
      </c>
      <c r="B165" s="548" t="s">
        <v>218</v>
      </c>
      <c r="C165" s="74" t="s">
        <v>159</v>
      </c>
      <c r="D165" s="14" t="s">
        <v>30</v>
      </c>
      <c r="E165" s="74"/>
      <c r="F165" s="547"/>
      <c r="G165" s="156"/>
    </row>
    <row r="166" spans="1:7" ht="16" thickBot="1">
      <c r="A166" s="171" t="s">
        <v>220</v>
      </c>
      <c r="B166" s="268" t="s">
        <v>218</v>
      </c>
      <c r="C166" s="74" t="s">
        <v>159</v>
      </c>
      <c r="D166" s="14" t="s">
        <v>30</v>
      </c>
      <c r="E166" s="74"/>
      <c r="F166" s="547"/>
      <c r="G166" s="156"/>
    </row>
    <row r="167" spans="1:7" ht="15.5">
      <c r="A167" s="170" t="s">
        <v>221</v>
      </c>
      <c r="B167" s="548" t="s">
        <v>222</v>
      </c>
      <c r="C167" s="74" t="s">
        <v>159</v>
      </c>
      <c r="D167" s="14" t="s">
        <v>30</v>
      </c>
      <c r="E167" s="74"/>
      <c r="F167" s="547"/>
      <c r="G167" s="156"/>
    </row>
    <row r="168" spans="1:7" ht="15.5">
      <c r="A168" s="170" t="s">
        <v>223</v>
      </c>
      <c r="B168" s="548" t="s">
        <v>224</v>
      </c>
      <c r="C168" s="74" t="s">
        <v>159</v>
      </c>
      <c r="D168" s="14" t="s">
        <v>30</v>
      </c>
      <c r="E168" s="74"/>
      <c r="F168" s="547"/>
      <c r="G168" s="156"/>
    </row>
    <row r="169" spans="1:7" ht="15.5">
      <c r="A169" s="170" t="s">
        <v>225</v>
      </c>
      <c r="B169" s="548" t="s">
        <v>224</v>
      </c>
      <c r="C169" s="74" t="s">
        <v>159</v>
      </c>
      <c r="D169" s="14" t="s">
        <v>31</v>
      </c>
      <c r="E169" s="74">
        <v>23</v>
      </c>
      <c r="F169" s="547" t="s">
        <v>419</v>
      </c>
      <c r="G169" s="156"/>
    </row>
    <row r="170" spans="1:7" ht="15.5">
      <c r="A170" s="170" t="s">
        <v>226</v>
      </c>
      <c r="B170" s="548" t="s">
        <v>224</v>
      </c>
      <c r="C170" s="74" t="s">
        <v>159</v>
      </c>
      <c r="D170" s="14" t="s">
        <v>31</v>
      </c>
      <c r="E170" s="74">
        <v>24</v>
      </c>
      <c r="F170" s="547" t="s">
        <v>419</v>
      </c>
      <c r="G170" s="157"/>
    </row>
    <row r="171" spans="1:7" ht="16" thickBot="1">
      <c r="A171" s="171" t="s">
        <v>227</v>
      </c>
      <c r="B171" s="268" t="s">
        <v>228</v>
      </c>
      <c r="C171" s="74" t="s">
        <v>159</v>
      </c>
      <c r="D171" s="14" t="s">
        <v>30</v>
      </c>
      <c r="E171" s="74"/>
      <c r="F171" s="547"/>
      <c r="G171" s="157"/>
    </row>
    <row r="172" spans="1:7" ht="15.5">
      <c r="A172" s="170" t="s">
        <v>229</v>
      </c>
      <c r="B172" s="548" t="s">
        <v>228</v>
      </c>
      <c r="C172" s="74" t="s">
        <v>159</v>
      </c>
      <c r="D172" s="14" t="s">
        <v>31</v>
      </c>
      <c r="E172" s="74"/>
      <c r="F172" s="547">
        <v>26</v>
      </c>
      <c r="G172" s="157"/>
    </row>
    <row r="173" spans="1:7" ht="15.5">
      <c r="A173" s="170" t="s">
        <v>230</v>
      </c>
      <c r="B173" s="548" t="s">
        <v>231</v>
      </c>
      <c r="C173" s="5"/>
      <c r="D173" s="14" t="s">
        <v>30</v>
      </c>
      <c r="E173" s="74"/>
      <c r="F173" s="547"/>
      <c r="G173" s="157"/>
    </row>
    <row r="174" spans="1:7" ht="15.5">
      <c r="A174" s="170" t="s">
        <v>232</v>
      </c>
      <c r="B174" s="548" t="s">
        <v>231</v>
      </c>
      <c r="C174" s="5"/>
      <c r="D174" s="14" t="s">
        <v>31</v>
      </c>
      <c r="E174" s="74"/>
      <c r="F174" s="547">
        <v>28</v>
      </c>
      <c r="G174" s="157"/>
    </row>
    <row r="175" spans="1:7" ht="15.5">
      <c r="A175" s="170" t="s">
        <v>233</v>
      </c>
      <c r="B175" s="548" t="s">
        <v>231</v>
      </c>
      <c r="C175" s="5"/>
      <c r="D175" s="14" t="s">
        <v>31</v>
      </c>
      <c r="E175" s="74"/>
      <c r="F175" s="547">
        <v>29</v>
      </c>
      <c r="G175" s="157"/>
    </row>
    <row r="176" spans="1:7" ht="16" thickBot="1">
      <c r="A176" s="171" t="s">
        <v>234</v>
      </c>
      <c r="B176" s="268" t="s">
        <v>231</v>
      </c>
      <c r="C176" s="5"/>
      <c r="D176" s="14" t="s">
        <v>31</v>
      </c>
      <c r="E176" s="74"/>
      <c r="F176" s="547"/>
      <c r="G176" s="157"/>
    </row>
    <row r="177" spans="1:7" ht="15.5">
      <c r="A177" s="170" t="s">
        <v>235</v>
      </c>
      <c r="B177" s="548" t="s">
        <v>236</v>
      </c>
      <c r="C177" s="5"/>
      <c r="D177" s="14" t="s">
        <v>31</v>
      </c>
      <c r="E177" s="74"/>
      <c r="F177" s="547"/>
      <c r="G177" s="157"/>
    </row>
    <row r="178" spans="1:7" ht="15.5">
      <c r="A178" s="170" t="s">
        <v>237</v>
      </c>
      <c r="B178" s="548" t="s">
        <v>236</v>
      </c>
      <c r="C178" s="5"/>
      <c r="D178" s="14" t="s">
        <v>30</v>
      </c>
      <c r="E178" s="74"/>
      <c r="F178" s="547"/>
      <c r="G178" s="157"/>
    </row>
    <row r="179" spans="1:7" ht="15.5">
      <c r="A179" s="170" t="s">
        <v>238</v>
      </c>
      <c r="B179" s="548" t="s">
        <v>239</v>
      </c>
      <c r="C179" s="5"/>
      <c r="D179" s="14" t="s">
        <v>30</v>
      </c>
      <c r="E179" s="74"/>
      <c r="F179" s="547"/>
      <c r="G179" s="157"/>
    </row>
    <row r="180" spans="1:7" ht="15.5">
      <c r="A180" s="170" t="s">
        <v>240</v>
      </c>
      <c r="B180" s="548" t="s">
        <v>241</v>
      </c>
      <c r="C180" s="5"/>
      <c r="D180" s="14" t="s">
        <v>31</v>
      </c>
      <c r="E180" s="74"/>
      <c r="F180" s="547"/>
      <c r="G180" s="157"/>
    </row>
    <row r="181" spans="1:7" ht="16" thickBot="1">
      <c r="A181" s="171" t="s">
        <v>242</v>
      </c>
      <c r="B181" s="268" t="s">
        <v>241</v>
      </c>
      <c r="C181" s="5"/>
      <c r="D181" s="14" t="s">
        <v>31</v>
      </c>
      <c r="E181" s="74"/>
      <c r="F181" s="547"/>
      <c r="G181" s="157"/>
    </row>
    <row r="182" spans="1:7" ht="15.5">
      <c r="A182" s="170" t="s">
        <v>243</v>
      </c>
      <c r="B182" s="137" t="s">
        <v>244</v>
      </c>
      <c r="C182" s="5"/>
      <c r="D182" s="14" t="s">
        <v>31</v>
      </c>
      <c r="E182" s="74"/>
      <c r="F182" s="547"/>
      <c r="G182" s="157"/>
    </row>
    <row r="183" spans="1:7" ht="16" thickBot="1">
      <c r="A183" s="171" t="s">
        <v>245</v>
      </c>
      <c r="B183" s="268" t="s">
        <v>244</v>
      </c>
      <c r="C183" s="5"/>
      <c r="D183" s="14" t="s">
        <v>31</v>
      </c>
      <c r="E183" s="74"/>
      <c r="F183" s="547"/>
      <c r="G183" s="157"/>
    </row>
    <row r="184" spans="1:7" ht="43.5">
      <c r="A184" s="174" t="s">
        <v>246</v>
      </c>
      <c r="B184" s="185"/>
      <c r="C184" s="138" t="s">
        <v>454</v>
      </c>
      <c r="D184" s="138" t="s">
        <v>465</v>
      </c>
      <c r="E184" s="132" t="s">
        <v>461</v>
      </c>
      <c r="F184" s="231" t="s">
        <v>456</v>
      </c>
      <c r="G184" s="270"/>
    </row>
    <row r="185" spans="1:7" ht="15.5">
      <c r="A185" s="170" t="s">
        <v>247</v>
      </c>
      <c r="B185" s="548" t="s">
        <v>193</v>
      </c>
      <c r="C185" s="5" t="s">
        <v>142</v>
      </c>
      <c r="D185" s="14" t="s">
        <v>30</v>
      </c>
      <c r="E185" s="547"/>
      <c r="F185" s="547"/>
      <c r="G185" s="157"/>
    </row>
    <row r="186" spans="1:7" ht="15.5">
      <c r="A186" s="170" t="s">
        <v>248</v>
      </c>
      <c r="B186" s="548" t="s">
        <v>193</v>
      </c>
      <c r="C186" s="74" t="s">
        <v>142</v>
      </c>
      <c r="D186" s="14" t="s">
        <v>30</v>
      </c>
      <c r="E186" s="547"/>
      <c r="F186" s="547"/>
      <c r="G186" s="157"/>
    </row>
    <row r="187" spans="1:7" ht="15.5">
      <c r="A187" s="170" t="s">
        <v>249</v>
      </c>
      <c r="B187" s="548" t="s">
        <v>196</v>
      </c>
      <c r="C187" s="74" t="s">
        <v>142</v>
      </c>
      <c r="D187" s="14" t="s">
        <v>30</v>
      </c>
      <c r="E187" s="547"/>
      <c r="F187" s="547"/>
      <c r="G187" s="157"/>
    </row>
    <row r="188" spans="1:7" ht="15.5">
      <c r="A188" s="170" t="s">
        <v>250</v>
      </c>
      <c r="B188" s="548" t="s">
        <v>196</v>
      </c>
      <c r="C188" s="5" t="s">
        <v>142</v>
      </c>
      <c r="D188" s="14" t="s">
        <v>30</v>
      </c>
      <c r="E188" s="547"/>
      <c r="F188" s="547"/>
      <c r="G188" s="157"/>
    </row>
    <row r="189" spans="1:7" ht="16" thickBot="1">
      <c r="A189" s="171" t="s">
        <v>251</v>
      </c>
      <c r="B189" s="268" t="s">
        <v>199</v>
      </c>
      <c r="C189" s="74" t="s">
        <v>142</v>
      </c>
      <c r="D189" s="14" t="s">
        <v>30</v>
      </c>
      <c r="E189" s="547"/>
      <c r="F189" s="547"/>
      <c r="G189" s="157"/>
    </row>
    <row r="190" spans="1:7" ht="15.5">
      <c r="A190" s="170" t="s">
        <v>252</v>
      </c>
      <c r="B190" s="548" t="s">
        <v>253</v>
      </c>
      <c r="C190" s="74" t="s">
        <v>142</v>
      </c>
      <c r="D190" s="14" t="s">
        <v>30</v>
      </c>
      <c r="E190" s="547"/>
      <c r="F190" s="547"/>
      <c r="G190" s="157"/>
    </row>
    <row r="191" spans="1:7" ht="15.5">
      <c r="A191" s="170" t="s">
        <v>254</v>
      </c>
      <c r="B191" s="548" t="s">
        <v>202</v>
      </c>
      <c r="C191" s="5" t="s">
        <v>142</v>
      </c>
      <c r="D191" s="14" t="s">
        <v>30</v>
      </c>
      <c r="E191" s="547"/>
      <c r="F191" s="547"/>
      <c r="G191" s="157"/>
    </row>
    <row r="192" spans="1:7" ht="15.5">
      <c r="A192" s="170" t="s">
        <v>255</v>
      </c>
      <c r="B192" s="548" t="s">
        <v>202</v>
      </c>
      <c r="C192" s="74" t="s">
        <v>142</v>
      </c>
      <c r="D192" s="14" t="s">
        <v>30</v>
      </c>
      <c r="E192" s="547"/>
      <c r="F192" s="547"/>
      <c r="G192" s="157"/>
    </row>
    <row r="193" spans="1:7" ht="15.5">
      <c r="A193" s="170" t="s">
        <v>256</v>
      </c>
      <c r="B193" s="548" t="s">
        <v>208</v>
      </c>
      <c r="C193" s="74" t="s">
        <v>142</v>
      </c>
      <c r="D193" s="14" t="s">
        <v>31</v>
      </c>
      <c r="E193" s="547">
        <v>9</v>
      </c>
      <c r="F193" s="547" t="s">
        <v>419</v>
      </c>
      <c r="G193" s="157"/>
    </row>
    <row r="194" spans="1:7" ht="16" thickBot="1">
      <c r="A194" s="171" t="s">
        <v>257</v>
      </c>
      <c r="B194" s="268" t="s">
        <v>212</v>
      </c>
      <c r="C194" s="5" t="s">
        <v>142</v>
      </c>
      <c r="D194" s="14" t="s">
        <v>30</v>
      </c>
      <c r="E194" s="547"/>
      <c r="F194" s="547"/>
      <c r="G194" s="157"/>
    </row>
    <row r="195" spans="1:7" ht="15.5">
      <c r="A195" s="170" t="s">
        <v>258</v>
      </c>
      <c r="B195" s="548" t="s">
        <v>215</v>
      </c>
      <c r="C195" s="74"/>
      <c r="D195" s="14" t="s">
        <v>30</v>
      </c>
      <c r="E195" s="74"/>
      <c r="F195" s="547"/>
      <c r="G195" s="157"/>
    </row>
    <row r="196" spans="1:7" ht="15.5">
      <c r="A196" s="170" t="s">
        <v>259</v>
      </c>
      <c r="B196" s="548" t="s">
        <v>215</v>
      </c>
      <c r="C196" s="74"/>
      <c r="D196" s="14" t="s">
        <v>31</v>
      </c>
      <c r="E196" s="74"/>
      <c r="F196" s="547">
        <v>12</v>
      </c>
      <c r="G196" s="157"/>
    </row>
    <row r="197" spans="1:7" ht="15.5">
      <c r="A197" s="170" t="s">
        <v>260</v>
      </c>
      <c r="B197" s="548" t="s">
        <v>218</v>
      </c>
      <c r="C197" s="74"/>
      <c r="D197" s="14" t="s">
        <v>30</v>
      </c>
      <c r="E197" s="74"/>
      <c r="F197" s="547"/>
      <c r="G197" s="157"/>
    </row>
    <row r="198" spans="1:7" ht="15.5">
      <c r="A198" s="170" t="s">
        <v>261</v>
      </c>
      <c r="B198" s="548" t="s">
        <v>262</v>
      </c>
      <c r="C198" s="74"/>
      <c r="D198" s="14" t="s">
        <v>31</v>
      </c>
      <c r="E198" s="74"/>
      <c r="F198" s="547">
        <v>14</v>
      </c>
      <c r="G198" s="157"/>
    </row>
    <row r="199" spans="1:7" ht="16" thickBot="1">
      <c r="A199" s="171" t="s">
        <v>263</v>
      </c>
      <c r="B199" s="268" t="s">
        <v>262</v>
      </c>
      <c r="C199" s="74"/>
      <c r="D199" s="14" t="s">
        <v>31</v>
      </c>
      <c r="E199" s="74"/>
      <c r="F199" s="547">
        <v>15</v>
      </c>
      <c r="G199" s="157"/>
    </row>
    <row r="200" spans="1:7" ht="15.5">
      <c r="A200" s="170" t="s">
        <v>264</v>
      </c>
      <c r="B200" s="548" t="s">
        <v>262</v>
      </c>
      <c r="C200" s="74"/>
      <c r="D200" s="14" t="s">
        <v>31</v>
      </c>
      <c r="E200" s="74"/>
      <c r="F200" s="547"/>
      <c r="G200" s="157"/>
    </row>
    <row r="201" spans="1:7" ht="15.5">
      <c r="A201" s="170" t="s">
        <v>265</v>
      </c>
      <c r="B201" s="548" t="s">
        <v>222</v>
      </c>
      <c r="C201" s="74"/>
      <c r="D201" s="14" t="s">
        <v>31</v>
      </c>
      <c r="E201" s="74"/>
      <c r="F201" s="547"/>
      <c r="G201" s="157"/>
    </row>
    <row r="202" spans="1:7" ht="15.5">
      <c r="A202" s="170" t="s">
        <v>266</v>
      </c>
      <c r="B202" s="548" t="s">
        <v>222</v>
      </c>
      <c r="C202" s="74"/>
      <c r="D202" s="14" t="s">
        <v>31</v>
      </c>
      <c r="E202" s="74"/>
      <c r="F202" s="547"/>
      <c r="G202" s="157"/>
    </row>
    <row r="203" spans="1:7" ht="15.5">
      <c r="A203" s="170" t="s">
        <v>267</v>
      </c>
      <c r="B203" s="548" t="s">
        <v>222</v>
      </c>
      <c r="C203" s="172"/>
      <c r="D203" s="14" t="s">
        <v>31</v>
      </c>
      <c r="E203" s="74"/>
      <c r="F203" s="547"/>
      <c r="G203" s="157"/>
    </row>
    <row r="204" spans="1:7" ht="16" thickBot="1">
      <c r="A204" s="175" t="s">
        <v>268</v>
      </c>
      <c r="B204" s="278" t="s">
        <v>269</v>
      </c>
      <c r="C204" s="74"/>
      <c r="D204" s="14" t="s">
        <v>31</v>
      </c>
      <c r="E204" s="547"/>
      <c r="F204" s="547"/>
      <c r="G204" s="157"/>
    </row>
    <row r="205" spans="1:7" ht="15.5">
      <c r="A205" s="170" t="s">
        <v>270</v>
      </c>
      <c r="B205" s="548" t="s">
        <v>224</v>
      </c>
      <c r="C205" s="5"/>
      <c r="D205" s="14" t="s">
        <v>31</v>
      </c>
      <c r="E205" s="74"/>
      <c r="F205" s="547"/>
      <c r="G205" s="157"/>
    </row>
    <row r="206" spans="1:7" ht="15.5">
      <c r="A206" s="170" t="s">
        <v>271</v>
      </c>
      <c r="B206" s="548" t="s">
        <v>228</v>
      </c>
      <c r="C206" s="5"/>
      <c r="D206" s="14" t="s">
        <v>31</v>
      </c>
      <c r="E206" s="74"/>
      <c r="F206" s="547"/>
      <c r="G206" s="157"/>
    </row>
    <row r="207" spans="1:7" ht="15.5">
      <c r="A207" s="170" t="s">
        <v>272</v>
      </c>
      <c r="B207" s="548" t="s">
        <v>228</v>
      </c>
      <c r="C207" s="5"/>
      <c r="D207" s="14" t="s">
        <v>31</v>
      </c>
      <c r="E207" s="74"/>
      <c r="F207" s="547"/>
      <c r="G207" s="157"/>
    </row>
    <row r="208" spans="1:7" ht="15.5">
      <c r="A208" s="170" t="s">
        <v>273</v>
      </c>
      <c r="B208" s="548" t="s">
        <v>231</v>
      </c>
      <c r="C208" s="5"/>
      <c r="D208" s="14" t="s">
        <v>31</v>
      </c>
      <c r="E208" s="74"/>
      <c r="F208" s="547"/>
      <c r="G208" s="157"/>
    </row>
    <row r="209" spans="1:7" ht="16" thickBot="1">
      <c r="A209" s="171" t="s">
        <v>274</v>
      </c>
      <c r="B209" s="268" t="s">
        <v>231</v>
      </c>
      <c r="C209" s="5"/>
      <c r="D209" s="14" t="s">
        <v>31</v>
      </c>
      <c r="E209" s="74"/>
      <c r="F209" s="547"/>
      <c r="G209" s="157"/>
    </row>
    <row r="210" spans="1:7" ht="15.5">
      <c r="A210" s="170" t="s">
        <v>275</v>
      </c>
      <c r="B210" s="548" t="s">
        <v>231</v>
      </c>
      <c r="C210" s="5"/>
      <c r="D210" s="14" t="s">
        <v>31</v>
      </c>
      <c r="E210" s="74"/>
      <c r="F210" s="547"/>
      <c r="G210" s="157"/>
    </row>
    <row r="211" spans="1:7" ht="15.5">
      <c r="A211" s="170" t="s">
        <v>276</v>
      </c>
      <c r="B211" s="548" t="s">
        <v>231</v>
      </c>
      <c r="C211" s="5"/>
      <c r="D211" s="14" t="s">
        <v>31</v>
      </c>
      <c r="E211" s="74"/>
      <c r="F211" s="547"/>
      <c r="G211" s="157"/>
    </row>
    <row r="212" spans="1:7" ht="15.5">
      <c r="A212" s="170" t="s">
        <v>277</v>
      </c>
      <c r="B212" s="548" t="s">
        <v>231</v>
      </c>
      <c r="C212" s="5"/>
      <c r="D212" s="14" t="s">
        <v>31</v>
      </c>
      <c r="E212" s="74"/>
      <c r="F212" s="547"/>
      <c r="G212" s="157"/>
    </row>
    <row r="213" spans="1:7" ht="15.5">
      <c r="A213" s="170" t="s">
        <v>278</v>
      </c>
      <c r="B213" s="548" t="s">
        <v>239</v>
      </c>
      <c r="C213" s="5"/>
      <c r="D213" s="14" t="s">
        <v>31</v>
      </c>
      <c r="E213" s="74"/>
      <c r="F213" s="547"/>
      <c r="G213" s="157"/>
    </row>
    <row r="214" spans="1:7" ht="16" thickBot="1">
      <c r="A214" s="171" t="s">
        <v>279</v>
      </c>
      <c r="B214" s="268" t="s">
        <v>280</v>
      </c>
      <c r="C214" s="5"/>
      <c r="D214" s="14" t="s">
        <v>31</v>
      </c>
      <c r="E214" s="74"/>
      <c r="F214" s="547"/>
      <c r="G214" s="157"/>
    </row>
    <row r="215" spans="1:7" ht="15.5">
      <c r="A215" s="170" t="s">
        <v>281</v>
      </c>
      <c r="B215" s="548" t="s">
        <v>282</v>
      </c>
      <c r="C215" s="5"/>
      <c r="D215" s="14" t="s">
        <v>31</v>
      </c>
      <c r="E215" s="74"/>
      <c r="F215" s="547"/>
      <c r="G215" s="157"/>
    </row>
    <row r="216" spans="1:7" ht="15.5">
      <c r="A216" s="170" t="s">
        <v>283</v>
      </c>
      <c r="B216" s="548" t="s">
        <v>241</v>
      </c>
      <c r="C216" s="5"/>
      <c r="D216" s="14" t="s">
        <v>31</v>
      </c>
      <c r="E216" s="74"/>
      <c r="F216" s="547"/>
      <c r="G216" s="157"/>
    </row>
    <row r="217" spans="1:7" ht="15.5">
      <c r="A217" s="170" t="s">
        <v>284</v>
      </c>
      <c r="B217" s="548" t="s">
        <v>244</v>
      </c>
      <c r="C217" s="5"/>
      <c r="D217" s="14" t="s">
        <v>31</v>
      </c>
      <c r="E217" s="74"/>
      <c r="F217" s="547"/>
      <c r="G217" s="157"/>
    </row>
    <row r="218" spans="1:7" ht="15.5">
      <c r="A218" s="170" t="s">
        <v>285</v>
      </c>
      <c r="B218" s="548" t="s">
        <v>244</v>
      </c>
      <c r="C218" s="5"/>
      <c r="D218" s="14" t="s">
        <v>31</v>
      </c>
      <c r="E218" s="74"/>
      <c r="F218" s="547"/>
      <c r="G218" s="157"/>
    </row>
    <row r="219" spans="1:7" ht="16" thickBot="1">
      <c r="A219" s="171" t="s">
        <v>286</v>
      </c>
      <c r="B219" s="268" t="s">
        <v>287</v>
      </c>
      <c r="C219" s="5"/>
      <c r="D219" s="14" t="s">
        <v>31</v>
      </c>
      <c r="E219" s="74"/>
      <c r="F219" s="547"/>
      <c r="G219" s="157"/>
    </row>
    <row r="220" spans="1:7" ht="15.5">
      <c r="A220" s="170" t="s">
        <v>288</v>
      </c>
      <c r="B220" s="548" t="s">
        <v>287</v>
      </c>
      <c r="C220" s="5"/>
      <c r="D220" s="14" t="s">
        <v>31</v>
      </c>
      <c r="E220" s="74"/>
      <c r="F220" s="547"/>
      <c r="G220" s="157"/>
    </row>
    <row r="221" spans="1:7" ht="15.5">
      <c r="A221" s="170" t="s">
        <v>289</v>
      </c>
      <c r="B221" s="548" t="s">
        <v>287</v>
      </c>
      <c r="C221" s="5"/>
      <c r="D221" s="14" t="s">
        <v>31</v>
      </c>
      <c r="E221" s="74"/>
      <c r="F221" s="547"/>
      <c r="G221" s="157"/>
    </row>
    <row r="222" spans="1:7" ht="15.5">
      <c r="A222" s="170" t="s">
        <v>290</v>
      </c>
      <c r="B222" s="548" t="s">
        <v>287</v>
      </c>
      <c r="C222" s="5"/>
      <c r="D222" s="14" t="s">
        <v>31</v>
      </c>
      <c r="E222" s="74"/>
      <c r="F222" s="547"/>
      <c r="G222" s="157"/>
    </row>
    <row r="223" spans="1:7" ht="15.5">
      <c r="A223" s="170" t="s">
        <v>291</v>
      </c>
      <c r="B223" s="548" t="s">
        <v>287</v>
      </c>
      <c r="C223" s="5"/>
      <c r="D223" s="14" t="s">
        <v>31</v>
      </c>
      <c r="E223" s="74"/>
      <c r="F223" s="547"/>
      <c r="G223" s="157"/>
    </row>
    <row r="224" spans="1:7" ht="16" thickBot="1">
      <c r="A224" s="171" t="s">
        <v>292</v>
      </c>
      <c r="B224" s="268" t="s">
        <v>287</v>
      </c>
      <c r="C224" s="5"/>
      <c r="D224" s="14" t="s">
        <v>31</v>
      </c>
      <c r="E224" s="74"/>
      <c r="F224" s="547"/>
      <c r="G224" s="157"/>
    </row>
    <row r="225" spans="1:7" ht="16" thickBot="1">
      <c r="A225" s="171" t="s">
        <v>293</v>
      </c>
      <c r="B225" s="268" t="s">
        <v>287</v>
      </c>
      <c r="C225" s="5"/>
      <c r="D225" s="14" t="s">
        <v>31</v>
      </c>
      <c r="E225" s="74"/>
      <c r="F225" s="547"/>
      <c r="G225" s="157"/>
    </row>
    <row r="226" spans="1:7" ht="43.5">
      <c r="A226" s="176" t="s">
        <v>294</v>
      </c>
      <c r="B226" s="274"/>
      <c r="C226" s="141" t="s">
        <v>454</v>
      </c>
      <c r="D226" s="254" t="s">
        <v>295</v>
      </c>
      <c r="E226" s="132" t="s">
        <v>461</v>
      </c>
      <c r="F226" s="231" t="s">
        <v>456</v>
      </c>
      <c r="G226" s="271"/>
    </row>
    <row r="227" spans="1:7" ht="15.5">
      <c r="A227" s="170" t="s">
        <v>296</v>
      </c>
      <c r="B227" s="548" t="s">
        <v>297</v>
      </c>
      <c r="C227" s="74" t="s">
        <v>123</v>
      </c>
      <c r="D227" s="14" t="s">
        <v>30</v>
      </c>
      <c r="E227" s="547"/>
      <c r="F227" s="547"/>
      <c r="G227" s="157"/>
    </row>
    <row r="228" spans="1:7" ht="15.5">
      <c r="A228" s="170" t="s">
        <v>298</v>
      </c>
      <c r="B228" s="548" t="s">
        <v>297</v>
      </c>
      <c r="C228" s="74" t="s">
        <v>123</v>
      </c>
      <c r="D228" s="14" t="s">
        <v>30</v>
      </c>
      <c r="E228" s="547" t="s">
        <v>418</v>
      </c>
      <c r="F228" s="547"/>
      <c r="G228" s="157"/>
    </row>
    <row r="229" spans="1:7" ht="15.5">
      <c r="A229" s="170" t="s">
        <v>299</v>
      </c>
      <c r="B229" s="548" t="s">
        <v>193</v>
      </c>
      <c r="C229" s="74"/>
      <c r="D229" s="14" t="s">
        <v>31</v>
      </c>
      <c r="E229" s="547"/>
      <c r="F229" s="547">
        <v>3</v>
      </c>
      <c r="G229" s="157"/>
    </row>
    <row r="230" spans="1:7" ht="15.5">
      <c r="A230" s="170" t="s">
        <v>300</v>
      </c>
      <c r="B230" s="548" t="s">
        <v>193</v>
      </c>
      <c r="C230" s="74"/>
      <c r="D230" s="14" t="s">
        <v>30</v>
      </c>
      <c r="E230" s="547"/>
      <c r="F230" s="547"/>
      <c r="G230" s="157"/>
    </row>
    <row r="231" spans="1:7" ht="16" thickBot="1">
      <c r="A231" s="171" t="s">
        <v>301</v>
      </c>
      <c r="B231" s="268" t="s">
        <v>199</v>
      </c>
      <c r="C231" s="74"/>
      <c r="D231" s="14" t="s">
        <v>30</v>
      </c>
      <c r="E231" s="547"/>
      <c r="F231" s="547"/>
      <c r="G231" s="157"/>
    </row>
    <row r="232" spans="1:7" ht="15.5">
      <c r="A232" s="170" t="s">
        <v>302</v>
      </c>
      <c r="B232" s="548" t="s">
        <v>199</v>
      </c>
      <c r="C232" s="74"/>
      <c r="D232" s="14" t="s">
        <v>31</v>
      </c>
      <c r="E232" s="547"/>
      <c r="F232" s="547">
        <v>6</v>
      </c>
      <c r="G232" s="157"/>
    </row>
    <row r="233" spans="1:7" ht="15.5">
      <c r="A233" s="170" t="s">
        <v>303</v>
      </c>
      <c r="B233" s="548" t="s">
        <v>199</v>
      </c>
      <c r="C233" s="74"/>
      <c r="D233" s="14" t="s">
        <v>31</v>
      </c>
      <c r="E233" s="547"/>
      <c r="F233" s="547">
        <v>7</v>
      </c>
      <c r="G233" s="157"/>
    </row>
    <row r="234" spans="1:7" ht="15.5">
      <c r="A234" s="170" t="s">
        <v>304</v>
      </c>
      <c r="B234" s="548" t="s">
        <v>202</v>
      </c>
      <c r="C234" s="74"/>
      <c r="D234" s="14" t="s">
        <v>31</v>
      </c>
      <c r="E234" s="547"/>
      <c r="F234" s="547"/>
      <c r="G234" s="157"/>
    </row>
    <row r="235" spans="1:7" ht="15.5">
      <c r="A235" s="170" t="s">
        <v>305</v>
      </c>
      <c r="B235" s="548" t="s">
        <v>202</v>
      </c>
      <c r="C235" s="74"/>
      <c r="D235" s="14" t="s">
        <v>31</v>
      </c>
      <c r="E235" s="547"/>
      <c r="F235" s="547"/>
      <c r="G235" s="157"/>
    </row>
    <row r="236" spans="1:7" ht="16" thickBot="1">
      <c r="A236" s="171" t="s">
        <v>306</v>
      </c>
      <c r="B236" s="268" t="s">
        <v>205</v>
      </c>
      <c r="C236" s="74"/>
      <c r="D236" s="14" t="s">
        <v>31</v>
      </c>
      <c r="E236" s="547"/>
      <c r="F236" s="547"/>
      <c r="G236" s="157"/>
    </row>
    <row r="237" spans="1:7" ht="15.5">
      <c r="A237" s="170" t="s">
        <v>307</v>
      </c>
      <c r="B237" s="548" t="s">
        <v>205</v>
      </c>
      <c r="C237" s="172"/>
      <c r="D237" s="14" t="s">
        <v>31</v>
      </c>
      <c r="E237" s="547"/>
      <c r="F237" s="547"/>
      <c r="G237" s="157"/>
    </row>
    <row r="238" spans="1:7" ht="15.5">
      <c r="A238" s="170" t="s">
        <v>309</v>
      </c>
      <c r="B238" s="548" t="s">
        <v>215</v>
      </c>
      <c r="C238" s="74"/>
      <c r="D238" s="14" t="s">
        <v>31</v>
      </c>
      <c r="E238" s="547"/>
      <c r="F238" s="547"/>
      <c r="G238" s="157"/>
    </row>
    <row r="239" spans="1:7" ht="15.5">
      <c r="A239" s="170" t="s">
        <v>310</v>
      </c>
      <c r="B239" s="548" t="s">
        <v>215</v>
      </c>
      <c r="C239" s="74"/>
      <c r="D239" s="14" t="s">
        <v>31</v>
      </c>
      <c r="E239" s="547"/>
      <c r="F239" s="547"/>
      <c r="G239" s="157"/>
    </row>
    <row r="240" spans="1:7" ht="15.5">
      <c r="A240" s="170" t="s">
        <v>311</v>
      </c>
      <c r="B240" s="548" t="s">
        <v>312</v>
      </c>
      <c r="C240" s="172"/>
      <c r="D240" s="14" t="s">
        <v>31</v>
      </c>
      <c r="E240" s="547"/>
      <c r="F240" s="547"/>
      <c r="G240" s="157"/>
    </row>
    <row r="241" spans="1:7" ht="16" thickBot="1">
      <c r="A241" s="171" t="s">
        <v>313</v>
      </c>
      <c r="B241" s="268" t="s">
        <v>222</v>
      </c>
      <c r="C241" s="74"/>
      <c r="D241" s="14" t="s">
        <v>31</v>
      </c>
      <c r="E241" s="547"/>
      <c r="F241" s="547"/>
      <c r="G241" s="157"/>
    </row>
    <row r="242" spans="1:7" ht="15.5">
      <c r="A242" s="170" t="s">
        <v>314</v>
      </c>
      <c r="B242" s="548" t="s">
        <v>269</v>
      </c>
      <c r="C242" s="74"/>
      <c r="D242" s="14" t="s">
        <v>31</v>
      </c>
      <c r="E242" s="74"/>
      <c r="F242" s="547"/>
      <c r="G242" s="157"/>
    </row>
    <row r="243" spans="1:7" ht="15.5">
      <c r="A243" s="170" t="s">
        <v>315</v>
      </c>
      <c r="B243" s="548" t="s">
        <v>269</v>
      </c>
      <c r="C243" s="74"/>
      <c r="D243" s="14" t="s">
        <v>31</v>
      </c>
      <c r="E243" s="74"/>
      <c r="F243" s="547"/>
      <c r="G243" s="157"/>
    </row>
    <row r="244" spans="1:7" ht="15.5">
      <c r="A244" s="170" t="s">
        <v>316</v>
      </c>
      <c r="B244" s="548" t="s">
        <v>224</v>
      </c>
      <c r="C244" s="74"/>
      <c r="D244" s="14" t="s">
        <v>31</v>
      </c>
      <c r="E244" s="74"/>
      <c r="F244" s="547"/>
      <c r="G244" s="157"/>
    </row>
    <row r="245" spans="1:7" ht="15.5">
      <c r="A245" s="170" t="s">
        <v>317</v>
      </c>
      <c r="B245" s="548" t="s">
        <v>228</v>
      </c>
      <c r="C245" s="5"/>
      <c r="D245" s="14" t="s">
        <v>31</v>
      </c>
      <c r="E245" s="74"/>
      <c r="F245" s="547"/>
      <c r="G245" s="157"/>
    </row>
    <row r="246" spans="1:7" ht="16" thickBot="1">
      <c r="A246" s="171" t="s">
        <v>318</v>
      </c>
      <c r="B246" s="268" t="s">
        <v>228</v>
      </c>
      <c r="C246" s="5"/>
      <c r="D246" s="14" t="s">
        <v>31</v>
      </c>
      <c r="E246" s="74"/>
      <c r="F246" s="547"/>
      <c r="G246" s="157"/>
    </row>
    <row r="247" spans="1:7" ht="15.5">
      <c r="A247" s="170" t="s">
        <v>319</v>
      </c>
      <c r="B247" s="548" t="s">
        <v>231</v>
      </c>
      <c r="C247" s="5"/>
      <c r="D247" s="14" t="s">
        <v>31</v>
      </c>
      <c r="E247" s="74"/>
      <c r="F247" s="547"/>
      <c r="G247" s="157"/>
    </row>
    <row r="248" spans="1:7" ht="15.5">
      <c r="A248" s="170" t="s">
        <v>320</v>
      </c>
      <c r="B248" s="548" t="s">
        <v>236</v>
      </c>
      <c r="C248" s="5"/>
      <c r="D248" s="14" t="s">
        <v>31</v>
      </c>
      <c r="E248" s="74"/>
      <c r="F248" s="547"/>
      <c r="G248" s="157"/>
    </row>
    <row r="249" spans="1:7" ht="15.5">
      <c r="A249" s="170" t="s">
        <v>321</v>
      </c>
      <c r="B249" s="548" t="s">
        <v>236</v>
      </c>
      <c r="C249" s="5"/>
      <c r="D249" s="14" t="s">
        <v>31</v>
      </c>
      <c r="E249" s="74"/>
      <c r="F249" s="547"/>
      <c r="G249" s="157"/>
    </row>
    <row r="250" spans="1:7" ht="15.5">
      <c r="A250" s="170" t="s">
        <v>322</v>
      </c>
      <c r="B250" s="548" t="s">
        <v>236</v>
      </c>
      <c r="C250" s="5"/>
      <c r="D250" s="14" t="s">
        <v>31</v>
      </c>
      <c r="E250" s="74"/>
      <c r="F250" s="547"/>
      <c r="G250" s="157"/>
    </row>
    <row r="251" spans="1:7" ht="16" thickBot="1">
      <c r="A251" s="171" t="s">
        <v>323</v>
      </c>
      <c r="B251" s="268" t="s">
        <v>236</v>
      </c>
      <c r="C251" s="5"/>
      <c r="D251" s="14" t="s">
        <v>31</v>
      </c>
      <c r="E251" s="74"/>
      <c r="F251" s="547"/>
      <c r="G251" s="157"/>
    </row>
    <row r="252" spans="1:7" ht="15.5">
      <c r="A252" s="170" t="s">
        <v>324</v>
      </c>
      <c r="B252" s="548" t="s">
        <v>239</v>
      </c>
      <c r="C252" s="5"/>
      <c r="D252" s="14" t="s">
        <v>31</v>
      </c>
      <c r="E252" s="74"/>
      <c r="F252" s="547"/>
      <c r="G252" s="157"/>
    </row>
    <row r="253" spans="1:7" ht="15.5">
      <c r="A253" s="170" t="s">
        <v>325</v>
      </c>
      <c r="B253" s="548" t="s">
        <v>239</v>
      </c>
      <c r="C253" s="5"/>
      <c r="D253" s="14" t="s">
        <v>31</v>
      </c>
      <c r="E253" s="74"/>
      <c r="F253" s="547"/>
      <c r="G253" s="157"/>
    </row>
    <row r="254" spans="1:7" ht="15.5">
      <c r="A254" s="170" t="s">
        <v>326</v>
      </c>
      <c r="B254" s="548" t="s">
        <v>239</v>
      </c>
      <c r="C254" s="5"/>
      <c r="D254" s="14" t="s">
        <v>31</v>
      </c>
      <c r="E254" s="74"/>
      <c r="F254" s="547"/>
      <c r="G254" s="157"/>
    </row>
    <row r="255" spans="1:7" ht="15.5">
      <c r="A255" s="170" t="s">
        <v>327</v>
      </c>
      <c r="B255" s="548" t="s">
        <v>239</v>
      </c>
      <c r="C255" s="5"/>
      <c r="D255" s="14" t="s">
        <v>31</v>
      </c>
      <c r="E255" s="74"/>
      <c r="F255" s="547"/>
      <c r="G255" s="157"/>
    </row>
    <row r="256" spans="1:7" ht="16" thickBot="1">
      <c r="A256" s="171" t="s">
        <v>328</v>
      </c>
      <c r="B256" s="268" t="s">
        <v>239</v>
      </c>
      <c r="C256" s="5"/>
      <c r="D256" s="14" t="s">
        <v>31</v>
      </c>
      <c r="E256" s="74"/>
      <c r="F256" s="547"/>
      <c r="G256" s="157"/>
    </row>
    <row r="257" spans="1:7" ht="15.5">
      <c r="A257" s="170" t="s">
        <v>329</v>
      </c>
      <c r="B257" s="548" t="s">
        <v>280</v>
      </c>
      <c r="C257" s="5"/>
      <c r="D257" s="14" t="s">
        <v>31</v>
      </c>
      <c r="E257" s="74"/>
      <c r="F257" s="547"/>
      <c r="G257" s="157"/>
    </row>
    <row r="258" spans="1:7" ht="15.5">
      <c r="A258" s="170" t="s">
        <v>330</v>
      </c>
      <c r="B258" s="548" t="s">
        <v>282</v>
      </c>
      <c r="C258" s="5"/>
      <c r="D258" s="14" t="s">
        <v>31</v>
      </c>
      <c r="E258" s="74"/>
      <c r="F258" s="547"/>
      <c r="G258" s="157"/>
    </row>
    <row r="259" spans="1:7" ht="15.5">
      <c r="A259" s="170" t="s">
        <v>331</v>
      </c>
      <c r="B259" s="548" t="s">
        <v>244</v>
      </c>
      <c r="C259" s="5"/>
      <c r="D259" s="14" t="s">
        <v>31</v>
      </c>
      <c r="E259" s="74"/>
      <c r="F259" s="547"/>
      <c r="G259" s="157"/>
    </row>
    <row r="260" spans="1:7" ht="15.5">
      <c r="A260" s="170" t="s">
        <v>332</v>
      </c>
      <c r="B260" s="548" t="s">
        <v>287</v>
      </c>
      <c r="C260" s="5"/>
      <c r="D260" s="14" t="s">
        <v>31</v>
      </c>
      <c r="E260" s="74"/>
      <c r="F260" s="547"/>
      <c r="G260" s="157"/>
    </row>
    <row r="261" spans="1:7" ht="16" thickBot="1">
      <c r="A261" s="171" t="s">
        <v>333</v>
      </c>
      <c r="B261" s="268" t="s">
        <v>287</v>
      </c>
      <c r="C261" s="5"/>
      <c r="D261" s="14" t="s">
        <v>31</v>
      </c>
      <c r="E261" s="74"/>
      <c r="F261" s="547"/>
      <c r="G261" s="157"/>
    </row>
    <row r="262" spans="1:7" ht="16" thickBot="1">
      <c r="A262" s="171" t="s">
        <v>334</v>
      </c>
      <c r="B262" s="268" t="s">
        <v>335</v>
      </c>
      <c r="C262" s="5"/>
      <c r="D262" s="14" t="s">
        <v>31</v>
      </c>
      <c r="E262" s="74"/>
      <c r="F262" s="547"/>
      <c r="G262" s="157"/>
    </row>
    <row r="263" spans="1:7" ht="43.5">
      <c r="A263" s="177" t="s">
        <v>336</v>
      </c>
      <c r="B263" s="275"/>
      <c r="C263" s="145" t="s">
        <v>454</v>
      </c>
      <c r="D263" s="255" t="s">
        <v>466</v>
      </c>
      <c r="E263" s="132" t="s">
        <v>461</v>
      </c>
      <c r="F263" s="231" t="s">
        <v>456</v>
      </c>
      <c r="G263" s="271"/>
    </row>
    <row r="264" spans="1:7" ht="15.5">
      <c r="A264" s="170" t="s">
        <v>337</v>
      </c>
      <c r="B264" s="548" t="s">
        <v>297</v>
      </c>
      <c r="C264" s="5" t="s">
        <v>161</v>
      </c>
      <c r="D264" s="14" t="s">
        <v>30</v>
      </c>
      <c r="E264" s="74"/>
      <c r="F264" s="547"/>
      <c r="G264" s="157"/>
    </row>
    <row r="265" spans="1:7" ht="15.5">
      <c r="A265" s="170" t="s">
        <v>338</v>
      </c>
      <c r="B265" s="548" t="s">
        <v>297</v>
      </c>
      <c r="C265" s="5" t="s">
        <v>161</v>
      </c>
      <c r="D265" s="14" t="s">
        <v>30</v>
      </c>
      <c r="E265" s="74"/>
      <c r="F265" s="547"/>
      <c r="G265" s="157"/>
    </row>
    <row r="266" spans="1:7" ht="15.5">
      <c r="A266" s="170" t="s">
        <v>339</v>
      </c>
      <c r="B266" s="548" t="s">
        <v>193</v>
      </c>
      <c r="C266" s="5" t="s">
        <v>161</v>
      </c>
      <c r="D266" s="14" t="s">
        <v>30</v>
      </c>
      <c r="E266" s="74"/>
      <c r="F266" s="547"/>
      <c r="G266" s="157"/>
    </row>
    <row r="267" spans="1:7" ht="15.5">
      <c r="A267" s="170" t="s">
        <v>340</v>
      </c>
      <c r="B267" s="548" t="s">
        <v>193</v>
      </c>
      <c r="C267" s="5" t="s">
        <v>161</v>
      </c>
      <c r="D267" s="14" t="s">
        <v>30</v>
      </c>
      <c r="E267" s="74"/>
      <c r="F267" s="547"/>
      <c r="G267" s="157"/>
    </row>
    <row r="268" spans="1:7" ht="16" thickBot="1">
      <c r="A268" s="171" t="s">
        <v>341</v>
      </c>
      <c r="B268" s="268" t="s">
        <v>193</v>
      </c>
      <c r="C268" s="5" t="s">
        <v>161</v>
      </c>
      <c r="D268" s="14" t="s">
        <v>30</v>
      </c>
      <c r="E268" s="74"/>
      <c r="F268" s="547"/>
      <c r="G268" s="157"/>
    </row>
    <row r="269" spans="1:7" ht="15.5">
      <c r="A269" s="170" t="s">
        <v>342</v>
      </c>
      <c r="B269" s="548" t="s">
        <v>202</v>
      </c>
      <c r="C269" s="5" t="s">
        <v>161</v>
      </c>
      <c r="D269" s="14" t="s">
        <v>30</v>
      </c>
      <c r="E269" s="74"/>
      <c r="F269" s="547"/>
      <c r="G269" s="157"/>
    </row>
    <row r="270" spans="1:7" ht="15.5">
      <c r="A270" s="170" t="s">
        <v>343</v>
      </c>
      <c r="B270" s="548" t="s">
        <v>202</v>
      </c>
      <c r="C270" s="5" t="s">
        <v>161</v>
      </c>
      <c r="D270" s="14" t="s">
        <v>30</v>
      </c>
      <c r="E270" s="74"/>
      <c r="F270" s="547"/>
      <c r="G270" s="157"/>
    </row>
    <row r="271" spans="1:7" ht="15.5">
      <c r="A271" s="170" t="s">
        <v>344</v>
      </c>
      <c r="B271" s="548" t="s">
        <v>208</v>
      </c>
      <c r="C271" s="5" t="s">
        <v>161</v>
      </c>
      <c r="D271" s="14" t="s">
        <v>30</v>
      </c>
      <c r="E271" s="74"/>
      <c r="F271" s="547"/>
      <c r="G271" s="157"/>
    </row>
    <row r="272" spans="1:7" ht="15.5">
      <c r="A272" s="170" t="s">
        <v>345</v>
      </c>
      <c r="B272" s="548" t="s">
        <v>208</v>
      </c>
      <c r="C272" s="5" t="s">
        <v>161</v>
      </c>
      <c r="D272" s="14" t="s">
        <v>30</v>
      </c>
      <c r="E272" s="74"/>
      <c r="F272" s="547"/>
      <c r="G272" s="157"/>
    </row>
    <row r="273" spans="1:7" ht="16" thickBot="1">
      <c r="A273" s="171" t="s">
        <v>346</v>
      </c>
      <c r="B273" s="268" t="s">
        <v>208</v>
      </c>
      <c r="C273" s="5" t="s">
        <v>161</v>
      </c>
      <c r="D273" s="14" t="s">
        <v>30</v>
      </c>
      <c r="E273" s="74"/>
      <c r="F273" s="547"/>
      <c r="G273" s="157"/>
    </row>
    <row r="274" spans="1:7" ht="15.5">
      <c r="A274" s="170" t="s">
        <v>347</v>
      </c>
      <c r="B274" s="548" t="s">
        <v>212</v>
      </c>
      <c r="C274" s="5" t="s">
        <v>161</v>
      </c>
      <c r="D274" s="14" t="s">
        <v>30</v>
      </c>
      <c r="E274" s="74"/>
      <c r="F274" s="547"/>
      <c r="G274" s="157"/>
    </row>
    <row r="275" spans="1:7" ht="15.5">
      <c r="A275" s="170" t="s">
        <v>348</v>
      </c>
      <c r="B275" s="548" t="s">
        <v>215</v>
      </c>
      <c r="C275" s="5" t="s">
        <v>161</v>
      </c>
      <c r="D275" s="14" t="s">
        <v>30</v>
      </c>
      <c r="E275" s="74"/>
      <c r="F275" s="547"/>
      <c r="G275" s="157"/>
    </row>
    <row r="276" spans="1:7" ht="15.5">
      <c r="A276" s="170" t="s">
        <v>349</v>
      </c>
      <c r="B276" s="548" t="s">
        <v>215</v>
      </c>
      <c r="C276" s="5" t="s">
        <v>161</v>
      </c>
      <c r="D276" s="14" t="s">
        <v>30</v>
      </c>
      <c r="E276" s="74"/>
      <c r="F276" s="547"/>
      <c r="G276" s="157"/>
    </row>
    <row r="277" spans="1:7" ht="15.5">
      <c r="A277" s="170" t="s">
        <v>350</v>
      </c>
      <c r="B277" s="548" t="s">
        <v>312</v>
      </c>
      <c r="C277" s="5" t="s">
        <v>161</v>
      </c>
      <c r="D277" s="14" t="s">
        <v>30</v>
      </c>
      <c r="E277" s="74"/>
      <c r="F277" s="547"/>
      <c r="G277" s="157"/>
    </row>
    <row r="278" spans="1:7" ht="16" thickBot="1">
      <c r="A278" s="171" t="s">
        <v>351</v>
      </c>
      <c r="B278" s="268" t="s">
        <v>222</v>
      </c>
      <c r="C278" s="5" t="s">
        <v>161</v>
      </c>
      <c r="D278" s="14" t="s">
        <v>30</v>
      </c>
      <c r="E278" s="74"/>
      <c r="F278" s="547"/>
      <c r="G278" s="157"/>
    </row>
    <row r="279" spans="1:7" ht="15.5">
      <c r="A279" s="170" t="s">
        <v>352</v>
      </c>
      <c r="B279" s="548" t="s">
        <v>269</v>
      </c>
      <c r="C279" s="5" t="s">
        <v>161</v>
      </c>
      <c r="D279" s="14" t="s">
        <v>31</v>
      </c>
      <c r="E279" s="74">
        <v>16</v>
      </c>
      <c r="F279" s="547" t="s">
        <v>419</v>
      </c>
      <c r="G279" s="157"/>
    </row>
    <row r="280" spans="1:7" ht="15.5">
      <c r="A280" s="170" t="s">
        <v>353</v>
      </c>
      <c r="B280" s="548" t="s">
        <v>269</v>
      </c>
      <c r="C280" s="5" t="s">
        <v>161</v>
      </c>
      <c r="D280" s="14" t="s">
        <v>30</v>
      </c>
      <c r="E280" s="74"/>
      <c r="F280" s="547"/>
      <c r="G280" s="157"/>
    </row>
    <row r="281" spans="1:7" ht="15.5">
      <c r="A281" s="170" t="s">
        <v>354</v>
      </c>
      <c r="B281" s="548" t="s">
        <v>269</v>
      </c>
      <c r="C281" s="5" t="s">
        <v>161</v>
      </c>
      <c r="D281" s="14" t="s">
        <v>31</v>
      </c>
      <c r="E281" s="74">
        <v>18</v>
      </c>
      <c r="F281" s="547" t="s">
        <v>419</v>
      </c>
      <c r="G281" s="157"/>
    </row>
    <row r="282" spans="1:7" ht="15.5">
      <c r="A282" s="170" t="s">
        <v>355</v>
      </c>
      <c r="B282" s="548" t="s">
        <v>224</v>
      </c>
      <c r="C282" s="5" t="s">
        <v>161</v>
      </c>
      <c r="D282" s="14" t="s">
        <v>30</v>
      </c>
      <c r="E282" s="74"/>
      <c r="F282" s="547"/>
      <c r="G282" s="157"/>
    </row>
    <row r="283" spans="1:7" ht="16" thickBot="1">
      <c r="A283" s="171" t="s">
        <v>357</v>
      </c>
      <c r="B283" s="268" t="s">
        <v>228</v>
      </c>
      <c r="C283" s="5" t="s">
        <v>161</v>
      </c>
      <c r="D283" s="14" t="s">
        <v>31</v>
      </c>
      <c r="E283" s="74">
        <v>20</v>
      </c>
      <c r="F283" s="547" t="s">
        <v>419</v>
      </c>
      <c r="G283" s="157"/>
    </row>
    <row r="284" spans="1:7" ht="15.5">
      <c r="A284" s="170" t="s">
        <v>358</v>
      </c>
      <c r="B284" s="548" t="s">
        <v>228</v>
      </c>
      <c r="C284" s="5" t="s">
        <v>161</v>
      </c>
      <c r="D284" s="14" t="s">
        <v>30</v>
      </c>
      <c r="E284" s="74"/>
      <c r="F284" s="547"/>
      <c r="G284" s="157"/>
    </row>
    <row r="285" spans="1:7" ht="15.5">
      <c r="A285" s="170" t="s">
        <v>359</v>
      </c>
      <c r="B285" s="548" t="s">
        <v>228</v>
      </c>
      <c r="C285" s="5" t="s">
        <v>161</v>
      </c>
      <c r="D285" s="14" t="s">
        <v>30</v>
      </c>
      <c r="E285" s="74"/>
      <c r="F285" s="547"/>
      <c r="G285" s="157"/>
    </row>
    <row r="286" spans="1:7" ht="15.5">
      <c r="A286" s="178" t="s">
        <v>360</v>
      </c>
      <c r="B286" s="146" t="s">
        <v>231</v>
      </c>
      <c r="C286" s="5" t="s">
        <v>161</v>
      </c>
      <c r="D286" s="14" t="s">
        <v>30</v>
      </c>
      <c r="E286" s="74"/>
      <c r="F286" s="547"/>
      <c r="G286" s="157"/>
    </row>
    <row r="287" spans="1:7" ht="15.5">
      <c r="A287" s="178" t="s">
        <v>361</v>
      </c>
      <c r="B287" s="146" t="s">
        <v>231</v>
      </c>
      <c r="C287" s="5" t="s">
        <v>161</v>
      </c>
      <c r="D287" s="14" t="s">
        <v>30</v>
      </c>
      <c r="E287" s="547"/>
      <c r="F287" s="547"/>
      <c r="G287" s="157"/>
    </row>
    <row r="288" spans="1:7" ht="16" thickBot="1">
      <c r="A288" s="171" t="s">
        <v>362</v>
      </c>
      <c r="B288" s="268" t="s">
        <v>231</v>
      </c>
      <c r="C288" s="5" t="s">
        <v>161</v>
      </c>
      <c r="D288" s="14" t="s">
        <v>31</v>
      </c>
      <c r="E288" s="74"/>
      <c r="F288" s="547">
        <v>25</v>
      </c>
      <c r="G288" s="157"/>
    </row>
    <row r="289" spans="1:7" ht="15.5">
      <c r="A289" s="170" t="s">
        <v>363</v>
      </c>
      <c r="B289" s="548" t="s">
        <v>236</v>
      </c>
      <c r="C289" s="5"/>
      <c r="D289" s="14" t="s">
        <v>30</v>
      </c>
      <c r="E289" s="74"/>
      <c r="F289" s="547"/>
      <c r="G289" s="157"/>
    </row>
    <row r="290" spans="1:7" ht="15.5">
      <c r="A290" s="170" t="s">
        <v>364</v>
      </c>
      <c r="B290" s="548" t="s">
        <v>236</v>
      </c>
      <c r="C290" s="5"/>
      <c r="D290" s="14" t="s">
        <v>31</v>
      </c>
      <c r="E290" s="74"/>
      <c r="F290" s="547">
        <v>27</v>
      </c>
      <c r="G290" s="157"/>
    </row>
    <row r="291" spans="1:7" ht="15.5">
      <c r="A291" s="170" t="s">
        <v>365</v>
      </c>
      <c r="B291" s="548" t="s">
        <v>239</v>
      </c>
      <c r="C291" s="5"/>
      <c r="D291" s="14" t="s">
        <v>30</v>
      </c>
      <c r="E291" s="74"/>
      <c r="F291" s="547"/>
      <c r="G291" s="157"/>
    </row>
    <row r="292" spans="1:7" ht="15.5">
      <c r="A292" s="170" t="s">
        <v>366</v>
      </c>
      <c r="B292" s="548" t="s">
        <v>280</v>
      </c>
      <c r="C292" s="5"/>
      <c r="D292" s="14" t="s">
        <v>30</v>
      </c>
      <c r="E292" s="74"/>
      <c r="F292" s="547"/>
      <c r="G292" s="157"/>
    </row>
    <row r="293" spans="1:7" ht="16" thickBot="1">
      <c r="A293" s="171" t="s">
        <v>367</v>
      </c>
      <c r="B293" s="268" t="s">
        <v>280</v>
      </c>
      <c r="C293" s="5"/>
      <c r="D293" s="14" t="s">
        <v>31</v>
      </c>
      <c r="E293" s="74"/>
      <c r="F293" s="547">
        <v>30</v>
      </c>
      <c r="G293" s="157"/>
    </row>
    <row r="294" spans="1:7" ht="15.5">
      <c r="A294" s="170" t="s">
        <v>368</v>
      </c>
      <c r="B294" s="548" t="s">
        <v>280</v>
      </c>
      <c r="C294" s="5"/>
      <c r="D294" s="14" t="s">
        <v>31</v>
      </c>
      <c r="E294" s="74"/>
      <c r="F294" s="547"/>
      <c r="G294" s="157"/>
    </row>
    <row r="295" spans="1:7" ht="15.5">
      <c r="A295" s="170" t="s">
        <v>369</v>
      </c>
      <c r="B295" s="548" t="s">
        <v>282</v>
      </c>
      <c r="C295" s="5"/>
      <c r="D295" s="14" t="s">
        <v>31</v>
      </c>
      <c r="E295" s="74"/>
      <c r="F295" s="547"/>
      <c r="G295" s="157"/>
    </row>
    <row r="296" spans="1:7" ht="15.5">
      <c r="A296" s="170" t="s">
        <v>370</v>
      </c>
      <c r="B296" s="548" t="s">
        <v>282</v>
      </c>
      <c r="C296" s="5"/>
      <c r="D296" s="14" t="s">
        <v>31</v>
      </c>
      <c r="E296" s="74"/>
      <c r="F296" s="547"/>
      <c r="G296" s="157"/>
    </row>
    <row r="297" spans="1:7" ht="15.5">
      <c r="A297" s="170" t="s">
        <v>371</v>
      </c>
      <c r="B297" s="548" t="s">
        <v>282</v>
      </c>
      <c r="C297" s="5"/>
      <c r="D297" s="14" t="s">
        <v>31</v>
      </c>
      <c r="E297" s="74"/>
      <c r="F297" s="547"/>
      <c r="G297" s="157"/>
    </row>
    <row r="298" spans="1:7" ht="16" thickBot="1">
      <c r="A298" s="171" t="s">
        <v>372</v>
      </c>
      <c r="B298" s="268" t="s">
        <v>241</v>
      </c>
      <c r="C298" s="5"/>
      <c r="D298" s="14" t="s">
        <v>31</v>
      </c>
      <c r="E298" s="74"/>
      <c r="F298" s="547"/>
      <c r="G298" s="157"/>
    </row>
    <row r="299" spans="1:7" ht="15.5">
      <c r="A299" s="170" t="s">
        <v>373</v>
      </c>
      <c r="B299" s="548" t="s">
        <v>241</v>
      </c>
      <c r="C299" s="5"/>
      <c r="D299" s="14" t="s">
        <v>31</v>
      </c>
      <c r="E299" s="74"/>
      <c r="F299" s="547"/>
      <c r="G299" s="157"/>
    </row>
    <row r="300" spans="1:7" ht="15.5">
      <c r="A300" s="170" t="s">
        <v>374</v>
      </c>
      <c r="B300" s="548" t="s">
        <v>244</v>
      </c>
      <c r="C300" s="5"/>
      <c r="D300" s="14" t="s">
        <v>31</v>
      </c>
      <c r="E300" s="74"/>
      <c r="F300" s="547"/>
      <c r="G300" s="157"/>
    </row>
    <row r="301" spans="1:7" ht="15.5">
      <c r="A301" s="170" t="s">
        <v>375</v>
      </c>
      <c r="B301" s="548" t="s">
        <v>244</v>
      </c>
      <c r="C301" s="5"/>
      <c r="D301" s="14" t="s">
        <v>31</v>
      </c>
      <c r="E301" s="74"/>
      <c r="F301" s="547"/>
      <c r="G301" s="157"/>
    </row>
    <row r="302" spans="1:7" ht="15.5">
      <c r="A302" s="170" t="s">
        <v>376</v>
      </c>
      <c r="B302" s="548" t="s">
        <v>287</v>
      </c>
      <c r="C302" s="5"/>
      <c r="D302" s="14" t="s">
        <v>31</v>
      </c>
      <c r="E302" s="74"/>
      <c r="F302" s="547"/>
      <c r="G302" s="157"/>
    </row>
    <row r="303" spans="1:7" ht="16" thickBot="1">
      <c r="A303" s="171" t="s">
        <v>377</v>
      </c>
      <c r="B303" s="268" t="s">
        <v>287</v>
      </c>
      <c r="C303" s="5"/>
      <c r="D303" s="14" t="s">
        <v>31</v>
      </c>
      <c r="E303" s="74"/>
      <c r="F303" s="547"/>
      <c r="G303" s="157"/>
    </row>
    <row r="304" spans="1:7" ht="15.5">
      <c r="A304" s="170" t="s">
        <v>378</v>
      </c>
      <c r="B304" s="548" t="s">
        <v>287</v>
      </c>
      <c r="C304" s="5"/>
      <c r="D304" s="14" t="s">
        <v>31</v>
      </c>
      <c r="E304" s="74"/>
      <c r="F304" s="547"/>
      <c r="G304" s="157"/>
    </row>
    <row r="305" spans="1:7" ht="16" thickBot="1">
      <c r="A305" s="171" t="s">
        <v>379</v>
      </c>
      <c r="B305" s="268" t="s">
        <v>380</v>
      </c>
      <c r="C305" s="5"/>
      <c r="D305" s="14" t="s">
        <v>31</v>
      </c>
      <c r="E305" s="74"/>
      <c r="F305" s="547"/>
      <c r="G305" s="157"/>
    </row>
    <row r="306" spans="1:7" ht="43.5">
      <c r="A306" s="179" t="s">
        <v>381</v>
      </c>
      <c r="B306" s="276"/>
      <c r="C306" s="149" t="s">
        <v>454</v>
      </c>
      <c r="D306" s="256" t="s">
        <v>467</v>
      </c>
      <c r="E306" s="132" t="s">
        <v>461</v>
      </c>
      <c r="F306" s="231" t="s">
        <v>456</v>
      </c>
      <c r="G306" s="271"/>
    </row>
    <row r="307" spans="1:7" ht="15.5">
      <c r="A307" s="170" t="s">
        <v>383</v>
      </c>
      <c r="B307" s="548" t="s">
        <v>193</v>
      </c>
      <c r="C307" s="5"/>
      <c r="D307" s="331" t="s">
        <v>1906</v>
      </c>
      <c r="E307" s="74"/>
      <c r="F307" s="547"/>
      <c r="G307" s="157"/>
    </row>
    <row r="308" spans="1:7" ht="15.5">
      <c r="A308" s="170" t="s">
        <v>384</v>
      </c>
      <c r="B308" s="548" t="s">
        <v>193</v>
      </c>
      <c r="C308" s="5"/>
      <c r="D308" s="331" t="s">
        <v>1906</v>
      </c>
      <c r="E308" s="74"/>
      <c r="F308" s="547"/>
      <c r="G308" s="157"/>
    </row>
    <row r="309" spans="1:7" ht="15.5">
      <c r="A309" s="170" t="s">
        <v>385</v>
      </c>
      <c r="B309" s="548" t="s">
        <v>196</v>
      </c>
      <c r="C309" s="5"/>
      <c r="D309" s="331" t="s">
        <v>1906</v>
      </c>
      <c r="E309" s="74"/>
      <c r="F309" s="547"/>
      <c r="G309" s="157"/>
    </row>
    <row r="310" spans="1:7" ht="15.5">
      <c r="A310" s="170" t="s">
        <v>386</v>
      </c>
      <c r="B310" s="548" t="s">
        <v>199</v>
      </c>
      <c r="C310" s="5"/>
      <c r="D310" s="331" t="s">
        <v>1906</v>
      </c>
      <c r="E310" s="74"/>
      <c r="F310" s="547"/>
      <c r="G310" s="157"/>
    </row>
    <row r="311" spans="1:7" ht="16" thickBot="1">
      <c r="A311" s="171" t="s">
        <v>387</v>
      </c>
      <c r="B311" s="268" t="s">
        <v>202</v>
      </c>
      <c r="C311" s="5"/>
      <c r="D311" s="331" t="s">
        <v>1906</v>
      </c>
      <c r="E311" s="74"/>
      <c r="F311" s="547"/>
      <c r="G311" s="157"/>
    </row>
    <row r="312" spans="1:7" ht="15.5">
      <c r="A312" s="170" t="s">
        <v>388</v>
      </c>
      <c r="B312" s="548" t="s">
        <v>202</v>
      </c>
      <c r="C312" s="5"/>
      <c r="D312" s="331" t="s">
        <v>1906</v>
      </c>
      <c r="E312" s="74"/>
      <c r="F312" s="547"/>
      <c r="G312" s="157"/>
    </row>
    <row r="313" spans="1:7" ht="15.5">
      <c r="A313" s="170" t="s">
        <v>389</v>
      </c>
      <c r="B313" s="548" t="s">
        <v>202</v>
      </c>
      <c r="C313" s="5"/>
      <c r="D313" s="331" t="s">
        <v>1906</v>
      </c>
      <c r="E313" s="74"/>
      <c r="F313" s="547"/>
      <c r="G313" s="157"/>
    </row>
    <row r="314" spans="1:7" ht="15.5">
      <c r="A314" s="170" t="s">
        <v>390</v>
      </c>
      <c r="B314" s="548" t="s">
        <v>202</v>
      </c>
      <c r="C314" s="5"/>
      <c r="D314" s="331" t="s">
        <v>1906</v>
      </c>
      <c r="E314" s="74"/>
      <c r="F314" s="547"/>
      <c r="G314" s="157"/>
    </row>
    <row r="315" spans="1:7" ht="15.5">
      <c r="A315" s="170" t="s">
        <v>391</v>
      </c>
      <c r="B315" s="548" t="s">
        <v>202</v>
      </c>
      <c r="C315" s="5"/>
      <c r="D315" s="331" t="s">
        <v>1906</v>
      </c>
      <c r="E315" s="74"/>
      <c r="F315" s="547"/>
      <c r="G315" s="157"/>
    </row>
    <row r="316" spans="1:7" ht="16" thickBot="1">
      <c r="A316" s="171" t="s">
        <v>392</v>
      </c>
      <c r="B316" s="268" t="s">
        <v>202</v>
      </c>
      <c r="C316" s="172"/>
      <c r="D316" s="331" t="s">
        <v>1906</v>
      </c>
      <c r="E316" s="74"/>
      <c r="F316" s="547"/>
      <c r="G316" s="157"/>
    </row>
    <row r="317" spans="1:7" ht="15.5">
      <c r="A317" s="170" t="s">
        <v>394</v>
      </c>
      <c r="B317" s="548" t="s">
        <v>205</v>
      </c>
      <c r="C317" s="172"/>
      <c r="D317" s="331" t="s">
        <v>1906</v>
      </c>
      <c r="E317" s="74"/>
      <c r="F317" s="547"/>
      <c r="G317" s="157"/>
    </row>
    <row r="318" spans="1:7" ht="15.5">
      <c r="A318" s="170" t="s">
        <v>395</v>
      </c>
      <c r="B318" s="548" t="s">
        <v>208</v>
      </c>
      <c r="C318" s="5"/>
      <c r="D318" s="331" t="s">
        <v>1906</v>
      </c>
      <c r="E318" s="74"/>
      <c r="F318" s="547"/>
      <c r="G318" s="157"/>
    </row>
    <row r="319" spans="1:7" ht="15.5">
      <c r="A319" s="170" t="s">
        <v>396</v>
      </c>
      <c r="B319" s="548" t="s">
        <v>215</v>
      </c>
      <c r="C319" s="5"/>
      <c r="D319" s="331" t="s">
        <v>1906</v>
      </c>
      <c r="E319" s="74"/>
      <c r="F319" s="547"/>
      <c r="G319" s="157"/>
    </row>
    <row r="320" spans="1:7" ht="15.5">
      <c r="A320" s="180" t="s">
        <v>397</v>
      </c>
      <c r="B320" s="150" t="s">
        <v>312</v>
      </c>
      <c r="C320" s="5"/>
      <c r="D320" s="331" t="s">
        <v>1906</v>
      </c>
      <c r="E320" s="547"/>
      <c r="F320" s="547"/>
      <c r="G320" s="157"/>
    </row>
    <row r="321" spans="1:7" ht="16" thickBot="1">
      <c r="A321" s="171" t="s">
        <v>398</v>
      </c>
      <c r="B321" s="268" t="s">
        <v>218</v>
      </c>
      <c r="C321" s="5"/>
      <c r="D321" s="331" t="s">
        <v>1906</v>
      </c>
      <c r="E321" s="74"/>
      <c r="F321" s="547"/>
      <c r="G321" s="157"/>
    </row>
    <row r="322" spans="1:7" ht="15.5">
      <c r="A322" s="170" t="s">
        <v>399</v>
      </c>
      <c r="B322" s="548" t="s">
        <v>218</v>
      </c>
      <c r="C322" s="5"/>
      <c r="D322" s="331" t="s">
        <v>1906</v>
      </c>
      <c r="E322" s="74"/>
      <c r="F322" s="547"/>
      <c r="G322" s="157"/>
    </row>
    <row r="323" spans="1:7" ht="15.5">
      <c r="A323" s="170" t="s">
        <v>400</v>
      </c>
      <c r="B323" s="548" t="s">
        <v>218</v>
      </c>
      <c r="C323" s="5"/>
      <c r="D323" s="331" t="s">
        <v>1906</v>
      </c>
      <c r="E323" s="74"/>
      <c r="F323" s="547"/>
      <c r="G323" s="157"/>
    </row>
    <row r="324" spans="1:7" ht="15.5">
      <c r="A324" s="170" t="s">
        <v>401</v>
      </c>
      <c r="B324" s="548" t="s">
        <v>218</v>
      </c>
      <c r="C324" s="5"/>
      <c r="D324" s="331" t="s">
        <v>1906</v>
      </c>
      <c r="E324" s="74"/>
      <c r="F324" s="547"/>
      <c r="G324" s="157"/>
    </row>
    <row r="325" spans="1:7" ht="15.5">
      <c r="A325" s="170" t="s">
        <v>402</v>
      </c>
      <c r="B325" s="548" t="s">
        <v>262</v>
      </c>
      <c r="C325" s="5"/>
      <c r="D325" s="331" t="s">
        <v>1906</v>
      </c>
      <c r="E325" s="74"/>
      <c r="F325" s="547"/>
      <c r="G325" s="157"/>
    </row>
    <row r="326" spans="1:7" ht="16" thickBot="1">
      <c r="A326" s="171" t="s">
        <v>403</v>
      </c>
      <c r="B326" s="268" t="s">
        <v>269</v>
      </c>
      <c r="C326" s="5"/>
      <c r="D326" s="331" t="s">
        <v>1906</v>
      </c>
      <c r="E326" s="74"/>
      <c r="F326" s="547"/>
      <c r="G326" s="157"/>
    </row>
    <row r="327" spans="1:7" ht="15.5">
      <c r="A327" s="170" t="s">
        <v>404</v>
      </c>
      <c r="B327" s="548" t="s">
        <v>224</v>
      </c>
      <c r="C327" s="5"/>
      <c r="D327" s="331" t="s">
        <v>1906</v>
      </c>
      <c r="E327" s="74"/>
      <c r="F327" s="547"/>
      <c r="G327" s="157"/>
    </row>
    <row r="328" spans="1:7" ht="15.5">
      <c r="A328" s="170" t="s">
        <v>405</v>
      </c>
      <c r="B328" s="548" t="s">
        <v>228</v>
      </c>
      <c r="C328" s="5"/>
      <c r="D328" s="331" t="s">
        <v>1906</v>
      </c>
      <c r="E328" s="74"/>
      <c r="F328" s="547"/>
      <c r="G328" s="157"/>
    </row>
    <row r="329" spans="1:7" ht="15.5">
      <c r="A329" s="170" t="s">
        <v>406</v>
      </c>
      <c r="B329" s="548" t="s">
        <v>228</v>
      </c>
      <c r="C329" s="5"/>
      <c r="D329" s="331" t="s">
        <v>1906</v>
      </c>
      <c r="E329" s="74"/>
      <c r="F329" s="547"/>
      <c r="G329" s="157"/>
    </row>
    <row r="330" spans="1:7" ht="15.5">
      <c r="A330" s="170" t="s">
        <v>407</v>
      </c>
      <c r="B330" s="548" t="s">
        <v>231</v>
      </c>
      <c r="C330" s="5"/>
      <c r="D330" s="331" t="s">
        <v>1906</v>
      </c>
      <c r="E330" s="74"/>
      <c r="F330" s="547"/>
      <c r="G330" s="157"/>
    </row>
    <row r="331" spans="1:7" ht="16" thickBot="1">
      <c r="A331" s="171" t="s">
        <v>408</v>
      </c>
      <c r="B331" s="268" t="s">
        <v>231</v>
      </c>
      <c r="C331" s="5"/>
      <c r="D331" s="331" t="s">
        <v>1906</v>
      </c>
      <c r="E331" s="74"/>
      <c r="F331" s="547"/>
      <c r="G331" s="157"/>
    </row>
    <row r="332" spans="1:7" ht="15.5">
      <c r="A332" s="170" t="s">
        <v>409</v>
      </c>
      <c r="B332" s="548" t="s">
        <v>231</v>
      </c>
      <c r="C332" s="5"/>
      <c r="D332" s="331" t="s">
        <v>1906</v>
      </c>
      <c r="E332" s="74"/>
      <c r="F332" s="547"/>
      <c r="G332" s="157"/>
    </row>
    <row r="333" spans="1:7" ht="15.5">
      <c r="A333" s="170" t="s">
        <v>410</v>
      </c>
      <c r="B333" s="548" t="s">
        <v>236</v>
      </c>
      <c r="C333" s="5"/>
      <c r="D333" s="331" t="s">
        <v>1906</v>
      </c>
      <c r="E333" s="74"/>
      <c r="F333" s="547"/>
      <c r="G333" s="157"/>
    </row>
    <row r="334" spans="1:7" ht="15.5">
      <c r="A334" s="170" t="s">
        <v>411</v>
      </c>
      <c r="B334" s="548" t="s">
        <v>239</v>
      </c>
      <c r="C334" s="5"/>
      <c r="D334" s="331" t="s">
        <v>1906</v>
      </c>
      <c r="E334" s="74"/>
      <c r="F334" s="547"/>
      <c r="G334" s="157"/>
    </row>
    <row r="335" spans="1:7" ht="15.5">
      <c r="A335" s="170" t="s">
        <v>412</v>
      </c>
      <c r="B335" s="548" t="s">
        <v>280</v>
      </c>
      <c r="C335" s="5"/>
      <c r="D335" s="331" t="s">
        <v>1906</v>
      </c>
      <c r="E335" s="74"/>
      <c r="F335" s="547"/>
      <c r="G335" s="157"/>
    </row>
    <row r="336" spans="1:7" ht="16" thickBot="1">
      <c r="A336" s="171" t="s">
        <v>413</v>
      </c>
      <c r="B336" s="268" t="s">
        <v>241</v>
      </c>
      <c r="C336" s="5"/>
      <c r="D336" s="331" t="s">
        <v>1906</v>
      </c>
      <c r="E336" s="74"/>
      <c r="F336" s="547"/>
      <c r="G336" s="157"/>
    </row>
    <row r="337" spans="1:7" ht="15.5">
      <c r="A337" s="170" t="s">
        <v>414</v>
      </c>
      <c r="B337" s="548" t="s">
        <v>287</v>
      </c>
      <c r="C337" s="5"/>
      <c r="D337" s="331" t="s">
        <v>1906</v>
      </c>
      <c r="E337" s="74"/>
      <c r="F337" s="547"/>
      <c r="G337" s="157"/>
    </row>
    <row r="338" spans="1:7" ht="15.5">
      <c r="A338" s="170" t="s">
        <v>415</v>
      </c>
      <c r="B338" s="548" t="s">
        <v>287</v>
      </c>
      <c r="C338" s="5"/>
      <c r="D338" s="331" t="s">
        <v>1906</v>
      </c>
      <c r="E338" s="74"/>
      <c r="F338" s="547"/>
      <c r="G338" s="157"/>
    </row>
    <row r="339" spans="1:7" ht="15.5">
      <c r="A339" s="170" t="s">
        <v>416</v>
      </c>
      <c r="B339" s="548" t="s">
        <v>335</v>
      </c>
      <c r="C339" s="5"/>
      <c r="D339" s="331" t="s">
        <v>1906</v>
      </c>
      <c r="E339" s="74"/>
      <c r="F339" s="547"/>
      <c r="G339" s="157"/>
    </row>
    <row r="340" spans="1:7" ht="16" thickBot="1">
      <c r="A340" s="171" t="s">
        <v>417</v>
      </c>
      <c r="B340" s="268" t="s">
        <v>335</v>
      </c>
      <c r="C340" s="5"/>
      <c r="D340" s="331" t="s">
        <v>1906</v>
      </c>
      <c r="E340" s="74"/>
      <c r="F340" s="547"/>
      <c r="G340" s="157"/>
    </row>
  </sheetData>
  <mergeCells count="6">
    <mergeCell ref="A139:F139"/>
    <mergeCell ref="A143:B144"/>
    <mergeCell ref="A74:B74"/>
    <mergeCell ref="A104:F104"/>
    <mergeCell ref="A105:F105"/>
    <mergeCell ref="A106:F106"/>
  </mergeCells>
  <phoneticPr fontId="22" type="noConversion"/>
  <conditionalFormatting sqref="B63:F70 B29:E62">
    <cfRule type="containsText" dxfId="1371" priority="13" operator="containsText" text="YES">
      <formula>NOT(ISERROR(SEARCH("YES",B29)))</formula>
    </cfRule>
  </conditionalFormatting>
  <conditionalFormatting sqref="D147:D183">
    <cfRule type="containsText" dxfId="1370" priority="12" operator="containsText" text="YES">
      <formula>NOT(ISERROR(SEARCH("YES",D147)))</formula>
    </cfRule>
  </conditionalFormatting>
  <conditionalFormatting sqref="D184">
    <cfRule type="containsText" dxfId="1369" priority="11" operator="containsText" text="YES">
      <formula>NOT(ISERROR(SEARCH("YES",D184)))</formula>
    </cfRule>
  </conditionalFormatting>
  <conditionalFormatting sqref="D185:D225">
    <cfRule type="containsText" dxfId="1368" priority="10" operator="containsText" text="YES">
      <formula>NOT(ISERROR(SEARCH("YES",D185)))</formula>
    </cfRule>
  </conditionalFormatting>
  <conditionalFormatting sqref="D227:D262">
    <cfRule type="containsText" dxfId="1367" priority="9" operator="containsText" text="YES">
      <formula>NOT(ISERROR(SEARCH("YES",D227)))</formula>
    </cfRule>
  </conditionalFormatting>
  <conditionalFormatting sqref="D264:D305">
    <cfRule type="containsText" dxfId="1366" priority="8" operator="containsText" text="YES">
      <formula>NOT(ISERROR(SEARCH("YES",D264)))</formula>
    </cfRule>
  </conditionalFormatting>
  <conditionalFormatting sqref="F29:F62">
    <cfRule type="containsText" dxfId="1365" priority="7" operator="containsText" text="YES">
      <formula>NOT(ISERROR(SEARCH("YES",F29)))</formula>
    </cfRule>
  </conditionalFormatting>
  <conditionalFormatting sqref="D307:D340">
    <cfRule type="containsText" dxfId="1364" priority="6" operator="containsText" text="YES">
      <formula>NOT(ISERROR(SEARCH("YES",D307)))</formula>
    </cfRule>
  </conditionalFormatting>
  <conditionalFormatting sqref="A4 A6:A8">
    <cfRule type="containsText" dxfId="1363" priority="2" operator="containsText" text="&quot;">
      <formula>NOT(ISERROR(SEARCH("""",A4)))</formula>
    </cfRule>
  </conditionalFormatting>
  <conditionalFormatting sqref="A5">
    <cfRule type="containsText" dxfId="1362" priority="1" operator="containsText" text="&quot;">
      <formula>NOT(ISERROR(SEARCH("""",A5)))</formula>
    </cfRule>
  </conditionalFormatting>
  <conditionalFormatting sqref="A10:A12">
    <cfRule type="containsText" dxfId="1361" priority="3" operator="containsText" text="&quot;">
      <formula>NOT(ISERROR(SEARCH("""",A10)))</formula>
    </cfRule>
  </conditionalFormatting>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T351"/>
  <sheetViews>
    <sheetView zoomScaleNormal="100" workbookViewId="0">
      <pane ySplit="1" topLeftCell="A59" activePane="bottomLeft" state="frozen"/>
      <selection pane="bottomLeft" activeCell="H82" sqref="H82"/>
    </sheetView>
  </sheetViews>
  <sheetFormatPr defaultRowHeight="14.5"/>
  <cols>
    <col min="1" max="1" width="43" customWidth="1"/>
    <col min="2" max="2" width="22.453125" style="241" bestFit="1" customWidth="1"/>
    <col min="3" max="6" width="22.453125" bestFit="1" customWidth="1"/>
    <col min="7" max="7" width="17.81640625" customWidth="1"/>
    <col min="8" max="8" width="18.26953125" customWidth="1"/>
    <col min="9" max="9" width="18.81640625" customWidth="1"/>
    <col min="10" max="10" width="10.54296875" customWidth="1"/>
    <col min="11" max="11" width="13.453125" bestFit="1" customWidth="1"/>
    <col min="12" max="12" width="15.453125" customWidth="1"/>
    <col min="14" max="14" width="12.81640625" customWidth="1"/>
  </cols>
  <sheetData>
    <row r="1" spans="1:20" ht="25" customHeight="1" thickBot="1">
      <c r="A1" s="220" t="s">
        <v>12</v>
      </c>
      <c r="B1" s="220" t="s">
        <v>1907</v>
      </c>
      <c r="C1" s="15"/>
      <c r="D1" s="15"/>
      <c r="E1" s="15"/>
      <c r="F1" s="15"/>
      <c r="G1" s="188"/>
      <c r="H1" s="232"/>
      <c r="I1" s="232"/>
      <c r="J1" s="45"/>
      <c r="K1" s="467"/>
      <c r="L1" s="2"/>
      <c r="M1" s="506"/>
      <c r="N1" s="506"/>
      <c r="O1" s="506"/>
      <c r="P1" s="16"/>
      <c r="Q1" s="16"/>
      <c r="R1" s="16"/>
      <c r="S1" s="16"/>
      <c r="T1" s="16"/>
    </row>
    <row r="2" spans="1:20" ht="15.5">
      <c r="A2" s="45" t="s">
        <v>650</v>
      </c>
      <c r="B2" s="643" t="s">
        <v>1267</v>
      </c>
      <c r="C2" s="644"/>
      <c r="D2" s="15"/>
      <c r="E2" s="15"/>
      <c r="F2" s="15"/>
      <c r="G2" s="188"/>
      <c r="H2" s="232"/>
      <c r="I2" s="232"/>
      <c r="J2" s="20"/>
      <c r="K2" s="641"/>
      <c r="L2" s="8"/>
      <c r="M2" s="21"/>
      <c r="N2" s="21"/>
      <c r="O2" s="21"/>
      <c r="P2" s="10"/>
      <c r="Q2" s="10"/>
      <c r="R2" s="10"/>
      <c r="S2" s="10"/>
      <c r="T2" s="10"/>
    </row>
    <row r="3" spans="1:20" s="2" customFormat="1" ht="15.5">
      <c r="A3" s="26"/>
      <c r="B3" s="645"/>
      <c r="C3" s="646"/>
      <c r="D3" s="9"/>
      <c r="E3" s="9"/>
      <c r="F3" s="9"/>
      <c r="G3" s="189"/>
      <c r="H3" s="233"/>
      <c r="I3" s="233"/>
      <c r="J3" s="9"/>
      <c r="K3" s="9"/>
      <c r="L3" s="9"/>
      <c r="M3" s="9"/>
      <c r="N3" s="9"/>
      <c r="O3" s="9"/>
      <c r="P3" s="189"/>
      <c r="Q3" s="233"/>
      <c r="R3" s="17"/>
      <c r="S3" s="17"/>
      <c r="T3" s="17"/>
    </row>
    <row r="4" spans="1:20" ht="16" thickBot="1">
      <c r="A4" s="535" t="s">
        <v>591</v>
      </c>
      <c r="B4" s="647"/>
      <c r="C4" s="648"/>
      <c r="D4" s="15"/>
      <c r="E4" s="15"/>
      <c r="F4" s="15"/>
      <c r="G4" s="188"/>
      <c r="H4" s="232"/>
      <c r="I4" s="232"/>
      <c r="J4" s="535"/>
      <c r="K4" s="327"/>
      <c r="L4" s="9"/>
      <c r="M4" s="15"/>
      <c r="N4" s="15"/>
      <c r="O4" s="15"/>
      <c r="P4" s="16"/>
      <c r="Q4" s="16"/>
      <c r="R4" s="16"/>
      <c r="S4" s="16"/>
      <c r="T4" s="16"/>
    </row>
    <row r="5" spans="1:20" ht="15.5">
      <c r="A5" s="9" t="str">
        <f>English!A3</f>
        <v>Child's ID</v>
      </c>
      <c r="B5" s="649">
        <v>1001</v>
      </c>
      <c r="C5" s="648"/>
      <c r="D5" s="15"/>
      <c r="E5" s="802"/>
      <c r="F5" s="656" t="s">
        <v>651</v>
      </c>
      <c r="G5" s="803"/>
      <c r="H5" s="658" t="s">
        <v>647</v>
      </c>
      <c r="I5" s="659" t="s">
        <v>649</v>
      </c>
      <c r="J5" s="9"/>
      <c r="K5" s="75"/>
      <c r="L5" s="565"/>
      <c r="M5" s="15"/>
      <c r="N5" s="15"/>
      <c r="O5" s="15"/>
      <c r="P5" s="16"/>
      <c r="Q5" s="16"/>
      <c r="R5" s="16"/>
      <c r="S5" s="16"/>
      <c r="T5" s="16"/>
    </row>
    <row r="6" spans="1:20" ht="15.5">
      <c r="A6" s="9" t="str">
        <f>English!A4</f>
        <v>Child's name</v>
      </c>
      <c r="B6" s="664" t="s">
        <v>637</v>
      </c>
      <c r="C6" s="665" t="s">
        <v>24</v>
      </c>
      <c r="D6" s="15"/>
      <c r="E6" s="660" t="s">
        <v>645</v>
      </c>
      <c r="F6" s="108" t="s">
        <v>648</v>
      </c>
      <c r="G6" s="108" t="s">
        <v>646</v>
      </c>
      <c r="H6" s="652"/>
      <c r="I6" s="661"/>
      <c r="J6" s="9"/>
      <c r="K6" s="9"/>
      <c r="L6" s="2"/>
      <c r="M6" s="15"/>
      <c r="N6" s="15"/>
      <c r="O6" s="15"/>
      <c r="P6" s="16"/>
      <c r="Q6" s="16"/>
      <c r="R6" s="16"/>
      <c r="S6" s="16"/>
      <c r="T6" s="16"/>
    </row>
    <row r="7" spans="1:20" ht="16" thickBot="1">
      <c r="A7" s="9" t="str">
        <f>English!A5</f>
        <v>Child's age</v>
      </c>
      <c r="B7" s="649" t="str">
        <f>+F8&amp;" years "&amp;G8&amp;" months "</f>
        <v xml:space="preserve">1 years 0 months </v>
      </c>
      <c r="C7" s="671">
        <f>+E7</f>
        <v>43646</v>
      </c>
      <c r="D7" s="15"/>
      <c r="E7" s="662">
        <f>DATE(YEAR(H7) -$F$7, MONTH(H7) - $G$7, DAY(H3))</f>
        <v>43646</v>
      </c>
      <c r="F7" s="653">
        <v>1</v>
      </c>
      <c r="G7" s="653">
        <v>0</v>
      </c>
      <c r="H7" s="654">
        <f>DATE(YEAR(English!$B$29),MONTH(English!$B$29)-$I$7,DAY(English!$B$29))</f>
        <v>44035</v>
      </c>
      <c r="I7" s="661">
        <v>0</v>
      </c>
      <c r="J7" s="9"/>
      <c r="K7" s="321"/>
      <c r="L7" s="9"/>
      <c r="M7" s="15"/>
      <c r="N7" s="15"/>
      <c r="O7" s="15"/>
      <c r="P7" s="16"/>
      <c r="Q7" s="16"/>
      <c r="R7" s="16"/>
      <c r="S7" s="16"/>
      <c r="T7" s="16"/>
    </row>
    <row r="8" spans="1:20" ht="19" thickBot="1">
      <c r="A8" s="9" t="str">
        <f>English!A6</f>
        <v>Administration date</v>
      </c>
      <c r="B8" s="672" t="s">
        <v>2108</v>
      </c>
      <c r="C8" s="650"/>
      <c r="D8" s="15"/>
      <c r="E8" s="838">
        <f>+E7</f>
        <v>43646</v>
      </c>
      <c r="F8" s="810">
        <f>IF(MONTH(H8)-MONTH(E8)&lt;0,ABS(YEAR(E8)-YEAR(H8))-1,ABS(YEAR(E8)-YEAR(H8)))</f>
        <v>1</v>
      </c>
      <c r="G8" s="811">
        <f>IF((MONTH(H8)-MONTH(E8))&lt;0,12-ABS(MONTH(H8)-MONTH(E8)),ABS(MONTH(H8)-MONTH(E8)))</f>
        <v>0</v>
      </c>
      <c r="H8" s="839">
        <f>DATE(YEAR(English!$B$29),MONTH(English!$B$29)-I8,DAY(English!$B$29))</f>
        <v>44005</v>
      </c>
      <c r="I8" s="840">
        <v>1</v>
      </c>
      <c r="J8" s="9"/>
      <c r="K8" s="492"/>
      <c r="L8" s="9"/>
      <c r="M8" s="15"/>
      <c r="N8" s="15"/>
      <c r="O8" s="15"/>
      <c r="P8" s="16"/>
      <c r="Q8" s="16"/>
      <c r="R8" s="16"/>
      <c r="S8" s="16"/>
      <c r="T8" s="16"/>
    </row>
    <row r="9" spans="1:20" s="2" customFormat="1" ht="15.5">
      <c r="A9" s="26"/>
      <c r="B9" s="26"/>
      <c r="C9" s="26"/>
      <c r="D9" s="9"/>
      <c r="J9" s="9"/>
      <c r="K9" s="9"/>
      <c r="L9" s="9"/>
      <c r="M9" s="9"/>
      <c r="N9" s="9"/>
      <c r="O9" s="9"/>
      <c r="P9" s="189"/>
      <c r="Q9" s="233"/>
      <c r="R9" s="17"/>
      <c r="S9" s="17"/>
      <c r="T9" s="17"/>
    </row>
    <row r="10" spans="1:20" ht="15.5">
      <c r="A10" s="535" t="s">
        <v>585</v>
      </c>
      <c r="B10" s="458"/>
      <c r="C10" s="15"/>
      <c r="D10" s="15"/>
      <c r="E10" s="15"/>
      <c r="F10" s="15"/>
      <c r="G10" s="188"/>
      <c r="H10" s="232"/>
      <c r="I10" s="232"/>
      <c r="J10" s="535"/>
      <c r="K10" s="432"/>
      <c r="L10" s="9"/>
      <c r="M10" s="15"/>
      <c r="N10" s="15"/>
      <c r="O10" s="15"/>
      <c r="P10" s="16"/>
      <c r="Q10" s="16"/>
      <c r="R10" s="16"/>
      <c r="S10" s="16"/>
      <c r="T10" s="16"/>
    </row>
    <row r="11" spans="1:20" ht="15.5">
      <c r="A11" s="9" t="str">
        <f>English!A9</f>
        <v>Parent/Caregiver’s name</v>
      </c>
      <c r="B11" s="321" t="s">
        <v>25</v>
      </c>
      <c r="C11" s="15"/>
      <c r="D11" s="15"/>
      <c r="E11" s="15"/>
      <c r="F11" s="15"/>
      <c r="G11" s="16"/>
      <c r="H11" s="16"/>
      <c r="I11" s="16"/>
      <c r="J11" s="17"/>
      <c r="K11" s="17"/>
      <c r="L11" s="2"/>
    </row>
    <row r="12" spans="1:20" ht="15.5">
      <c r="A12" s="9" t="str">
        <f>English!A10</f>
        <v>Parent/Caregiver’s relationship to child</v>
      </c>
      <c r="B12" s="321" t="s">
        <v>26</v>
      </c>
      <c r="C12" s="15"/>
      <c r="D12" s="15"/>
      <c r="E12" s="15"/>
      <c r="F12" s="15"/>
      <c r="G12" s="16"/>
      <c r="H12" s="16"/>
      <c r="I12" s="16"/>
      <c r="J12" s="16"/>
      <c r="K12" s="16"/>
    </row>
    <row r="13" spans="1:20" s="2" customFormat="1" ht="15.5">
      <c r="A13" s="26"/>
      <c r="B13" s="26"/>
      <c r="C13" s="26"/>
      <c r="D13" s="9"/>
      <c r="E13" s="9"/>
      <c r="F13" s="9"/>
      <c r="G13" s="189"/>
      <c r="H13" s="233"/>
      <c r="I13" s="17"/>
      <c r="J13" s="17"/>
      <c r="K13" s="17"/>
    </row>
    <row r="14" spans="1:20" ht="15.5">
      <c r="A14" s="535" t="s">
        <v>1751</v>
      </c>
      <c r="C14" s="15"/>
      <c r="D14" s="15"/>
      <c r="E14" s="15"/>
      <c r="F14" s="15"/>
      <c r="G14" s="16"/>
      <c r="H14" s="16"/>
      <c r="I14" s="16"/>
      <c r="J14" s="16"/>
      <c r="K14" s="16"/>
    </row>
    <row r="15" spans="1:20" s="11" customFormat="1" ht="15.5">
      <c r="A15" s="9" t="str">
        <f>English!A18</f>
        <v>Clinician's name/ID</v>
      </c>
      <c r="B15" s="322" t="s">
        <v>33</v>
      </c>
      <c r="C15" s="15"/>
      <c r="D15" s="15"/>
      <c r="E15" s="15"/>
      <c r="F15" s="15"/>
      <c r="G15" s="16"/>
      <c r="H15" s="16"/>
      <c r="I15" s="16"/>
      <c r="J15" s="16"/>
      <c r="K15" s="16"/>
    </row>
    <row r="16" spans="1:20" ht="15.5">
      <c r="A16" s="9" t="str">
        <f>English!A19</f>
        <v>Confidence Interval</v>
      </c>
      <c r="B16" s="324">
        <v>0.95</v>
      </c>
      <c r="C16" s="15"/>
      <c r="D16" s="15"/>
      <c r="E16" s="15"/>
      <c r="F16" s="15"/>
      <c r="G16" s="16"/>
      <c r="H16" s="16"/>
      <c r="I16" s="16"/>
      <c r="J16" s="16"/>
      <c r="K16" s="16"/>
    </row>
    <row r="17" spans="1:14" ht="15.5">
      <c r="A17" s="9" t="str">
        <f>English!A20</f>
        <v>Scale Comparison</v>
      </c>
      <c r="B17" s="329" t="s">
        <v>27</v>
      </c>
      <c r="C17" s="15"/>
      <c r="D17" s="15"/>
      <c r="E17" s="15"/>
      <c r="F17" s="15"/>
      <c r="G17" s="16"/>
      <c r="H17" s="16"/>
      <c r="I17" s="16"/>
      <c r="J17" s="16"/>
      <c r="K17" s="16"/>
    </row>
    <row r="18" spans="1:14" ht="15.5">
      <c r="A18" s="462"/>
      <c r="B18" s="463"/>
      <c r="C18" s="462"/>
      <c r="D18" s="15"/>
      <c r="E18" s="15"/>
      <c r="F18" s="15"/>
      <c r="G18" s="16"/>
      <c r="H18" s="16"/>
      <c r="I18" s="16"/>
      <c r="J18" s="16"/>
      <c r="K18" s="16"/>
    </row>
    <row r="19" spans="1:14" s="864" customFormat="1" ht="18.75" customHeight="1">
      <c r="A19" s="990" t="s">
        <v>1332</v>
      </c>
      <c r="B19" s="864" t="s">
        <v>514</v>
      </c>
      <c r="C19" s="991"/>
      <c r="D19" s="991"/>
      <c r="E19" s="991"/>
      <c r="F19" s="991"/>
      <c r="G19" s="991"/>
      <c r="H19" s="991"/>
      <c r="I19" s="991"/>
      <c r="J19" s="991"/>
      <c r="K19" s="991"/>
    </row>
    <row r="20" spans="1:14" ht="43.5">
      <c r="A20" s="9" t="s">
        <v>1335</v>
      </c>
      <c r="B20" s="888" t="s">
        <v>1334</v>
      </c>
      <c r="C20" s="15"/>
      <c r="D20" s="15"/>
      <c r="E20" s="15"/>
      <c r="F20" s="15"/>
      <c r="G20" s="16"/>
      <c r="H20" s="16"/>
      <c r="I20" s="16"/>
      <c r="J20" s="16"/>
      <c r="K20" s="16"/>
    </row>
    <row r="21" spans="1:14" ht="15.5">
      <c r="A21" s="9" t="s">
        <v>634</v>
      </c>
      <c r="B21" s="518" t="s">
        <v>590</v>
      </c>
      <c r="C21" s="15"/>
      <c r="D21" s="15"/>
      <c r="E21" s="15"/>
      <c r="F21" s="15"/>
      <c r="G21" s="16"/>
      <c r="H21" s="16"/>
      <c r="I21" s="16"/>
      <c r="J21" s="16"/>
      <c r="K21" s="16"/>
    </row>
    <row r="22" spans="1:14" ht="15.5">
      <c r="A22" s="9" t="s">
        <v>633</v>
      </c>
      <c r="B22" s="325" t="s">
        <v>698</v>
      </c>
      <c r="C22" s="15"/>
      <c r="D22" s="15"/>
      <c r="E22" s="15"/>
      <c r="F22" s="15"/>
      <c r="G22" s="16"/>
      <c r="H22" s="16"/>
      <c r="I22" s="16"/>
      <c r="J22" s="16"/>
      <c r="K22" s="16"/>
    </row>
    <row r="23" spans="1:14" ht="15.5">
      <c r="A23" s="9"/>
      <c r="B23" s="552"/>
      <c r="C23" s="15"/>
      <c r="D23" s="15"/>
      <c r="E23" s="15"/>
      <c r="F23" s="15"/>
      <c r="G23" s="16"/>
      <c r="H23" s="16"/>
      <c r="I23" s="16"/>
      <c r="J23" s="16"/>
      <c r="K23" s="16"/>
    </row>
    <row r="24" spans="1:14" ht="15" customHeight="1">
      <c r="A24" s="9"/>
      <c r="B24" s="325"/>
      <c r="C24" s="15"/>
      <c r="D24" s="15"/>
      <c r="E24" s="15"/>
      <c r="F24" s="15"/>
      <c r="G24" s="16"/>
      <c r="H24" s="16"/>
      <c r="I24" s="16"/>
      <c r="J24" s="16"/>
      <c r="K24" s="16"/>
    </row>
    <row r="25" spans="1:14" ht="15.5">
      <c r="A25" s="638" t="s">
        <v>15</v>
      </c>
      <c r="B25" s="322">
        <f>COUNTA(B29:B70)</f>
        <v>37</v>
      </c>
      <c r="C25" s="21">
        <f>COUNTA(C29:C70)</f>
        <v>41</v>
      </c>
      <c r="D25" s="21">
        <f>COUNTA(D29:D70)</f>
        <v>36</v>
      </c>
      <c r="E25" s="21">
        <f>COUNTA(E29:E70)</f>
        <v>42</v>
      </c>
      <c r="F25" s="21">
        <f>COUNTA(F29:F70)</f>
        <v>34</v>
      </c>
      <c r="G25" s="336">
        <f>COUNTA(B29:F70)</f>
        <v>190</v>
      </c>
      <c r="H25" s="16"/>
      <c r="I25" s="16"/>
      <c r="J25" s="16"/>
      <c r="K25" s="16"/>
    </row>
    <row r="26" spans="1:14" ht="15.5">
      <c r="A26" s="26"/>
      <c r="B26" s="464"/>
      <c r="C26" s="26"/>
      <c r="D26" s="26"/>
      <c r="E26" s="26"/>
      <c r="F26" s="26"/>
      <c r="G26" s="16"/>
      <c r="H26" s="16"/>
      <c r="I26" s="16"/>
      <c r="J26" s="16"/>
      <c r="K26" s="16"/>
    </row>
    <row r="27" spans="1:14" ht="15.5">
      <c r="A27" s="378" t="s">
        <v>1435</v>
      </c>
      <c r="B27" s="969" t="s">
        <v>1437</v>
      </c>
      <c r="C27" s="969" t="s">
        <v>1437</v>
      </c>
      <c r="D27" s="969" t="s">
        <v>1437</v>
      </c>
      <c r="E27" s="969" t="s">
        <v>1437</v>
      </c>
      <c r="F27" s="969" t="s">
        <v>1437</v>
      </c>
      <c r="G27" s="16"/>
      <c r="H27" s="16"/>
      <c r="I27" s="16"/>
      <c r="J27" s="16"/>
      <c r="K27" s="16"/>
    </row>
    <row r="28" spans="1:14" s="33" customFormat="1" ht="21" customHeight="1">
      <c r="A28" s="378" t="s">
        <v>7</v>
      </c>
      <c r="B28" s="378" t="str">
        <f>English!A23</f>
        <v>Physical Scale</v>
      </c>
      <c r="C28" s="378" t="str">
        <f>English!A24</f>
        <v>Adaptive Behavior Scale</v>
      </c>
      <c r="D28" s="378" t="str">
        <f>English!A25</f>
        <v>Social-Emotional Scale</v>
      </c>
      <c r="E28" s="378" t="str">
        <f>English!A26</f>
        <v>Cognitive Scale</v>
      </c>
      <c r="F28" s="378" t="str">
        <f>English!A27</f>
        <v>Communication Scale</v>
      </c>
      <c r="G28" s="30"/>
      <c r="H28" s="332" t="s">
        <v>503</v>
      </c>
      <c r="I28" s="30"/>
      <c r="J28" s="30"/>
      <c r="K28" s="30"/>
      <c r="L28" s="29"/>
      <c r="M28" s="29"/>
      <c r="N28" s="29"/>
    </row>
    <row r="29" spans="1:14" s="33" customFormat="1" ht="15.5">
      <c r="A29" s="14">
        <v>1</v>
      </c>
      <c r="B29" s="322" t="s">
        <v>1904</v>
      </c>
      <c r="C29" s="21" t="s">
        <v>1905</v>
      </c>
      <c r="D29" s="21" t="s">
        <v>1904</v>
      </c>
      <c r="E29" s="21" t="s">
        <v>1904</v>
      </c>
      <c r="F29" s="21" t="s">
        <v>1904</v>
      </c>
      <c r="G29" s="30"/>
      <c r="H29" s="323" t="s">
        <v>498</v>
      </c>
      <c r="I29" s="30"/>
      <c r="J29" s="30"/>
      <c r="K29" s="30"/>
      <c r="L29" s="29"/>
      <c r="M29" s="29"/>
      <c r="N29" s="29"/>
    </row>
    <row r="30" spans="1:14" s="33" customFormat="1" ht="15.5">
      <c r="A30" s="14">
        <v>2</v>
      </c>
      <c r="B30" s="322" t="s">
        <v>1904</v>
      </c>
      <c r="C30" s="21" t="s">
        <v>1904</v>
      </c>
      <c r="D30" s="21" t="s">
        <v>1904</v>
      </c>
      <c r="E30" s="21" t="s">
        <v>1904</v>
      </c>
      <c r="F30" s="21" t="s">
        <v>1904</v>
      </c>
      <c r="G30" s="30"/>
      <c r="H30" s="323" t="s">
        <v>499</v>
      </c>
      <c r="I30" s="30"/>
      <c r="J30" s="30"/>
      <c r="K30" s="30"/>
      <c r="L30" s="29"/>
      <c r="M30" s="29"/>
      <c r="N30" s="29"/>
    </row>
    <row r="31" spans="1:14" ht="15.5">
      <c r="A31" s="442">
        <v>3</v>
      </c>
      <c r="B31" s="322" t="s">
        <v>1904</v>
      </c>
      <c r="C31" s="21" t="s">
        <v>1904</v>
      </c>
      <c r="D31" s="21" t="s">
        <v>1904</v>
      </c>
      <c r="E31" s="21" t="s">
        <v>1905</v>
      </c>
      <c r="F31" s="21" t="s">
        <v>1904</v>
      </c>
      <c r="G31" s="10"/>
      <c r="H31" s="323" t="s">
        <v>500</v>
      </c>
      <c r="I31" s="10"/>
      <c r="J31" s="10"/>
      <c r="K31" s="10"/>
    </row>
    <row r="32" spans="1:14" ht="15.5">
      <c r="A32" s="442">
        <v>4</v>
      </c>
      <c r="B32" s="322" t="s">
        <v>1905</v>
      </c>
      <c r="C32" s="21" t="s">
        <v>1904</v>
      </c>
      <c r="D32" s="21" t="s">
        <v>1904</v>
      </c>
      <c r="E32" s="21" t="s">
        <v>1904</v>
      </c>
      <c r="F32" s="21" t="s">
        <v>1904</v>
      </c>
      <c r="G32" s="10"/>
      <c r="H32" s="323" t="s">
        <v>501</v>
      </c>
      <c r="I32" s="10"/>
      <c r="J32" s="10"/>
      <c r="K32" s="10"/>
    </row>
    <row r="33" spans="1:11" ht="15.5">
      <c r="A33" s="442">
        <v>5</v>
      </c>
      <c r="B33" s="322" t="s">
        <v>1904</v>
      </c>
      <c r="C33" s="21" t="s">
        <v>1904</v>
      </c>
      <c r="D33" s="21" t="s">
        <v>1905</v>
      </c>
      <c r="E33" s="21" t="s">
        <v>1904</v>
      </c>
      <c r="F33" s="21" t="s">
        <v>1904</v>
      </c>
      <c r="G33" s="10"/>
      <c r="H33" s="323" t="s">
        <v>502</v>
      </c>
      <c r="I33" s="10"/>
      <c r="J33" s="10"/>
      <c r="K33" s="10"/>
    </row>
    <row r="34" spans="1:11" ht="16" thickBot="1">
      <c r="A34" s="442">
        <v>6</v>
      </c>
      <c r="B34" s="322" t="s">
        <v>1904</v>
      </c>
      <c r="C34" s="21" t="s">
        <v>1905</v>
      </c>
      <c r="D34" s="21" t="s">
        <v>1904</v>
      </c>
      <c r="E34" s="21" t="s">
        <v>1904</v>
      </c>
      <c r="F34" s="21" t="s">
        <v>1905</v>
      </c>
      <c r="G34" s="10"/>
      <c r="H34" s="10"/>
      <c r="I34" s="10"/>
      <c r="J34" s="10"/>
      <c r="K34" s="10"/>
    </row>
    <row r="35" spans="1:11" ht="15.5">
      <c r="A35" s="442">
        <v>7</v>
      </c>
      <c r="B35" s="322" t="s">
        <v>1904</v>
      </c>
      <c r="C35" s="21" t="s">
        <v>1904</v>
      </c>
      <c r="D35" s="21" t="s">
        <v>1905</v>
      </c>
      <c r="E35" s="21" t="s">
        <v>1904</v>
      </c>
      <c r="F35" s="21" t="s">
        <v>1904</v>
      </c>
      <c r="G35" s="10"/>
      <c r="H35" s="1377" t="s">
        <v>8</v>
      </c>
      <c r="I35" s="1378" t="s">
        <v>1879</v>
      </c>
      <c r="J35" s="1379" t="s">
        <v>1880</v>
      </c>
      <c r="K35" s="10"/>
    </row>
    <row r="36" spans="1:11" ht="15.5">
      <c r="A36" s="442">
        <v>8</v>
      </c>
      <c r="B36" s="322" t="s">
        <v>1904</v>
      </c>
      <c r="C36" s="21" t="s">
        <v>1904</v>
      </c>
      <c r="D36" s="21" t="s">
        <v>1904</v>
      </c>
      <c r="E36" s="21" t="s">
        <v>1904</v>
      </c>
      <c r="F36" s="21" t="s">
        <v>1904</v>
      </c>
      <c r="G36" s="10"/>
      <c r="H36" s="1380" t="s">
        <v>2</v>
      </c>
      <c r="I36" s="1381"/>
      <c r="J36" s="1382" t="s">
        <v>1881</v>
      </c>
      <c r="K36" s="10"/>
    </row>
    <row r="37" spans="1:11" ht="15.5">
      <c r="A37" s="442">
        <v>9</v>
      </c>
      <c r="B37" s="322" t="s">
        <v>1905</v>
      </c>
      <c r="C37" s="21" t="s">
        <v>1905</v>
      </c>
      <c r="D37" s="21" t="s">
        <v>1905</v>
      </c>
      <c r="E37" s="21" t="s">
        <v>1905</v>
      </c>
      <c r="F37" s="21" t="s">
        <v>1904</v>
      </c>
      <c r="G37" s="10"/>
      <c r="H37" s="1380" t="s">
        <v>6</v>
      </c>
      <c r="I37" s="1393"/>
      <c r="J37" s="1382" t="s">
        <v>1881</v>
      </c>
      <c r="K37" s="10"/>
    </row>
    <row r="38" spans="1:11" ht="15.5">
      <c r="A38" s="442">
        <v>10</v>
      </c>
      <c r="B38" s="322" t="s">
        <v>1904</v>
      </c>
      <c r="C38" s="21" t="s">
        <v>1904</v>
      </c>
      <c r="D38" s="21" t="s">
        <v>1904</v>
      </c>
      <c r="E38" s="21" t="s">
        <v>1905</v>
      </c>
      <c r="F38" s="21" t="s">
        <v>1905</v>
      </c>
      <c r="G38" s="10"/>
      <c r="H38" s="1380" t="s">
        <v>5</v>
      </c>
      <c r="I38" s="1381"/>
      <c r="J38" s="1382" t="s">
        <v>1881</v>
      </c>
      <c r="K38" s="10"/>
    </row>
    <row r="39" spans="1:11" ht="15.5">
      <c r="A39" s="442">
        <v>11</v>
      </c>
      <c r="B39" s="322" t="s">
        <v>1905</v>
      </c>
      <c r="C39" s="21" t="s">
        <v>1905</v>
      </c>
      <c r="D39" s="21" t="s">
        <v>1905</v>
      </c>
      <c r="E39" s="21" t="s">
        <v>1905</v>
      </c>
      <c r="F39" s="21" t="s">
        <v>1905</v>
      </c>
      <c r="G39" s="10"/>
      <c r="H39" s="1380" t="s">
        <v>4</v>
      </c>
      <c r="I39" s="1393"/>
      <c r="J39" s="1382" t="s">
        <v>1881</v>
      </c>
      <c r="K39" s="10"/>
    </row>
    <row r="40" spans="1:11" ht="16" thickBot="1">
      <c r="A40" s="442">
        <v>12</v>
      </c>
      <c r="B40" s="322" t="s">
        <v>1905</v>
      </c>
      <c r="C40" s="21" t="s">
        <v>1905</v>
      </c>
      <c r="D40" s="21" t="s">
        <v>1904</v>
      </c>
      <c r="E40" s="21" t="s">
        <v>1904</v>
      </c>
      <c r="F40" s="21" t="s">
        <v>1905</v>
      </c>
      <c r="G40" s="10"/>
      <c r="H40" s="1383" t="s">
        <v>3</v>
      </c>
      <c r="I40" s="1397"/>
      <c r="J40" s="1398" t="s">
        <v>1881</v>
      </c>
      <c r="K40" s="10"/>
    </row>
    <row r="41" spans="1:11" ht="15.5">
      <c r="A41" s="442">
        <v>13</v>
      </c>
      <c r="B41" s="322" t="s">
        <v>1905</v>
      </c>
      <c r="C41" s="21" t="s">
        <v>1905</v>
      </c>
      <c r="D41" s="21" t="s">
        <v>1905</v>
      </c>
      <c r="E41" s="21" t="s">
        <v>1905</v>
      </c>
      <c r="F41" s="21" t="s">
        <v>1904</v>
      </c>
      <c r="G41" s="10"/>
      <c r="H41" s="10"/>
      <c r="I41" s="10"/>
      <c r="J41" s="10"/>
      <c r="K41" s="10"/>
    </row>
    <row r="42" spans="1:11" ht="15.5">
      <c r="A42" s="442">
        <v>14</v>
      </c>
      <c r="B42" s="322" t="s">
        <v>1905</v>
      </c>
      <c r="C42" s="21" t="s">
        <v>1905</v>
      </c>
      <c r="D42" s="21" t="s">
        <v>1905</v>
      </c>
      <c r="E42" s="21" t="s">
        <v>1905</v>
      </c>
      <c r="F42" s="21" t="s">
        <v>1905</v>
      </c>
      <c r="G42" s="10"/>
      <c r="H42" s="10"/>
      <c r="I42" s="10"/>
      <c r="J42" s="10"/>
      <c r="K42" s="10"/>
    </row>
    <row r="43" spans="1:11" ht="15.5">
      <c r="A43" s="442">
        <v>15</v>
      </c>
      <c r="B43" s="322" t="s">
        <v>1905</v>
      </c>
      <c r="C43" s="21" t="s">
        <v>1905</v>
      </c>
      <c r="D43" s="21" t="s">
        <v>1904</v>
      </c>
      <c r="E43" s="21" t="s">
        <v>1905</v>
      </c>
      <c r="F43" s="21" t="s">
        <v>1905</v>
      </c>
      <c r="G43" s="10"/>
      <c r="H43" s="10"/>
      <c r="I43" s="10"/>
      <c r="J43" s="10"/>
      <c r="K43" s="10"/>
    </row>
    <row r="44" spans="1:11" ht="15.5">
      <c r="A44" s="442">
        <v>16</v>
      </c>
      <c r="B44" s="322" t="s">
        <v>1905</v>
      </c>
      <c r="C44" s="21" t="s">
        <v>1905</v>
      </c>
      <c r="D44" s="21" t="s">
        <v>1905</v>
      </c>
      <c r="E44" s="21" t="s">
        <v>1905</v>
      </c>
      <c r="F44" s="21" t="s">
        <v>1905</v>
      </c>
      <c r="G44" s="10"/>
      <c r="H44" s="10"/>
      <c r="I44" s="10"/>
      <c r="J44" s="10"/>
      <c r="K44" s="10"/>
    </row>
    <row r="45" spans="1:11" ht="15.5">
      <c r="A45" s="442">
        <v>17</v>
      </c>
      <c r="B45" s="322" t="s">
        <v>1905</v>
      </c>
      <c r="C45" s="21" t="s">
        <v>1905</v>
      </c>
      <c r="D45" s="21" t="s">
        <v>1905</v>
      </c>
      <c r="E45" s="21" t="s">
        <v>1905</v>
      </c>
      <c r="F45" s="21" t="s">
        <v>1905</v>
      </c>
      <c r="G45" s="10"/>
      <c r="H45" s="10"/>
      <c r="I45" s="10"/>
      <c r="J45" s="10"/>
      <c r="K45" s="10"/>
    </row>
    <row r="46" spans="1:11" ht="15.5">
      <c r="A46" s="442">
        <v>18</v>
      </c>
      <c r="B46" s="322" t="s">
        <v>1905</v>
      </c>
      <c r="C46" s="21" t="s">
        <v>1905</v>
      </c>
      <c r="D46" s="21" t="s">
        <v>1905</v>
      </c>
      <c r="E46" s="21" t="s">
        <v>1905</v>
      </c>
      <c r="F46" s="21" t="s">
        <v>1905</v>
      </c>
      <c r="G46" s="10"/>
      <c r="H46" s="10"/>
      <c r="I46" s="10"/>
      <c r="J46" s="10"/>
      <c r="K46" s="10"/>
    </row>
    <row r="47" spans="1:11" ht="15.5">
      <c r="A47" s="442">
        <v>19</v>
      </c>
      <c r="B47" s="322" t="s">
        <v>1905</v>
      </c>
      <c r="C47" s="21" t="s">
        <v>1905</v>
      </c>
      <c r="D47" s="21" t="s">
        <v>1905</v>
      </c>
      <c r="E47" s="21" t="s">
        <v>1905</v>
      </c>
      <c r="F47" s="21" t="s">
        <v>1905</v>
      </c>
      <c r="G47" s="10"/>
      <c r="H47" s="10"/>
      <c r="I47" s="10"/>
      <c r="J47" s="10"/>
      <c r="K47" s="10"/>
    </row>
    <row r="48" spans="1:11" ht="15.5">
      <c r="A48" s="442">
        <v>20</v>
      </c>
      <c r="B48" s="322" t="s">
        <v>1905</v>
      </c>
      <c r="C48" s="21" t="s">
        <v>1905</v>
      </c>
      <c r="D48" s="21" t="s">
        <v>1905</v>
      </c>
      <c r="E48" s="21" t="s">
        <v>1905</v>
      </c>
      <c r="F48" s="21" t="s">
        <v>1905</v>
      </c>
      <c r="G48" s="10"/>
      <c r="H48" s="10"/>
      <c r="I48" s="10"/>
      <c r="J48" s="10"/>
      <c r="K48" s="10"/>
    </row>
    <row r="49" spans="1:11" ht="15.5">
      <c r="A49" s="442">
        <v>21</v>
      </c>
      <c r="B49" s="509" t="s">
        <v>1906</v>
      </c>
      <c r="C49" s="21" t="s">
        <v>1905</v>
      </c>
      <c r="D49" s="21" t="s">
        <v>1905</v>
      </c>
      <c r="E49" s="21" t="s">
        <v>1905</v>
      </c>
      <c r="F49" s="21" t="s">
        <v>1905</v>
      </c>
      <c r="G49" s="10"/>
      <c r="H49" s="10"/>
      <c r="I49" s="10"/>
      <c r="J49" s="10"/>
      <c r="K49" s="10"/>
    </row>
    <row r="50" spans="1:11" ht="15.5">
      <c r="A50" s="442">
        <v>22</v>
      </c>
      <c r="B50" s="509" t="s">
        <v>1906</v>
      </c>
      <c r="C50" s="331" t="s">
        <v>1906</v>
      </c>
      <c r="D50" s="21" t="s">
        <v>1905</v>
      </c>
      <c r="E50" s="21" t="s">
        <v>1905</v>
      </c>
      <c r="F50" s="21" t="s">
        <v>1905</v>
      </c>
      <c r="G50" s="10"/>
      <c r="H50" s="10"/>
      <c r="I50" s="10"/>
      <c r="J50" s="10"/>
      <c r="K50" s="10"/>
    </row>
    <row r="51" spans="1:11" ht="15.5">
      <c r="A51" s="442">
        <v>23</v>
      </c>
      <c r="B51" s="509" t="s">
        <v>1906</v>
      </c>
      <c r="C51" s="331" t="s">
        <v>1906</v>
      </c>
      <c r="D51" s="21" t="s">
        <v>1905</v>
      </c>
      <c r="E51" s="21" t="s">
        <v>1905</v>
      </c>
      <c r="F51" s="21" t="s">
        <v>1905</v>
      </c>
      <c r="G51" s="10"/>
      <c r="H51" s="10"/>
      <c r="I51" s="10"/>
      <c r="J51" s="10"/>
      <c r="K51" s="10"/>
    </row>
    <row r="52" spans="1:11" ht="15.5">
      <c r="A52" s="442">
        <v>24</v>
      </c>
      <c r="B52" s="509" t="s">
        <v>1906</v>
      </c>
      <c r="C52" s="331" t="s">
        <v>1906</v>
      </c>
      <c r="D52" s="21" t="s">
        <v>1905</v>
      </c>
      <c r="E52" s="21" t="s">
        <v>1905</v>
      </c>
      <c r="F52" s="21" t="s">
        <v>1905</v>
      </c>
      <c r="G52" s="10"/>
      <c r="H52" s="10"/>
      <c r="I52" s="10"/>
      <c r="J52" s="10"/>
      <c r="K52" s="10"/>
    </row>
    <row r="53" spans="1:11" ht="15.5">
      <c r="A53" s="442">
        <v>25</v>
      </c>
      <c r="B53" s="509" t="s">
        <v>1906</v>
      </c>
      <c r="C53" s="331" t="s">
        <v>1906</v>
      </c>
      <c r="D53" s="21" t="s">
        <v>1905</v>
      </c>
      <c r="E53" s="21" t="s">
        <v>1905</v>
      </c>
      <c r="F53" s="21" t="s">
        <v>1905</v>
      </c>
      <c r="G53" s="10"/>
      <c r="H53" s="10"/>
      <c r="I53" s="10"/>
      <c r="J53" s="10"/>
      <c r="K53" s="10"/>
    </row>
    <row r="54" spans="1:11" ht="15.5">
      <c r="A54" s="442">
        <v>26</v>
      </c>
      <c r="B54" s="509" t="s">
        <v>1906</v>
      </c>
      <c r="C54" s="331" t="s">
        <v>1906</v>
      </c>
      <c r="D54" s="331" t="s">
        <v>1906</v>
      </c>
      <c r="E54" s="331" t="s">
        <v>1906</v>
      </c>
      <c r="F54" s="331" t="s">
        <v>1906</v>
      </c>
      <c r="G54" s="10"/>
      <c r="H54" s="10"/>
      <c r="I54" s="10"/>
      <c r="J54" s="10"/>
      <c r="K54" s="10"/>
    </row>
    <row r="55" spans="1:11" ht="15.5">
      <c r="A55" s="442">
        <v>27</v>
      </c>
      <c r="B55" s="509" t="s">
        <v>1906</v>
      </c>
      <c r="C55" s="331" t="s">
        <v>1906</v>
      </c>
      <c r="D55" s="331" t="s">
        <v>1906</v>
      </c>
      <c r="E55" s="331" t="s">
        <v>1906</v>
      </c>
      <c r="F55" s="331" t="s">
        <v>1906</v>
      </c>
      <c r="G55" s="10"/>
      <c r="H55" s="10"/>
      <c r="I55" s="10"/>
      <c r="J55" s="10"/>
      <c r="K55" s="10"/>
    </row>
    <row r="56" spans="1:11" ht="15.5">
      <c r="A56" s="442">
        <v>28</v>
      </c>
      <c r="B56" s="509" t="s">
        <v>1906</v>
      </c>
      <c r="C56" s="331" t="s">
        <v>1906</v>
      </c>
      <c r="D56" s="331" t="s">
        <v>1906</v>
      </c>
      <c r="E56" s="331" t="s">
        <v>1906</v>
      </c>
      <c r="F56" s="331" t="s">
        <v>1906</v>
      </c>
      <c r="G56" s="10"/>
      <c r="H56" s="10"/>
      <c r="I56" s="10"/>
      <c r="J56" s="10"/>
      <c r="K56" s="10"/>
    </row>
    <row r="57" spans="1:11" ht="15.5">
      <c r="A57" s="442">
        <v>29</v>
      </c>
      <c r="B57" s="509" t="s">
        <v>1906</v>
      </c>
      <c r="C57" s="331" t="s">
        <v>1906</v>
      </c>
      <c r="D57" s="331" t="s">
        <v>1906</v>
      </c>
      <c r="E57" s="331" t="s">
        <v>1906</v>
      </c>
      <c r="F57" s="331" t="s">
        <v>1906</v>
      </c>
      <c r="G57" s="10"/>
      <c r="H57" s="10"/>
      <c r="I57" s="10"/>
      <c r="J57" s="10"/>
      <c r="K57" s="10"/>
    </row>
    <row r="58" spans="1:11" ht="15.5">
      <c r="A58" s="442">
        <v>30</v>
      </c>
      <c r="B58" s="509" t="s">
        <v>1906</v>
      </c>
      <c r="C58" s="331" t="s">
        <v>1906</v>
      </c>
      <c r="D58" s="331" t="s">
        <v>1906</v>
      </c>
      <c r="E58" s="331" t="s">
        <v>1906</v>
      </c>
      <c r="F58" s="331" t="s">
        <v>1906</v>
      </c>
      <c r="G58" s="10"/>
      <c r="H58" s="10"/>
      <c r="I58" s="10"/>
      <c r="J58" s="10"/>
      <c r="K58" s="10"/>
    </row>
    <row r="59" spans="1:11" ht="15.5">
      <c r="A59" s="442">
        <v>31</v>
      </c>
      <c r="B59" s="509" t="s">
        <v>1906</v>
      </c>
      <c r="C59" s="331" t="s">
        <v>1906</v>
      </c>
      <c r="D59" s="331" t="s">
        <v>1906</v>
      </c>
      <c r="E59" s="331" t="s">
        <v>1906</v>
      </c>
      <c r="F59" s="331" t="s">
        <v>1906</v>
      </c>
      <c r="G59" s="10"/>
      <c r="H59" s="10"/>
      <c r="I59" s="10"/>
      <c r="J59" s="10"/>
      <c r="K59" s="10"/>
    </row>
    <row r="60" spans="1:11" ht="15.5">
      <c r="A60" s="442">
        <v>32</v>
      </c>
      <c r="B60" s="509" t="s">
        <v>1906</v>
      </c>
      <c r="C60" s="331" t="s">
        <v>1906</v>
      </c>
      <c r="D60" s="331" t="s">
        <v>1906</v>
      </c>
      <c r="E60" s="331" t="s">
        <v>1906</v>
      </c>
      <c r="F60" s="331" t="s">
        <v>1906</v>
      </c>
      <c r="G60" s="10"/>
      <c r="H60" s="10"/>
      <c r="I60" s="10"/>
      <c r="J60" s="10"/>
      <c r="K60" s="10"/>
    </row>
    <row r="61" spans="1:11" ht="15.5">
      <c r="A61" s="442">
        <v>33</v>
      </c>
      <c r="B61" s="509" t="s">
        <v>1906</v>
      </c>
      <c r="C61" s="331" t="s">
        <v>1906</v>
      </c>
      <c r="D61" s="331" t="s">
        <v>1906</v>
      </c>
      <c r="E61" s="331" t="s">
        <v>1906</v>
      </c>
      <c r="F61" s="331" t="s">
        <v>1906</v>
      </c>
      <c r="G61" s="10"/>
      <c r="H61" s="10"/>
      <c r="I61" s="10"/>
      <c r="J61" s="10"/>
      <c r="K61" s="10"/>
    </row>
    <row r="62" spans="1:11" ht="15.5">
      <c r="A62" s="442">
        <v>34</v>
      </c>
      <c r="B62" s="509" t="s">
        <v>1906</v>
      </c>
      <c r="C62" s="331" t="s">
        <v>1906</v>
      </c>
      <c r="D62" s="331" t="s">
        <v>1906</v>
      </c>
      <c r="E62" s="331" t="s">
        <v>1906</v>
      </c>
      <c r="F62" s="331" t="s">
        <v>1906</v>
      </c>
      <c r="G62" s="10"/>
      <c r="H62" s="10"/>
      <c r="I62" s="10"/>
      <c r="J62" s="10"/>
      <c r="K62" s="10"/>
    </row>
    <row r="63" spans="1:11" ht="15.5">
      <c r="A63" s="442">
        <v>35</v>
      </c>
      <c r="B63" s="509" t="s">
        <v>1906</v>
      </c>
      <c r="C63" s="331" t="s">
        <v>1906</v>
      </c>
      <c r="D63" s="331" t="s">
        <v>1906</v>
      </c>
      <c r="E63" s="331" t="s">
        <v>1906</v>
      </c>
      <c r="F63" s="21"/>
      <c r="G63" s="10"/>
      <c r="H63" s="10"/>
      <c r="I63" s="10"/>
      <c r="J63" s="10"/>
      <c r="K63" s="10"/>
    </row>
    <row r="64" spans="1:11" ht="15.5">
      <c r="A64" s="442">
        <v>36</v>
      </c>
      <c r="B64" s="509" t="s">
        <v>1906</v>
      </c>
      <c r="C64" s="331" t="s">
        <v>1906</v>
      </c>
      <c r="D64" s="331" t="s">
        <v>1906</v>
      </c>
      <c r="E64" s="331" t="s">
        <v>1906</v>
      </c>
      <c r="F64" s="21"/>
      <c r="G64" s="10"/>
      <c r="H64" s="10"/>
      <c r="I64" s="10"/>
      <c r="J64" s="10"/>
      <c r="K64" s="10"/>
    </row>
    <row r="65" spans="1:11" ht="15.5">
      <c r="A65" s="442">
        <v>37</v>
      </c>
      <c r="B65" s="509" t="s">
        <v>1906</v>
      </c>
      <c r="C65" s="331" t="s">
        <v>1906</v>
      </c>
      <c r="D65" s="21"/>
      <c r="E65" s="331" t="s">
        <v>1906</v>
      </c>
      <c r="F65" s="21"/>
      <c r="G65" s="10"/>
      <c r="H65" s="10"/>
      <c r="I65" s="10"/>
      <c r="J65" s="10"/>
      <c r="K65" s="10"/>
    </row>
    <row r="66" spans="1:11" ht="15.5">
      <c r="A66" s="442">
        <v>38</v>
      </c>
      <c r="B66" s="322"/>
      <c r="C66" s="331" t="s">
        <v>1906</v>
      </c>
      <c r="D66" s="21"/>
      <c r="E66" s="331" t="s">
        <v>1906</v>
      </c>
      <c r="F66" s="21"/>
      <c r="G66" s="10"/>
      <c r="H66" s="10"/>
      <c r="I66" s="10"/>
      <c r="J66" s="10"/>
      <c r="K66" s="10"/>
    </row>
    <row r="67" spans="1:11" ht="15.5">
      <c r="A67" s="442">
        <v>39</v>
      </c>
      <c r="B67" s="322"/>
      <c r="C67" s="331" t="s">
        <v>1906</v>
      </c>
      <c r="D67" s="21"/>
      <c r="E67" s="331" t="s">
        <v>1906</v>
      </c>
      <c r="F67" s="21"/>
      <c r="G67" s="10"/>
      <c r="H67" s="10"/>
      <c r="I67" s="10"/>
      <c r="J67" s="10"/>
      <c r="K67" s="10"/>
    </row>
    <row r="68" spans="1:11" ht="15.5">
      <c r="A68" s="442">
        <v>40</v>
      </c>
      <c r="B68" s="322"/>
      <c r="C68" s="331" t="s">
        <v>1906</v>
      </c>
      <c r="D68" s="21"/>
      <c r="E68" s="331" t="s">
        <v>1906</v>
      </c>
      <c r="F68" s="21"/>
      <c r="G68" s="10"/>
      <c r="H68" s="10"/>
      <c r="I68" s="10"/>
      <c r="J68" s="10"/>
      <c r="K68" s="10"/>
    </row>
    <row r="69" spans="1:11" ht="15.5">
      <c r="A69" s="442">
        <v>41</v>
      </c>
      <c r="B69" s="322"/>
      <c r="C69" s="331" t="s">
        <v>1906</v>
      </c>
      <c r="D69" s="21"/>
      <c r="E69" s="331" t="s">
        <v>1906</v>
      </c>
      <c r="F69" s="21"/>
      <c r="G69" s="10"/>
      <c r="H69" s="10"/>
      <c r="I69" s="10"/>
      <c r="J69" s="10"/>
      <c r="K69" s="10"/>
    </row>
    <row r="70" spans="1:11" ht="15.5">
      <c r="A70" s="442">
        <v>42</v>
      </c>
      <c r="B70" s="322"/>
      <c r="C70" s="21"/>
      <c r="D70" s="21"/>
      <c r="E70" s="331" t="s">
        <v>1906</v>
      </c>
      <c r="F70" s="21"/>
      <c r="G70" s="10"/>
      <c r="H70" s="10"/>
      <c r="I70" s="10"/>
      <c r="J70" s="10"/>
      <c r="K70" s="10"/>
    </row>
    <row r="71" spans="1:11" ht="15.5">
      <c r="A71" s="442"/>
      <c r="B71" s="322"/>
      <c r="C71" s="21"/>
      <c r="D71" s="21"/>
      <c r="E71" s="21"/>
      <c r="F71" s="21"/>
      <c r="G71" s="10"/>
      <c r="H71" s="10"/>
      <c r="I71" s="10"/>
      <c r="J71" s="10"/>
      <c r="K71" s="10"/>
    </row>
    <row r="72" spans="1:11" ht="15.5">
      <c r="A72" s="442"/>
      <c r="B72" s="322"/>
      <c r="C72" s="21"/>
      <c r="D72" s="21"/>
      <c r="E72" s="21"/>
      <c r="F72" s="21"/>
      <c r="G72" s="10"/>
      <c r="H72" s="10"/>
      <c r="I72" s="10"/>
      <c r="J72" s="10"/>
      <c r="K72" s="10"/>
    </row>
    <row r="73" spans="1:11" ht="15.5">
      <c r="A73" s="21"/>
      <c r="B73" s="322"/>
      <c r="C73" s="21"/>
      <c r="D73" s="21"/>
      <c r="E73" s="21"/>
      <c r="F73" s="21"/>
      <c r="G73" s="10"/>
      <c r="H73" s="10"/>
      <c r="I73" s="10"/>
      <c r="J73" s="10"/>
      <c r="K73" s="10"/>
    </row>
    <row r="74" spans="1:11" ht="15.5">
      <c r="A74" s="551" t="s">
        <v>17</v>
      </c>
      <c r="B74" s="322"/>
      <c r="C74" s="21"/>
      <c r="D74" s="21"/>
      <c r="E74" s="21"/>
      <c r="F74" s="21"/>
      <c r="G74" s="10"/>
      <c r="H74" s="10"/>
      <c r="I74" s="10"/>
      <c r="J74" s="10"/>
      <c r="K74" s="10"/>
    </row>
    <row r="75" spans="1:11" s="29" customFormat="1" ht="16" thickBot="1">
      <c r="A75" s="521"/>
      <c r="B75" s="624"/>
      <c r="C75" s="27"/>
      <c r="D75" s="27"/>
      <c r="E75" s="27"/>
      <c r="F75" s="27"/>
      <c r="G75" s="38"/>
      <c r="H75" s="38"/>
      <c r="I75" s="38"/>
      <c r="J75" s="38"/>
      <c r="K75" s="38"/>
    </row>
    <row r="76" spans="1:11" ht="16" thickTop="1">
      <c r="A76" s="221" t="s">
        <v>8</v>
      </c>
      <c r="B76" s="222" t="s">
        <v>1975</v>
      </c>
      <c r="C76" s="223" t="s">
        <v>27</v>
      </c>
      <c r="D76" s="223" t="s">
        <v>1976</v>
      </c>
      <c r="E76" s="223" t="s">
        <v>1977</v>
      </c>
      <c r="F76" s="223" t="s">
        <v>1978</v>
      </c>
      <c r="G76" s="223" t="s">
        <v>1979</v>
      </c>
      <c r="H76" s="224" t="s">
        <v>13</v>
      </c>
      <c r="I76" s="38"/>
      <c r="J76" s="38"/>
    </row>
    <row r="77" spans="1:11" ht="23.9" customHeight="1">
      <c r="A77" s="212" t="s">
        <v>2</v>
      </c>
      <c r="B77" s="519">
        <v>8</v>
      </c>
      <c r="C77" s="23">
        <v>92</v>
      </c>
      <c r="D77" s="23" t="s">
        <v>2084</v>
      </c>
      <c r="E77" s="23">
        <v>30</v>
      </c>
      <c r="F77" s="23" t="s">
        <v>28</v>
      </c>
      <c r="G77" s="72" t="s">
        <v>135</v>
      </c>
      <c r="H77" s="73">
        <v>405</v>
      </c>
      <c r="I77" s="10"/>
      <c r="J77" s="10"/>
      <c r="K77" s="10"/>
    </row>
    <row r="78" spans="1:11" ht="25.75" customHeight="1">
      <c r="A78" s="212" t="s">
        <v>6</v>
      </c>
      <c r="B78" s="519">
        <v>7</v>
      </c>
      <c r="C78" s="23">
        <v>97</v>
      </c>
      <c r="D78" s="23" t="s">
        <v>2010</v>
      </c>
      <c r="E78" s="23">
        <v>42</v>
      </c>
      <c r="F78" s="23" t="s">
        <v>28</v>
      </c>
      <c r="G78" s="72" t="s">
        <v>137</v>
      </c>
      <c r="H78" s="73">
        <v>383</v>
      </c>
      <c r="I78" s="10"/>
      <c r="J78" s="10"/>
      <c r="K78" s="10"/>
    </row>
    <row r="79" spans="1:11" ht="25" customHeight="1">
      <c r="A79" s="212" t="s">
        <v>5</v>
      </c>
      <c r="B79" s="519">
        <v>9</v>
      </c>
      <c r="C79" s="23">
        <v>104</v>
      </c>
      <c r="D79" s="23" t="s">
        <v>2030</v>
      </c>
      <c r="E79" s="23">
        <v>61</v>
      </c>
      <c r="F79" s="23" t="s">
        <v>28</v>
      </c>
      <c r="G79" s="72" t="s">
        <v>139</v>
      </c>
      <c r="H79" s="73">
        <v>434</v>
      </c>
      <c r="I79" s="10"/>
      <c r="J79" s="10"/>
      <c r="K79" s="10"/>
    </row>
    <row r="80" spans="1:11" ht="24" customHeight="1">
      <c r="A80" s="212" t="s">
        <v>4</v>
      </c>
      <c r="B80" s="519">
        <v>8</v>
      </c>
      <c r="C80" s="23">
        <v>107</v>
      </c>
      <c r="D80" s="23" t="s">
        <v>2085</v>
      </c>
      <c r="E80" s="23">
        <v>68</v>
      </c>
      <c r="F80" s="23" t="s">
        <v>28</v>
      </c>
      <c r="G80" s="72" t="s">
        <v>139</v>
      </c>
      <c r="H80" s="73">
        <v>369</v>
      </c>
      <c r="I80" s="10"/>
      <c r="J80" s="10"/>
      <c r="K80" s="10"/>
    </row>
    <row r="81" spans="1:14" ht="26.9" customHeight="1">
      <c r="A81" s="212" t="s">
        <v>3</v>
      </c>
      <c r="B81" s="519">
        <v>9</v>
      </c>
      <c r="C81" s="23">
        <v>99</v>
      </c>
      <c r="D81" s="23" t="s">
        <v>1982</v>
      </c>
      <c r="E81" s="23">
        <v>47</v>
      </c>
      <c r="F81" s="23" t="s">
        <v>28</v>
      </c>
      <c r="G81" s="72" t="s">
        <v>137</v>
      </c>
      <c r="H81" s="73">
        <v>417</v>
      </c>
      <c r="I81" s="10"/>
      <c r="J81" s="10"/>
      <c r="K81" s="10"/>
    </row>
    <row r="82" spans="1:14" ht="27.65" customHeight="1" thickBot="1">
      <c r="A82" s="213" t="s">
        <v>11</v>
      </c>
      <c r="B82" s="520"/>
      <c r="C82" s="25">
        <v>97</v>
      </c>
      <c r="D82" s="25" t="s">
        <v>2086</v>
      </c>
      <c r="E82" s="25">
        <v>42</v>
      </c>
      <c r="F82" s="25" t="s">
        <v>28</v>
      </c>
      <c r="G82" s="494"/>
      <c r="H82" s="495"/>
      <c r="I82" s="10"/>
      <c r="J82" s="10"/>
      <c r="K82" s="10"/>
    </row>
    <row r="83" spans="1:14" ht="16" thickTop="1">
      <c r="A83" s="21"/>
      <c r="B83" s="322"/>
      <c r="C83" s="21"/>
      <c r="D83" s="21"/>
      <c r="E83" s="21"/>
      <c r="F83" s="21"/>
      <c r="G83" s="10"/>
      <c r="H83" s="10"/>
      <c r="I83" s="10"/>
      <c r="J83" s="10"/>
      <c r="K83" s="10"/>
    </row>
    <row r="84" spans="1:14" ht="15.5">
      <c r="A84" s="21"/>
      <c r="B84" s="322"/>
      <c r="C84" s="21"/>
      <c r="D84" s="21"/>
      <c r="E84" s="21"/>
      <c r="F84" s="21"/>
      <c r="G84" s="10"/>
      <c r="H84" s="10"/>
      <c r="I84" s="10"/>
      <c r="J84" s="10"/>
      <c r="K84" s="10"/>
    </row>
    <row r="86" spans="1:14" ht="21.5" thickBot="1">
      <c r="A86" s="625" t="s">
        <v>89</v>
      </c>
      <c r="B86" s="625"/>
      <c r="C86" s="388" t="s">
        <v>91</v>
      </c>
    </row>
    <row r="87" spans="1:14" s="11" customFormat="1" ht="31.5" customHeight="1" thickBot="1">
      <c r="A87" s="423"/>
      <c r="B87" s="468" t="s">
        <v>555</v>
      </c>
      <c r="C87" s="98" t="s">
        <v>2</v>
      </c>
      <c r="D87" s="97" t="s">
        <v>92</v>
      </c>
      <c r="E87" s="98" t="s">
        <v>93</v>
      </c>
      <c r="F87" s="424" t="s">
        <v>4</v>
      </c>
      <c r="G87" s="425" t="s">
        <v>3</v>
      </c>
      <c r="H87"/>
      <c r="I87" s="1549" t="s">
        <v>556</v>
      </c>
      <c r="J87" s="1550"/>
      <c r="K87" s="1550"/>
      <c r="L87" s="1550"/>
      <c r="M87" s="1550"/>
      <c r="N87" s="1551"/>
    </row>
    <row r="88" spans="1:14" ht="21" customHeight="1">
      <c r="A88" s="598" t="s">
        <v>602</v>
      </c>
      <c r="B88" s="510">
        <v>43944</v>
      </c>
      <c r="C88" s="5">
        <v>350</v>
      </c>
      <c r="D88" s="91">
        <v>343</v>
      </c>
      <c r="E88" s="5">
        <v>416</v>
      </c>
      <c r="F88" s="91">
        <v>332</v>
      </c>
      <c r="G88" s="92">
        <v>407</v>
      </c>
      <c r="I88" s="1552" t="s">
        <v>571</v>
      </c>
      <c r="J88" s="1553"/>
      <c r="K88" s="1553"/>
      <c r="L88" s="1553"/>
      <c r="M88" s="1553"/>
      <c r="N88" s="1554"/>
    </row>
    <row r="89" spans="1:14" ht="15" customHeight="1">
      <c r="A89" s="598" t="s">
        <v>603</v>
      </c>
      <c r="B89" s="510">
        <v>44005</v>
      </c>
      <c r="C89" s="5">
        <v>405</v>
      </c>
      <c r="D89" s="91">
        <v>383</v>
      </c>
      <c r="E89" s="5">
        <v>434</v>
      </c>
      <c r="F89" s="91">
        <v>369</v>
      </c>
      <c r="G89" s="92">
        <v>417</v>
      </c>
      <c r="I89" s="429" t="s">
        <v>557</v>
      </c>
      <c r="J89" s="1547" t="s">
        <v>558</v>
      </c>
      <c r="K89" s="1547"/>
      <c r="L89" s="1547"/>
      <c r="M89" s="1547"/>
      <c r="N89" s="1548"/>
    </row>
    <row r="90" spans="1:14" ht="24.75" customHeight="1" thickBot="1">
      <c r="A90" s="599" t="s">
        <v>90</v>
      </c>
      <c r="B90" s="470"/>
      <c r="C90" s="90"/>
      <c r="D90" s="94"/>
      <c r="E90" s="90"/>
      <c r="F90" s="107"/>
      <c r="G90" s="427"/>
      <c r="I90" s="781"/>
      <c r="J90" s="782" t="s">
        <v>2</v>
      </c>
      <c r="K90" s="782" t="s">
        <v>6</v>
      </c>
      <c r="L90" s="782" t="s">
        <v>559</v>
      </c>
      <c r="M90" s="782" t="s">
        <v>4</v>
      </c>
      <c r="N90" s="783" t="s">
        <v>3</v>
      </c>
    </row>
    <row r="91" spans="1:14">
      <c r="A91" s="763"/>
      <c r="B91" s="764" t="s">
        <v>79</v>
      </c>
      <c r="C91" s="765">
        <v>55</v>
      </c>
      <c r="D91" s="765">
        <v>40</v>
      </c>
      <c r="E91" s="765">
        <f>E89-E88</f>
        <v>18</v>
      </c>
      <c r="F91" s="765">
        <f t="shared" ref="F91:G91" si="0">F89-F88</f>
        <v>37</v>
      </c>
      <c r="G91" s="765">
        <f t="shared" si="0"/>
        <v>10</v>
      </c>
      <c r="I91" s="792" t="s">
        <v>560</v>
      </c>
      <c r="J91" s="785">
        <v>18</v>
      </c>
      <c r="K91" s="790">
        <v>26</v>
      </c>
      <c r="L91" s="785">
        <v>25</v>
      </c>
      <c r="M91" s="790">
        <v>23</v>
      </c>
      <c r="N91" s="786">
        <v>22</v>
      </c>
    </row>
    <row r="92" spans="1:14">
      <c r="A92" s="1555" t="s">
        <v>1434</v>
      </c>
      <c r="B92" s="1555"/>
      <c r="C92" s="507">
        <v>24</v>
      </c>
      <c r="D92" s="507">
        <v>26</v>
      </c>
      <c r="E92" s="507">
        <v>31</v>
      </c>
      <c r="F92" s="507">
        <v>23</v>
      </c>
      <c r="G92" s="507">
        <v>25</v>
      </c>
      <c r="I92" s="792" t="s">
        <v>561</v>
      </c>
      <c r="J92" s="790">
        <v>24</v>
      </c>
      <c r="K92" s="785">
        <v>25</v>
      </c>
      <c r="L92" s="790">
        <v>31</v>
      </c>
      <c r="M92" s="785">
        <v>21</v>
      </c>
      <c r="N92" s="791">
        <v>25</v>
      </c>
    </row>
    <row r="93" spans="1:14">
      <c r="A93" s="1555" t="s">
        <v>1433</v>
      </c>
      <c r="B93" s="1555"/>
      <c r="C93" s="765" t="s">
        <v>36</v>
      </c>
      <c r="D93" s="765" t="s">
        <v>36</v>
      </c>
      <c r="E93" s="765" t="s">
        <v>56</v>
      </c>
      <c r="F93" s="765" t="s">
        <v>36</v>
      </c>
      <c r="G93" s="765" t="s">
        <v>56</v>
      </c>
      <c r="I93" s="784" t="s">
        <v>562</v>
      </c>
      <c r="J93" s="785">
        <v>25</v>
      </c>
      <c r="K93" s="785">
        <v>24</v>
      </c>
      <c r="L93" s="785">
        <v>25</v>
      </c>
      <c r="M93" s="785">
        <v>25</v>
      </c>
      <c r="N93" s="786">
        <v>22</v>
      </c>
    </row>
    <row r="94" spans="1:14" ht="15.75" customHeight="1">
      <c r="I94" s="784" t="s">
        <v>563</v>
      </c>
      <c r="J94" s="785">
        <v>22</v>
      </c>
      <c r="K94" s="785">
        <v>23</v>
      </c>
      <c r="L94" s="785">
        <v>19</v>
      </c>
      <c r="M94" s="785">
        <v>22</v>
      </c>
      <c r="N94" s="786">
        <v>20</v>
      </c>
    </row>
    <row r="95" spans="1:14" ht="21.5" thickBot="1">
      <c r="A95" s="112" t="s">
        <v>491</v>
      </c>
      <c r="B95" s="322"/>
      <c r="C95" s="21"/>
      <c r="D95" s="21"/>
      <c r="E95" s="21"/>
      <c r="F95" s="21"/>
      <c r="G95" s="10"/>
      <c r="H95" s="10"/>
      <c r="I95" s="784" t="s">
        <v>684</v>
      </c>
      <c r="J95" s="785">
        <v>19</v>
      </c>
      <c r="K95" s="785">
        <v>21</v>
      </c>
      <c r="L95" s="785">
        <v>20</v>
      </c>
      <c r="M95" s="785">
        <v>21</v>
      </c>
      <c r="N95" s="786">
        <v>18</v>
      </c>
    </row>
    <row r="96" spans="1:14" s="127" customFormat="1" ht="29.5" thickBot="1">
      <c r="A96" s="761" t="s">
        <v>74</v>
      </c>
      <c r="B96" s="776" t="s">
        <v>75</v>
      </c>
      <c r="C96" s="777" t="s">
        <v>76</v>
      </c>
      <c r="D96" s="778" t="s">
        <v>79</v>
      </c>
      <c r="E96" s="779" t="s">
        <v>77</v>
      </c>
      <c r="F96" s="780" t="s">
        <v>78</v>
      </c>
      <c r="I96" s="784" t="s">
        <v>685</v>
      </c>
      <c r="J96" s="785">
        <v>20</v>
      </c>
      <c r="K96" s="785">
        <v>24</v>
      </c>
      <c r="L96" s="785">
        <v>20</v>
      </c>
      <c r="M96" s="785">
        <v>19</v>
      </c>
      <c r="N96" s="786">
        <v>21</v>
      </c>
    </row>
    <row r="97" spans="1:14">
      <c r="A97" s="766" t="s">
        <v>64</v>
      </c>
      <c r="B97" s="774">
        <v>92</v>
      </c>
      <c r="C97" s="767">
        <v>97</v>
      </c>
      <c r="D97" s="768">
        <v>5</v>
      </c>
      <c r="E97" s="563" t="s">
        <v>56</v>
      </c>
      <c r="F97" s="769"/>
      <c r="I97" s="784" t="s">
        <v>564</v>
      </c>
      <c r="J97" s="785">
        <v>20</v>
      </c>
      <c r="K97" s="785">
        <v>23</v>
      </c>
      <c r="L97" s="785">
        <v>18</v>
      </c>
      <c r="M97" s="785">
        <v>16</v>
      </c>
      <c r="N97" s="786">
        <v>21</v>
      </c>
    </row>
    <row r="98" spans="1:14">
      <c r="A98" s="766" t="s">
        <v>65</v>
      </c>
      <c r="B98" s="774">
        <v>92</v>
      </c>
      <c r="C98" s="767">
        <v>104</v>
      </c>
      <c r="D98" s="768">
        <v>12</v>
      </c>
      <c r="E98" s="563" t="s">
        <v>56</v>
      </c>
      <c r="F98" s="769"/>
      <c r="I98" s="784" t="s">
        <v>525</v>
      </c>
      <c r="J98" s="785">
        <v>22</v>
      </c>
      <c r="K98" s="785">
        <v>23</v>
      </c>
      <c r="L98" s="785">
        <v>18</v>
      </c>
      <c r="M98" s="785">
        <v>16</v>
      </c>
      <c r="N98" s="786">
        <v>24</v>
      </c>
    </row>
    <row r="99" spans="1:14">
      <c r="A99" s="766" t="s">
        <v>66</v>
      </c>
      <c r="B99" s="774">
        <v>92</v>
      </c>
      <c r="C99" s="767">
        <v>107</v>
      </c>
      <c r="D99" s="768">
        <v>15</v>
      </c>
      <c r="E99" s="730" t="s">
        <v>36</v>
      </c>
      <c r="F99" s="770"/>
      <c r="I99" s="784" t="s">
        <v>565</v>
      </c>
      <c r="J99" s="785">
        <v>20</v>
      </c>
      <c r="K99" s="785">
        <v>18</v>
      </c>
      <c r="L99" s="785">
        <v>17</v>
      </c>
      <c r="M99" s="785">
        <v>15</v>
      </c>
      <c r="N99" s="786">
        <v>18</v>
      </c>
    </row>
    <row r="100" spans="1:14">
      <c r="A100" s="766" t="s">
        <v>67</v>
      </c>
      <c r="B100" s="774">
        <v>92</v>
      </c>
      <c r="C100" s="767">
        <v>99</v>
      </c>
      <c r="D100" s="771">
        <v>7</v>
      </c>
      <c r="E100" s="563" t="s">
        <v>56</v>
      </c>
      <c r="F100" s="769"/>
      <c r="I100" s="784" t="s">
        <v>566</v>
      </c>
      <c r="J100" s="785">
        <v>18</v>
      </c>
      <c r="K100" s="785">
        <v>19</v>
      </c>
      <c r="L100" s="785">
        <v>23</v>
      </c>
      <c r="M100" s="785">
        <v>15</v>
      </c>
      <c r="N100" s="786">
        <v>23</v>
      </c>
    </row>
    <row r="101" spans="1:14">
      <c r="A101" s="766" t="s">
        <v>68</v>
      </c>
      <c r="B101" s="774">
        <v>97</v>
      </c>
      <c r="C101" s="767">
        <v>104</v>
      </c>
      <c r="D101" s="768">
        <v>7</v>
      </c>
      <c r="E101" s="563" t="s">
        <v>56</v>
      </c>
      <c r="F101" s="769"/>
      <c r="I101" s="784" t="s">
        <v>567</v>
      </c>
      <c r="J101" s="785">
        <v>10</v>
      </c>
      <c r="K101" s="785">
        <v>15</v>
      </c>
      <c r="L101" s="785">
        <v>19</v>
      </c>
      <c r="M101" s="785">
        <v>12</v>
      </c>
      <c r="N101" s="786">
        <v>21</v>
      </c>
    </row>
    <row r="102" spans="1:14">
      <c r="A102" s="766" t="s">
        <v>69</v>
      </c>
      <c r="B102" s="774">
        <v>97</v>
      </c>
      <c r="C102" s="767">
        <v>107</v>
      </c>
      <c r="D102" s="768">
        <v>10</v>
      </c>
      <c r="E102" s="563" t="s">
        <v>56</v>
      </c>
      <c r="F102" s="769"/>
      <c r="I102" s="784" t="s">
        <v>568</v>
      </c>
      <c r="J102" s="785">
        <v>23</v>
      </c>
      <c r="K102" s="785">
        <v>18</v>
      </c>
      <c r="L102" s="785">
        <v>23</v>
      </c>
      <c r="M102" s="785">
        <v>16</v>
      </c>
      <c r="N102" s="786">
        <v>22</v>
      </c>
    </row>
    <row r="103" spans="1:14">
      <c r="A103" s="766" t="s">
        <v>70</v>
      </c>
      <c r="B103" s="774">
        <v>97</v>
      </c>
      <c r="C103" s="767">
        <v>99</v>
      </c>
      <c r="D103" s="771">
        <v>2</v>
      </c>
      <c r="E103" s="563" t="s">
        <v>56</v>
      </c>
      <c r="F103" s="770"/>
      <c r="I103" s="784" t="s">
        <v>569</v>
      </c>
      <c r="J103" s="785">
        <v>14</v>
      </c>
      <c r="K103" s="785">
        <v>24</v>
      </c>
      <c r="L103" s="785">
        <v>21</v>
      </c>
      <c r="M103" s="785">
        <v>26</v>
      </c>
      <c r="N103" s="786">
        <v>22</v>
      </c>
    </row>
    <row r="104" spans="1:14">
      <c r="A104" s="766" t="s">
        <v>72</v>
      </c>
      <c r="B104" s="774">
        <v>104</v>
      </c>
      <c r="C104" s="767">
        <v>107</v>
      </c>
      <c r="D104" s="768">
        <v>3</v>
      </c>
      <c r="E104" s="563" t="s">
        <v>56</v>
      </c>
      <c r="F104" s="769"/>
      <c r="I104" s="787" t="s">
        <v>570</v>
      </c>
      <c r="J104" s="788">
        <v>16</v>
      </c>
      <c r="K104" s="788">
        <v>25</v>
      </c>
      <c r="L104" s="788">
        <v>21</v>
      </c>
      <c r="M104" s="788">
        <v>22</v>
      </c>
      <c r="N104" s="789">
        <v>18</v>
      </c>
    </row>
    <row r="105" spans="1:14">
      <c r="A105" s="766" t="s">
        <v>71</v>
      </c>
      <c r="B105" s="774">
        <v>104</v>
      </c>
      <c r="C105" s="767">
        <v>99</v>
      </c>
      <c r="D105" s="771">
        <v>5</v>
      </c>
      <c r="E105" s="563" t="s">
        <v>56</v>
      </c>
      <c r="F105" s="769"/>
    </row>
    <row r="106" spans="1:14" ht="15" thickBot="1">
      <c r="A106" s="772" t="s">
        <v>73</v>
      </c>
      <c r="B106" s="775">
        <v>107</v>
      </c>
      <c r="C106" s="368">
        <v>99</v>
      </c>
      <c r="D106" s="368">
        <v>8</v>
      </c>
      <c r="E106" s="368" t="s">
        <v>56</v>
      </c>
      <c r="F106" s="773"/>
    </row>
    <row r="108" spans="1:14">
      <c r="A108" s="428"/>
      <c r="C108" s="5"/>
      <c r="D108" s="5"/>
      <c r="E108" s="5"/>
      <c r="F108" s="5"/>
    </row>
    <row r="109" spans="1:14" ht="21">
      <c r="A109" s="112" t="s">
        <v>108</v>
      </c>
      <c r="C109" s="5"/>
      <c r="D109" s="74"/>
      <c r="G109" s="157"/>
    </row>
    <row r="110" spans="1:14">
      <c r="A110" s="1" t="s">
        <v>109</v>
      </c>
      <c r="C110" s="5"/>
      <c r="D110" s="74"/>
      <c r="G110" s="157"/>
    </row>
    <row r="111" spans="1:14">
      <c r="A111" s="159" t="s">
        <v>110</v>
      </c>
      <c r="C111" s="5"/>
      <c r="D111" s="74"/>
      <c r="G111" s="157"/>
    </row>
    <row r="112" spans="1:14">
      <c r="A112" s="159" t="s">
        <v>111</v>
      </c>
      <c r="C112" s="5"/>
      <c r="D112" s="74"/>
      <c r="G112" s="157"/>
    </row>
    <row r="113" spans="1:14">
      <c r="A113" s="159"/>
      <c r="C113" s="5"/>
      <c r="D113" s="74"/>
      <c r="G113" s="157"/>
    </row>
    <row r="114" spans="1:14" ht="19" thickBot="1">
      <c r="A114" s="114" t="s">
        <v>112</v>
      </c>
      <c r="C114" s="5"/>
      <c r="D114" s="74"/>
      <c r="G114" s="157"/>
    </row>
    <row r="115" spans="1:14" s="104" customFormat="1">
      <c r="A115" s="1494" t="s">
        <v>425</v>
      </c>
      <c r="B115" s="1495"/>
      <c r="C115" s="1495"/>
      <c r="D115" s="1495"/>
      <c r="E115" s="1495"/>
      <c r="F115" s="1496"/>
      <c r="G115" s="157"/>
      <c r="H115"/>
      <c r="I115"/>
      <c r="J115"/>
      <c r="K115"/>
      <c r="L115"/>
      <c r="M115"/>
      <c r="N115"/>
    </row>
    <row r="116" spans="1:14" s="104" customFormat="1">
      <c r="A116" s="1497" t="s">
        <v>114</v>
      </c>
      <c r="B116" s="1507"/>
      <c r="C116" s="1507"/>
      <c r="D116" s="1507"/>
      <c r="E116" s="1507"/>
      <c r="F116" s="1499"/>
      <c r="G116" s="157"/>
      <c r="H116"/>
      <c r="I116"/>
      <c r="J116"/>
      <c r="K116"/>
      <c r="L116"/>
      <c r="M116"/>
      <c r="N116"/>
    </row>
    <row r="117" spans="1:14" s="104" customFormat="1" ht="15" thickBot="1">
      <c r="A117" s="1500" t="s">
        <v>426</v>
      </c>
      <c r="B117" s="1501"/>
      <c r="C117" s="1501"/>
      <c r="D117" s="1501"/>
      <c r="E117" s="1501"/>
      <c r="F117" s="1502"/>
      <c r="G117" s="157"/>
      <c r="H117"/>
      <c r="I117"/>
      <c r="J117"/>
      <c r="K117"/>
      <c r="L117"/>
      <c r="M117"/>
      <c r="N117"/>
    </row>
    <row r="118" spans="1:14" s="104" customFormat="1" ht="15" thickBot="1">
      <c r="A118" s="115"/>
      <c r="B118" s="1503" t="s">
        <v>427</v>
      </c>
      <c r="C118" s="1504"/>
      <c r="D118" s="1504"/>
      <c r="E118" s="1504"/>
      <c r="F118" s="1505"/>
      <c r="G118" s="157"/>
      <c r="H118"/>
      <c r="I118"/>
      <c r="J118"/>
      <c r="K118"/>
      <c r="L118"/>
      <c r="M118"/>
      <c r="N118"/>
    </row>
    <row r="119" spans="1:14" s="104" customFormat="1" ht="15" thickBot="1">
      <c r="A119" s="115" t="s">
        <v>116</v>
      </c>
      <c r="B119" s="471" t="s">
        <v>118</v>
      </c>
      <c r="C119" s="117" t="s">
        <v>119</v>
      </c>
      <c r="D119" s="116" t="s">
        <v>120</v>
      </c>
      <c r="E119" s="116" t="s">
        <v>121</v>
      </c>
      <c r="F119" s="116" t="s">
        <v>122</v>
      </c>
      <c r="G119" s="157"/>
      <c r="H119"/>
      <c r="I119"/>
      <c r="J119"/>
      <c r="K119"/>
      <c r="L119"/>
      <c r="M119"/>
      <c r="N119"/>
    </row>
    <row r="120" spans="1:14" s="104" customFormat="1">
      <c r="A120" s="542" t="s">
        <v>123</v>
      </c>
      <c r="B120" s="473">
        <v>0</v>
      </c>
      <c r="C120" s="545" t="s">
        <v>126</v>
      </c>
      <c r="D120" s="545" t="s">
        <v>428</v>
      </c>
      <c r="E120" s="545" t="s">
        <v>126</v>
      </c>
      <c r="F120" s="543" t="s">
        <v>126</v>
      </c>
      <c r="G120" s="157"/>
      <c r="H120"/>
      <c r="I120"/>
      <c r="J120"/>
      <c r="K120"/>
      <c r="L120"/>
      <c r="M120"/>
      <c r="N120"/>
    </row>
    <row r="121" spans="1:14" s="104" customFormat="1">
      <c r="A121" s="542" t="s">
        <v>127</v>
      </c>
      <c r="B121" s="473" t="s">
        <v>429</v>
      </c>
      <c r="C121" s="545">
        <v>3</v>
      </c>
      <c r="D121" s="545">
        <v>4</v>
      </c>
      <c r="E121" s="545">
        <v>3</v>
      </c>
      <c r="F121" s="543" t="s">
        <v>129</v>
      </c>
      <c r="G121" s="157"/>
      <c r="H121"/>
      <c r="I121"/>
      <c r="J121"/>
      <c r="K121"/>
      <c r="L121"/>
      <c r="M121"/>
      <c r="N121"/>
    </row>
    <row r="122" spans="1:14" s="104" customFormat="1">
      <c r="A122" s="542" t="s">
        <v>130</v>
      </c>
      <c r="B122" s="473">
        <v>3</v>
      </c>
      <c r="C122" s="545">
        <v>4</v>
      </c>
      <c r="D122" s="545">
        <v>5</v>
      </c>
      <c r="E122" s="545">
        <v>4</v>
      </c>
      <c r="F122" s="543">
        <v>3</v>
      </c>
      <c r="G122" s="157"/>
      <c r="H122"/>
      <c r="I122"/>
      <c r="J122"/>
      <c r="K122"/>
      <c r="L122"/>
      <c r="M122"/>
      <c r="N122"/>
    </row>
    <row r="123" spans="1:14" s="104" customFormat="1">
      <c r="A123" s="542" t="s">
        <v>131</v>
      </c>
      <c r="B123" s="473" t="s">
        <v>132</v>
      </c>
      <c r="C123" s="545" t="s">
        <v>129</v>
      </c>
      <c r="D123" s="545">
        <v>6</v>
      </c>
      <c r="E123" s="545" t="s">
        <v>129</v>
      </c>
      <c r="F123" s="543" t="s">
        <v>132</v>
      </c>
      <c r="G123" s="157"/>
      <c r="H123"/>
      <c r="I123"/>
      <c r="J123"/>
      <c r="K123"/>
      <c r="L123"/>
      <c r="M123"/>
      <c r="N123"/>
    </row>
    <row r="124" spans="1:14" s="104" customFormat="1">
      <c r="A124" s="542" t="s">
        <v>133</v>
      </c>
      <c r="B124" s="473" t="s">
        <v>134</v>
      </c>
      <c r="C124" s="545">
        <v>5</v>
      </c>
      <c r="D124" s="545">
        <v>7</v>
      </c>
      <c r="E124" s="545">
        <v>5</v>
      </c>
      <c r="F124" s="543" t="s">
        <v>134</v>
      </c>
      <c r="G124" s="157"/>
      <c r="H124"/>
      <c r="I124"/>
      <c r="J124"/>
      <c r="K124"/>
      <c r="L124"/>
      <c r="M124"/>
      <c r="N124"/>
    </row>
    <row r="125" spans="1:14" s="104" customFormat="1">
      <c r="A125" s="118" t="s">
        <v>135</v>
      </c>
      <c r="B125" s="511" t="s">
        <v>136</v>
      </c>
      <c r="C125" s="545">
        <v>6</v>
      </c>
      <c r="D125" s="545" t="s">
        <v>129</v>
      </c>
      <c r="E125" s="545">
        <v>6</v>
      </c>
      <c r="F125" s="543">
        <v>8</v>
      </c>
      <c r="G125" s="157"/>
      <c r="H125"/>
      <c r="I125"/>
      <c r="J125"/>
      <c r="K125"/>
      <c r="L125"/>
      <c r="M125"/>
      <c r="N125"/>
    </row>
    <row r="126" spans="1:14" s="104" customFormat="1">
      <c r="A126" s="123" t="s">
        <v>137</v>
      </c>
      <c r="B126" s="473" t="s">
        <v>141</v>
      </c>
      <c r="C126" s="124" t="s">
        <v>430</v>
      </c>
      <c r="D126" s="545">
        <v>8</v>
      </c>
      <c r="E126" s="545">
        <v>7</v>
      </c>
      <c r="F126" s="120" t="s">
        <v>138</v>
      </c>
      <c r="G126" s="157"/>
      <c r="H126"/>
      <c r="I126"/>
      <c r="J126"/>
      <c r="K126"/>
      <c r="L126"/>
      <c r="M126"/>
      <c r="N126"/>
    </row>
    <row r="127" spans="1:14" s="104" customFormat="1">
      <c r="A127" s="121" t="s">
        <v>139</v>
      </c>
      <c r="B127" s="473">
        <v>12</v>
      </c>
      <c r="C127" s="545">
        <v>9</v>
      </c>
      <c r="D127" s="122">
        <v>9</v>
      </c>
      <c r="E127" s="126">
        <v>8</v>
      </c>
      <c r="F127" s="543">
        <v>11</v>
      </c>
      <c r="G127" s="157"/>
      <c r="H127"/>
      <c r="I127"/>
      <c r="J127"/>
      <c r="K127"/>
      <c r="L127"/>
      <c r="M127"/>
      <c r="N127"/>
    </row>
    <row r="128" spans="1:14" s="104" customFormat="1">
      <c r="A128" s="542" t="s">
        <v>142</v>
      </c>
      <c r="B128" s="473" t="s">
        <v>143</v>
      </c>
      <c r="C128" s="545" t="s">
        <v>141</v>
      </c>
      <c r="D128" s="545" t="s">
        <v>141</v>
      </c>
      <c r="E128" s="545" t="s">
        <v>138</v>
      </c>
      <c r="F128" s="543" t="s">
        <v>144</v>
      </c>
      <c r="G128" s="157"/>
      <c r="H128"/>
      <c r="I128"/>
      <c r="J128"/>
      <c r="K128"/>
      <c r="L128"/>
      <c r="M128"/>
      <c r="N128"/>
    </row>
    <row r="129" spans="1:14" s="104" customFormat="1">
      <c r="A129" s="542" t="s">
        <v>145</v>
      </c>
      <c r="B129" s="473" t="s">
        <v>146</v>
      </c>
      <c r="C129" s="545">
        <v>12</v>
      </c>
      <c r="D129" s="545">
        <v>12</v>
      </c>
      <c r="E129" s="545">
        <v>11</v>
      </c>
      <c r="F129" s="543">
        <v>14</v>
      </c>
      <c r="G129" s="157"/>
      <c r="H129"/>
      <c r="I129"/>
      <c r="J129"/>
      <c r="K129"/>
      <c r="L129"/>
      <c r="M129"/>
      <c r="N129"/>
    </row>
    <row r="130" spans="1:14" s="104" customFormat="1">
      <c r="A130" s="542" t="s">
        <v>147</v>
      </c>
      <c r="B130" s="473">
        <v>17</v>
      </c>
      <c r="C130" s="545" t="s">
        <v>143</v>
      </c>
      <c r="D130" s="545">
        <v>13</v>
      </c>
      <c r="E130" s="545" t="s">
        <v>144</v>
      </c>
      <c r="F130" s="543" t="s">
        <v>146</v>
      </c>
      <c r="G130" s="157"/>
      <c r="H130"/>
      <c r="I130"/>
      <c r="J130"/>
      <c r="K130"/>
      <c r="L130"/>
      <c r="M130"/>
      <c r="N130"/>
    </row>
    <row r="131" spans="1:14" s="104" customFormat="1">
      <c r="A131" s="542" t="s">
        <v>148</v>
      </c>
      <c r="B131" s="473" t="s">
        <v>149</v>
      </c>
      <c r="C131" s="545" t="s">
        <v>146</v>
      </c>
      <c r="D131" s="545">
        <v>14</v>
      </c>
      <c r="E131" s="545">
        <v>14</v>
      </c>
      <c r="F131" s="543">
        <v>17</v>
      </c>
      <c r="G131" s="157"/>
      <c r="H131"/>
      <c r="I131"/>
      <c r="J131"/>
      <c r="K131"/>
      <c r="L131"/>
      <c r="M131"/>
      <c r="N131"/>
    </row>
    <row r="132" spans="1:14" s="104" customFormat="1">
      <c r="A132" s="542" t="s">
        <v>150</v>
      </c>
      <c r="B132" s="473" t="s">
        <v>151</v>
      </c>
      <c r="C132" s="545">
        <v>17</v>
      </c>
      <c r="D132" s="545" t="s">
        <v>146</v>
      </c>
      <c r="E132" s="545" t="s">
        <v>146</v>
      </c>
      <c r="F132" s="543">
        <v>18</v>
      </c>
      <c r="G132" s="157"/>
      <c r="H132"/>
      <c r="I132"/>
      <c r="J132"/>
      <c r="K132"/>
      <c r="L132"/>
      <c r="M132"/>
      <c r="N132"/>
    </row>
    <row r="133" spans="1:14" s="104" customFormat="1">
      <c r="A133" s="542" t="s">
        <v>152</v>
      </c>
      <c r="B133" s="473">
        <v>22</v>
      </c>
      <c r="C133" s="545" t="s">
        <v>149</v>
      </c>
      <c r="D133" s="545">
        <v>17</v>
      </c>
      <c r="E133" s="545" t="s">
        <v>153</v>
      </c>
      <c r="F133" s="543" t="s">
        <v>157</v>
      </c>
      <c r="G133" s="157"/>
      <c r="H133"/>
      <c r="I133"/>
      <c r="J133"/>
      <c r="K133"/>
      <c r="L133"/>
      <c r="M133"/>
      <c r="N133"/>
    </row>
    <row r="134" spans="1:14" s="104" customFormat="1">
      <c r="A134" s="542" t="s">
        <v>155</v>
      </c>
      <c r="B134" s="473" t="s">
        <v>156</v>
      </c>
      <c r="C134" s="545" t="s">
        <v>151</v>
      </c>
      <c r="D134" s="545" t="s">
        <v>149</v>
      </c>
      <c r="E134" s="545" t="s">
        <v>157</v>
      </c>
      <c r="F134" s="543">
        <v>21</v>
      </c>
      <c r="G134" s="157"/>
      <c r="H134"/>
      <c r="I134"/>
      <c r="J134"/>
      <c r="K134"/>
      <c r="L134"/>
      <c r="M134"/>
      <c r="N134"/>
    </row>
    <row r="135" spans="1:14" s="104" customFormat="1">
      <c r="A135" s="542" t="s">
        <v>158</v>
      </c>
      <c r="B135" s="473">
        <v>25</v>
      </c>
      <c r="C135" s="545">
        <v>22</v>
      </c>
      <c r="D135" s="545">
        <v>20</v>
      </c>
      <c r="E135" s="545" t="s">
        <v>431</v>
      </c>
      <c r="F135" s="543">
        <v>22</v>
      </c>
      <c r="G135" s="157"/>
      <c r="H135"/>
      <c r="I135"/>
      <c r="J135"/>
      <c r="K135"/>
      <c r="L135"/>
      <c r="M135"/>
      <c r="N135"/>
    </row>
    <row r="136" spans="1:14" s="104" customFormat="1">
      <c r="A136" s="542" t="s">
        <v>159</v>
      </c>
      <c r="B136" s="473" t="s">
        <v>160</v>
      </c>
      <c r="C136" s="545" t="s">
        <v>156</v>
      </c>
      <c r="D136" s="545" t="s">
        <v>431</v>
      </c>
      <c r="E136" s="545">
        <v>23</v>
      </c>
      <c r="F136" s="543">
        <v>23</v>
      </c>
      <c r="G136" s="157"/>
      <c r="H136"/>
      <c r="I136"/>
      <c r="J136"/>
      <c r="K136"/>
      <c r="L136"/>
      <c r="M136"/>
      <c r="N136"/>
    </row>
    <row r="137" spans="1:14" s="104" customFormat="1">
      <c r="A137" s="542" t="s">
        <v>161</v>
      </c>
      <c r="B137" s="473">
        <v>28</v>
      </c>
      <c r="C137" s="545" t="s">
        <v>163</v>
      </c>
      <c r="D137" s="545">
        <v>23</v>
      </c>
      <c r="E137" s="545" t="s">
        <v>165</v>
      </c>
      <c r="F137" s="543">
        <v>24</v>
      </c>
      <c r="G137" s="157"/>
      <c r="H137"/>
      <c r="I137"/>
      <c r="J137"/>
      <c r="K137"/>
      <c r="L137"/>
      <c r="M137"/>
      <c r="N137"/>
    </row>
    <row r="138" spans="1:14" s="104" customFormat="1">
      <c r="A138" s="542" t="s">
        <v>162</v>
      </c>
      <c r="B138" s="473">
        <v>29</v>
      </c>
      <c r="C138" s="545">
        <v>27</v>
      </c>
      <c r="D138" s="545">
        <v>24</v>
      </c>
      <c r="E138" s="545" t="s">
        <v>160</v>
      </c>
      <c r="F138" s="543">
        <v>25</v>
      </c>
      <c r="G138" s="157"/>
      <c r="H138"/>
      <c r="I138"/>
      <c r="J138"/>
      <c r="K138"/>
      <c r="L138"/>
      <c r="M138"/>
      <c r="N138"/>
    </row>
    <row r="139" spans="1:14" s="104" customFormat="1">
      <c r="A139" s="542" t="s">
        <v>164</v>
      </c>
      <c r="B139" s="473">
        <v>30</v>
      </c>
      <c r="C139" s="545" t="s">
        <v>432</v>
      </c>
      <c r="D139" s="545">
        <v>25</v>
      </c>
      <c r="E139" s="545" t="s">
        <v>432</v>
      </c>
      <c r="F139" s="543">
        <v>26</v>
      </c>
      <c r="G139" s="157"/>
      <c r="H139"/>
      <c r="I139"/>
      <c r="J139"/>
      <c r="K139"/>
      <c r="L139"/>
      <c r="M139"/>
      <c r="N139"/>
    </row>
    <row r="140" spans="1:14" s="104" customFormat="1">
      <c r="A140" s="542" t="s">
        <v>167</v>
      </c>
      <c r="B140" s="473">
        <v>31</v>
      </c>
      <c r="C140" s="545" t="s">
        <v>176</v>
      </c>
      <c r="D140" s="545" t="s">
        <v>160</v>
      </c>
      <c r="E140" s="545" t="s">
        <v>176</v>
      </c>
      <c r="F140" s="543">
        <v>27</v>
      </c>
      <c r="G140" s="157"/>
      <c r="H140"/>
      <c r="I140"/>
      <c r="J140"/>
      <c r="K140"/>
      <c r="L140"/>
      <c r="M140"/>
      <c r="N140"/>
    </row>
    <row r="141" spans="1:14" s="104" customFormat="1">
      <c r="A141" s="542" t="s">
        <v>169</v>
      </c>
      <c r="B141" s="473">
        <v>32</v>
      </c>
      <c r="C141" s="545">
        <v>32</v>
      </c>
      <c r="D141" s="545">
        <v>28</v>
      </c>
      <c r="E141" s="545" t="s">
        <v>172</v>
      </c>
      <c r="F141" s="543">
        <v>28</v>
      </c>
      <c r="G141" s="157"/>
      <c r="H141"/>
      <c r="I141"/>
      <c r="J141"/>
      <c r="K141"/>
      <c r="L141"/>
      <c r="M141"/>
      <c r="N141"/>
    </row>
    <row r="142" spans="1:14" s="104" customFormat="1">
      <c r="A142" s="542" t="s">
        <v>171</v>
      </c>
      <c r="B142" s="473">
        <v>33</v>
      </c>
      <c r="C142" s="545" t="s">
        <v>433</v>
      </c>
      <c r="D142" s="545">
        <v>29</v>
      </c>
      <c r="E142" s="545">
        <v>34</v>
      </c>
      <c r="F142" s="543">
        <v>29</v>
      </c>
      <c r="G142" s="157"/>
      <c r="H142"/>
      <c r="I142"/>
      <c r="J142"/>
      <c r="K142"/>
      <c r="L142"/>
      <c r="M142"/>
      <c r="N142"/>
    </row>
    <row r="143" spans="1:14" s="104" customFormat="1">
      <c r="A143" s="542" t="s">
        <v>173</v>
      </c>
      <c r="B143" s="473">
        <v>34</v>
      </c>
      <c r="C143" s="545">
        <v>35</v>
      </c>
      <c r="D143" s="545">
        <v>30</v>
      </c>
      <c r="E143" s="545" t="s">
        <v>434</v>
      </c>
      <c r="F143" s="543">
        <v>30</v>
      </c>
      <c r="G143" s="157"/>
      <c r="H143"/>
      <c r="I143"/>
      <c r="J143"/>
      <c r="K143"/>
      <c r="L143"/>
      <c r="M143"/>
      <c r="N143"/>
    </row>
    <row r="144" spans="1:14" s="104" customFormat="1">
      <c r="A144" s="542" t="s">
        <v>175</v>
      </c>
      <c r="B144" s="473">
        <v>35</v>
      </c>
      <c r="C144" s="545">
        <v>36</v>
      </c>
      <c r="D144" s="545" t="s">
        <v>170</v>
      </c>
      <c r="E144" s="545" t="s">
        <v>435</v>
      </c>
      <c r="F144" s="543" t="s">
        <v>129</v>
      </c>
      <c r="G144" s="157"/>
      <c r="H144"/>
      <c r="I144"/>
      <c r="J144"/>
      <c r="K144"/>
      <c r="L144"/>
      <c r="M144"/>
      <c r="N144"/>
    </row>
    <row r="145" spans="1:14" s="104" customFormat="1">
      <c r="A145" s="542" t="s">
        <v>178</v>
      </c>
      <c r="B145" s="473">
        <v>36</v>
      </c>
      <c r="C145" s="545" t="s">
        <v>435</v>
      </c>
      <c r="D145" s="545">
        <v>33</v>
      </c>
      <c r="E145" s="545">
        <v>39</v>
      </c>
      <c r="F145" s="543">
        <v>31</v>
      </c>
      <c r="G145" s="157"/>
      <c r="H145"/>
      <c r="I145"/>
      <c r="J145"/>
      <c r="K145"/>
      <c r="L145"/>
      <c r="M145"/>
      <c r="N145"/>
    </row>
    <row r="146" spans="1:14" s="104" customFormat="1">
      <c r="A146" s="542" t="s">
        <v>179</v>
      </c>
      <c r="B146" s="473" t="s">
        <v>129</v>
      </c>
      <c r="C146" s="545">
        <v>39</v>
      </c>
      <c r="D146" s="545">
        <v>34</v>
      </c>
      <c r="E146" s="545">
        <v>40</v>
      </c>
      <c r="F146" s="543">
        <v>32</v>
      </c>
      <c r="G146" s="157"/>
      <c r="H146"/>
      <c r="I146"/>
      <c r="J146"/>
      <c r="K146"/>
      <c r="L146"/>
      <c r="M146"/>
      <c r="N146"/>
    </row>
    <row r="147" spans="1:14" s="104" customFormat="1">
      <c r="A147" s="542" t="s">
        <v>182</v>
      </c>
      <c r="B147" s="473">
        <v>37</v>
      </c>
      <c r="C147" s="545">
        <v>40</v>
      </c>
      <c r="D147" s="545" t="s">
        <v>129</v>
      </c>
      <c r="E147" s="545">
        <v>41</v>
      </c>
      <c r="F147" s="543" t="s">
        <v>129</v>
      </c>
      <c r="G147" s="157"/>
      <c r="H147"/>
      <c r="I147"/>
      <c r="J147"/>
      <c r="K147"/>
      <c r="L147"/>
      <c r="M147"/>
      <c r="N147"/>
    </row>
    <row r="148" spans="1:14" s="104" customFormat="1">
      <c r="A148" s="542" t="s">
        <v>183</v>
      </c>
      <c r="B148" s="473" t="s">
        <v>129</v>
      </c>
      <c r="C148" s="545">
        <v>41</v>
      </c>
      <c r="D148" s="545">
        <v>35</v>
      </c>
      <c r="E148" s="545">
        <v>42</v>
      </c>
      <c r="F148" s="543">
        <v>33</v>
      </c>
      <c r="G148" s="157"/>
      <c r="H148"/>
      <c r="I148"/>
      <c r="J148"/>
      <c r="K148"/>
      <c r="L148"/>
      <c r="M148"/>
      <c r="N148"/>
    </row>
    <row r="149" spans="1:14" s="104" customFormat="1" ht="15" thickBot="1">
      <c r="A149" s="237" t="s">
        <v>184</v>
      </c>
      <c r="B149" s="475" t="s">
        <v>129</v>
      </c>
      <c r="C149" s="238" t="s">
        <v>129</v>
      </c>
      <c r="D149" s="238">
        <v>36</v>
      </c>
      <c r="E149" s="238" t="s">
        <v>129</v>
      </c>
      <c r="F149" s="239">
        <v>34</v>
      </c>
      <c r="G149" s="157"/>
      <c r="H149"/>
      <c r="I149"/>
      <c r="J149"/>
      <c r="K149"/>
      <c r="L149"/>
      <c r="M149"/>
      <c r="N149"/>
    </row>
    <row r="150" spans="1:14" s="104" customFormat="1" ht="15.75" customHeight="1" thickBot="1">
      <c r="A150" s="1488" t="s">
        <v>185</v>
      </c>
      <c r="B150" s="1489"/>
      <c r="C150" s="1489"/>
      <c r="D150" s="1489"/>
      <c r="E150" s="1489"/>
      <c r="F150" s="1490"/>
      <c r="G150" s="157"/>
      <c r="H150"/>
      <c r="I150"/>
      <c r="J150"/>
      <c r="K150"/>
      <c r="L150"/>
      <c r="M150"/>
      <c r="N150"/>
    </row>
    <row r="151" spans="1:14" s="104" customFormat="1">
      <c r="A151" s="169"/>
      <c r="B151" s="476"/>
      <c r="C151" s="5"/>
      <c r="D151" s="74"/>
      <c r="E151"/>
      <c r="F151"/>
      <c r="G151" s="157"/>
      <c r="H151"/>
      <c r="I151"/>
      <c r="J151"/>
      <c r="K151"/>
      <c r="L151"/>
      <c r="M151"/>
      <c r="N151"/>
    </row>
    <row r="152" spans="1:14">
      <c r="A152" s="169"/>
      <c r="B152" s="476"/>
      <c r="C152" s="5"/>
      <c r="D152" s="74"/>
      <c r="G152" s="157"/>
    </row>
    <row r="153" spans="1:14" ht="19" thickBot="1">
      <c r="A153" s="114" t="s">
        <v>186</v>
      </c>
      <c r="B153" s="476"/>
      <c r="C153" s="5"/>
      <c r="D153" s="74"/>
      <c r="G153" s="157"/>
    </row>
    <row r="154" spans="1:14">
      <c r="A154" s="1491" t="s">
        <v>187</v>
      </c>
      <c r="B154" s="1492"/>
      <c r="C154" s="5"/>
      <c r="D154" s="74"/>
      <c r="G154" s="157"/>
    </row>
    <row r="155" spans="1:14" ht="15" thickBot="1">
      <c r="A155" s="1529"/>
      <c r="B155" s="1530"/>
      <c r="C155" s="5"/>
      <c r="D155" s="74"/>
      <c r="G155" s="157"/>
    </row>
    <row r="156" spans="1:14" ht="17" thickBot="1">
      <c r="A156" s="549" t="s">
        <v>188</v>
      </c>
      <c r="B156" s="512" t="s">
        <v>189</v>
      </c>
      <c r="C156" s="5"/>
      <c r="D156" s="130"/>
      <c r="G156" s="157"/>
    </row>
    <row r="157" spans="1:14" ht="43.5">
      <c r="A157" s="131" t="s">
        <v>190</v>
      </c>
      <c r="B157" s="480"/>
      <c r="C157" s="133" t="s">
        <v>454</v>
      </c>
      <c r="D157" s="228" t="s">
        <v>191</v>
      </c>
      <c r="E157" s="132" t="s">
        <v>461</v>
      </c>
      <c r="F157" s="231" t="s">
        <v>456</v>
      </c>
      <c r="G157" s="271"/>
    </row>
    <row r="158" spans="1:14" ht="15.5">
      <c r="A158" s="170" t="s">
        <v>192</v>
      </c>
      <c r="B158" s="481" t="s">
        <v>193</v>
      </c>
      <c r="C158" s="74" t="s">
        <v>135</v>
      </c>
      <c r="D158" s="21" t="s">
        <v>30</v>
      </c>
      <c r="E158" s="547"/>
      <c r="F158" s="547"/>
      <c r="G158" s="156"/>
    </row>
    <row r="159" spans="1:14" ht="15.5">
      <c r="A159" s="170" t="s">
        <v>194</v>
      </c>
      <c r="B159" s="481" t="s">
        <v>193</v>
      </c>
      <c r="C159" s="74" t="s">
        <v>135</v>
      </c>
      <c r="D159" s="21" t="s">
        <v>30</v>
      </c>
      <c r="E159" s="547"/>
      <c r="F159" s="547"/>
      <c r="G159" s="156"/>
    </row>
    <row r="160" spans="1:14" ht="15.5">
      <c r="A160" s="170" t="s">
        <v>195</v>
      </c>
      <c r="B160" s="481" t="s">
        <v>196</v>
      </c>
      <c r="C160" s="74" t="s">
        <v>135</v>
      </c>
      <c r="D160" s="21" t="s">
        <v>30</v>
      </c>
      <c r="E160" s="547"/>
      <c r="F160" s="547"/>
      <c r="G160" s="156"/>
    </row>
    <row r="161" spans="1:7" ht="15.5">
      <c r="A161" s="170" t="s">
        <v>197</v>
      </c>
      <c r="B161" s="481" t="s">
        <v>196</v>
      </c>
      <c r="C161" s="74" t="s">
        <v>135</v>
      </c>
      <c r="D161" s="21" t="s">
        <v>31</v>
      </c>
      <c r="E161" s="547">
        <v>4</v>
      </c>
      <c r="F161" s="547" t="s">
        <v>419</v>
      </c>
      <c r="G161" s="156"/>
    </row>
    <row r="162" spans="1:7" ht="16" thickBot="1">
      <c r="A162" s="171" t="s">
        <v>198</v>
      </c>
      <c r="B162" s="482" t="s">
        <v>199</v>
      </c>
      <c r="C162" s="74" t="s">
        <v>135</v>
      </c>
      <c r="D162" s="21" t="s">
        <v>30</v>
      </c>
      <c r="E162" s="547"/>
      <c r="F162" s="547"/>
      <c r="G162" s="156"/>
    </row>
    <row r="163" spans="1:7" ht="15.5">
      <c r="A163" s="170" t="s">
        <v>200</v>
      </c>
      <c r="B163" s="481" t="s">
        <v>199</v>
      </c>
      <c r="C163" s="74" t="s">
        <v>135</v>
      </c>
      <c r="D163" s="21" t="s">
        <v>30</v>
      </c>
      <c r="E163" s="547"/>
      <c r="F163" s="547"/>
      <c r="G163" s="156"/>
    </row>
    <row r="164" spans="1:7" ht="15.5">
      <c r="A164" s="170" t="s">
        <v>201</v>
      </c>
      <c r="B164" s="481" t="s">
        <v>202</v>
      </c>
      <c r="C164" s="74" t="s">
        <v>135</v>
      </c>
      <c r="D164" s="21" t="s">
        <v>30</v>
      </c>
      <c r="E164" s="547"/>
      <c r="F164" s="547"/>
      <c r="G164" s="156"/>
    </row>
    <row r="165" spans="1:7" ht="15.5">
      <c r="A165" s="170" t="s">
        <v>203</v>
      </c>
      <c r="B165" s="481" t="s">
        <v>202</v>
      </c>
      <c r="C165" s="74" t="s">
        <v>135</v>
      </c>
      <c r="D165" s="21" t="s">
        <v>30</v>
      </c>
      <c r="E165" s="547"/>
      <c r="F165" s="547"/>
      <c r="G165" s="156"/>
    </row>
    <row r="166" spans="1:7" ht="15.5">
      <c r="A166" s="170" t="s">
        <v>204</v>
      </c>
      <c r="B166" s="481" t="s">
        <v>205</v>
      </c>
      <c r="C166" s="74"/>
      <c r="D166" s="21" t="s">
        <v>31</v>
      </c>
      <c r="E166" s="547"/>
      <c r="F166" s="547">
        <v>9</v>
      </c>
      <c r="G166" s="156"/>
    </row>
    <row r="167" spans="1:7" ht="16" thickBot="1">
      <c r="A167" s="171" t="s">
        <v>206</v>
      </c>
      <c r="B167" s="482" t="s">
        <v>205</v>
      </c>
      <c r="C167" s="74"/>
      <c r="D167" s="21" t="s">
        <v>30</v>
      </c>
      <c r="E167" s="547"/>
      <c r="F167" s="547"/>
      <c r="G167" s="156"/>
    </row>
    <row r="168" spans="1:7" ht="15.5">
      <c r="A168" s="170" t="s">
        <v>207</v>
      </c>
      <c r="B168" s="481" t="s">
        <v>208</v>
      </c>
      <c r="C168" s="172"/>
      <c r="D168" s="21" t="s">
        <v>31</v>
      </c>
      <c r="E168" s="547"/>
      <c r="F168" s="547">
        <v>11</v>
      </c>
      <c r="G168" s="156"/>
    </row>
    <row r="169" spans="1:7" ht="15.5">
      <c r="A169" s="170" t="s">
        <v>209</v>
      </c>
      <c r="B169" s="481" t="s">
        <v>208</v>
      </c>
      <c r="C169" s="74"/>
      <c r="D169" s="21" t="s">
        <v>31</v>
      </c>
      <c r="E169" s="547"/>
      <c r="F169" s="547">
        <v>12</v>
      </c>
      <c r="G169" s="156"/>
    </row>
    <row r="170" spans="1:7" ht="15.5">
      <c r="A170" s="170" t="s">
        <v>210</v>
      </c>
      <c r="B170" s="481" t="s">
        <v>208</v>
      </c>
      <c r="C170" s="74"/>
      <c r="D170" s="21" t="s">
        <v>31</v>
      </c>
      <c r="E170" s="547"/>
      <c r="F170" s="547"/>
      <c r="G170" s="156"/>
    </row>
    <row r="171" spans="1:7" ht="15.5">
      <c r="A171" s="170" t="s">
        <v>211</v>
      </c>
      <c r="B171" s="481" t="s">
        <v>212</v>
      </c>
      <c r="C171" s="172"/>
      <c r="D171" s="21" t="s">
        <v>31</v>
      </c>
      <c r="E171" s="547"/>
      <c r="F171" s="547"/>
      <c r="G171" s="156"/>
    </row>
    <row r="172" spans="1:7" ht="16" thickBot="1">
      <c r="A172" s="171" t="s">
        <v>213</v>
      </c>
      <c r="B172" s="482" t="s">
        <v>212</v>
      </c>
      <c r="C172" s="172"/>
      <c r="D172" s="21" t="s">
        <v>31</v>
      </c>
      <c r="E172" s="547"/>
      <c r="F172" s="547"/>
      <c r="G172" s="156"/>
    </row>
    <row r="173" spans="1:7" ht="15.5">
      <c r="A173" s="173" t="s">
        <v>214</v>
      </c>
      <c r="B173" s="483" t="s">
        <v>215</v>
      </c>
      <c r="C173" s="74"/>
      <c r="D173" s="21" t="s">
        <v>31</v>
      </c>
      <c r="E173" s="166"/>
      <c r="F173" s="547"/>
      <c r="G173" s="156"/>
    </row>
    <row r="174" spans="1:7" ht="15.5">
      <c r="A174" s="173" t="s">
        <v>216</v>
      </c>
      <c r="B174" s="483" t="s">
        <v>215</v>
      </c>
      <c r="C174" s="74"/>
      <c r="D174" s="21" t="s">
        <v>31</v>
      </c>
      <c r="E174" s="547"/>
      <c r="F174" s="547"/>
      <c r="G174" s="156"/>
    </row>
    <row r="175" spans="1:7" ht="15.5">
      <c r="A175" s="170" t="s">
        <v>217</v>
      </c>
      <c r="B175" s="481" t="s">
        <v>218</v>
      </c>
      <c r="C175" s="5"/>
      <c r="D175" s="21" t="s">
        <v>31</v>
      </c>
      <c r="E175" s="74"/>
      <c r="F175" s="547"/>
      <c r="G175" s="156"/>
    </row>
    <row r="176" spans="1:7" ht="15.5">
      <c r="A176" s="170" t="s">
        <v>219</v>
      </c>
      <c r="B176" s="481" t="s">
        <v>218</v>
      </c>
      <c r="C176" s="5"/>
      <c r="D176" s="21" t="s">
        <v>31</v>
      </c>
      <c r="E176" s="74"/>
      <c r="F176" s="547"/>
      <c r="G176" s="156"/>
    </row>
    <row r="177" spans="1:7" ht="16" thickBot="1">
      <c r="A177" s="171" t="s">
        <v>220</v>
      </c>
      <c r="B177" s="482" t="s">
        <v>218</v>
      </c>
      <c r="C177" s="5"/>
      <c r="D177" s="21" t="s">
        <v>31</v>
      </c>
      <c r="E177" s="74"/>
      <c r="F177" s="547"/>
      <c r="G177" s="156"/>
    </row>
    <row r="178" spans="1:7" ht="15.5">
      <c r="A178" s="170" t="s">
        <v>221</v>
      </c>
      <c r="B178" s="481" t="s">
        <v>222</v>
      </c>
      <c r="C178" s="5"/>
      <c r="D178" s="331" t="s">
        <v>1906</v>
      </c>
      <c r="E178" s="74"/>
      <c r="F178" s="547"/>
      <c r="G178" s="156"/>
    </row>
    <row r="179" spans="1:7" ht="15.5">
      <c r="A179" s="170" t="s">
        <v>223</v>
      </c>
      <c r="B179" s="481" t="s">
        <v>224</v>
      </c>
      <c r="C179" s="5"/>
      <c r="D179" s="331" t="s">
        <v>1906</v>
      </c>
      <c r="E179" s="74"/>
      <c r="F179" s="547"/>
      <c r="G179" s="156"/>
    </row>
    <row r="180" spans="1:7" ht="15.5">
      <c r="A180" s="170" t="s">
        <v>225</v>
      </c>
      <c r="B180" s="481" t="s">
        <v>224</v>
      </c>
      <c r="C180" s="5"/>
      <c r="D180" s="331" t="s">
        <v>1906</v>
      </c>
      <c r="E180" s="74"/>
      <c r="F180" s="547"/>
      <c r="G180" s="156"/>
    </row>
    <row r="181" spans="1:7" ht="15.5">
      <c r="A181" s="170" t="s">
        <v>226</v>
      </c>
      <c r="B181" s="481" t="s">
        <v>224</v>
      </c>
      <c r="C181" s="5"/>
      <c r="D181" s="331" t="s">
        <v>1906</v>
      </c>
      <c r="E181" s="74"/>
      <c r="F181" s="547"/>
      <c r="G181" s="157"/>
    </row>
    <row r="182" spans="1:7" ht="16" thickBot="1">
      <c r="A182" s="171" t="s">
        <v>227</v>
      </c>
      <c r="B182" s="482" t="s">
        <v>228</v>
      </c>
      <c r="C182" s="5"/>
      <c r="D182" s="331" t="s">
        <v>1906</v>
      </c>
      <c r="E182" s="74"/>
      <c r="F182" s="547"/>
      <c r="G182" s="157"/>
    </row>
    <row r="183" spans="1:7" ht="15.5">
      <c r="A183" s="170" t="s">
        <v>229</v>
      </c>
      <c r="B183" s="481" t="s">
        <v>228</v>
      </c>
      <c r="C183" s="5"/>
      <c r="D183" s="331" t="s">
        <v>1906</v>
      </c>
      <c r="E183" s="74"/>
      <c r="F183" s="547"/>
      <c r="G183" s="157"/>
    </row>
    <row r="184" spans="1:7" ht="15.5">
      <c r="A184" s="170" t="s">
        <v>230</v>
      </c>
      <c r="B184" s="481" t="s">
        <v>231</v>
      </c>
      <c r="C184" s="5"/>
      <c r="D184" s="331" t="s">
        <v>1906</v>
      </c>
      <c r="E184" s="74"/>
      <c r="F184" s="547"/>
      <c r="G184" s="157"/>
    </row>
    <row r="185" spans="1:7" ht="15.5">
      <c r="A185" s="170" t="s">
        <v>232</v>
      </c>
      <c r="B185" s="481" t="s">
        <v>231</v>
      </c>
      <c r="C185" s="5"/>
      <c r="D185" s="331" t="s">
        <v>1906</v>
      </c>
      <c r="E185" s="74"/>
      <c r="F185" s="547"/>
      <c r="G185" s="157"/>
    </row>
    <row r="186" spans="1:7" ht="15.5">
      <c r="A186" s="170" t="s">
        <v>233</v>
      </c>
      <c r="B186" s="481" t="s">
        <v>231</v>
      </c>
      <c r="C186" s="5"/>
      <c r="D186" s="331" t="s">
        <v>1906</v>
      </c>
      <c r="E186" s="74"/>
      <c r="F186" s="547"/>
      <c r="G186" s="157"/>
    </row>
    <row r="187" spans="1:7" ht="16" thickBot="1">
      <c r="A187" s="171" t="s">
        <v>234</v>
      </c>
      <c r="B187" s="482" t="s">
        <v>231</v>
      </c>
      <c r="C187" s="5"/>
      <c r="D187" s="331" t="s">
        <v>1906</v>
      </c>
      <c r="E187" s="74"/>
      <c r="F187" s="547"/>
      <c r="G187" s="157"/>
    </row>
    <row r="188" spans="1:7" ht="15.5">
      <c r="A188" s="170" t="s">
        <v>235</v>
      </c>
      <c r="B188" s="481" t="s">
        <v>236</v>
      </c>
      <c r="C188" s="5"/>
      <c r="D188" s="331" t="s">
        <v>1906</v>
      </c>
      <c r="E188" s="74"/>
      <c r="F188" s="547"/>
      <c r="G188" s="157"/>
    </row>
    <row r="189" spans="1:7" ht="15.5">
      <c r="A189" s="170" t="s">
        <v>237</v>
      </c>
      <c r="B189" s="481" t="s">
        <v>236</v>
      </c>
      <c r="C189" s="5"/>
      <c r="D189" s="331" t="s">
        <v>1906</v>
      </c>
      <c r="E189" s="74"/>
      <c r="F189" s="547"/>
      <c r="G189" s="157"/>
    </row>
    <row r="190" spans="1:7" ht="15.5">
      <c r="A190" s="170" t="s">
        <v>238</v>
      </c>
      <c r="B190" s="481" t="s">
        <v>239</v>
      </c>
      <c r="C190" s="5"/>
      <c r="D190" s="331" t="s">
        <v>1906</v>
      </c>
      <c r="E190" s="74"/>
      <c r="F190" s="547"/>
      <c r="G190" s="157"/>
    </row>
    <row r="191" spans="1:7" ht="15.5">
      <c r="A191" s="170" t="s">
        <v>240</v>
      </c>
      <c r="B191" s="481" t="s">
        <v>241</v>
      </c>
      <c r="C191" s="5"/>
      <c r="D191" s="331" t="s">
        <v>1906</v>
      </c>
      <c r="E191" s="74"/>
      <c r="F191" s="547"/>
      <c r="G191" s="157"/>
    </row>
    <row r="192" spans="1:7" ht="16" thickBot="1">
      <c r="A192" s="171" t="s">
        <v>242</v>
      </c>
      <c r="B192" s="482" t="s">
        <v>241</v>
      </c>
      <c r="C192" s="5"/>
      <c r="D192" s="331" t="s">
        <v>1906</v>
      </c>
      <c r="E192" s="74"/>
      <c r="F192" s="547"/>
      <c r="G192" s="157"/>
    </row>
    <row r="193" spans="1:7" ht="15.5">
      <c r="A193" s="170" t="s">
        <v>243</v>
      </c>
      <c r="B193" s="513" t="s">
        <v>244</v>
      </c>
      <c r="C193" s="5"/>
      <c r="D193" s="331" t="s">
        <v>1906</v>
      </c>
      <c r="E193" s="74"/>
      <c r="F193" s="547"/>
      <c r="G193" s="157"/>
    </row>
    <row r="194" spans="1:7" ht="16" thickBot="1">
      <c r="A194" s="171" t="s">
        <v>245</v>
      </c>
      <c r="B194" s="482" t="s">
        <v>244</v>
      </c>
      <c r="C194" s="5"/>
      <c r="D194" s="331" t="s">
        <v>1906</v>
      </c>
      <c r="E194" s="74"/>
      <c r="F194" s="547"/>
      <c r="G194" s="157"/>
    </row>
    <row r="195" spans="1:7" ht="43.5">
      <c r="A195" s="174" t="s">
        <v>246</v>
      </c>
      <c r="B195" s="514"/>
      <c r="C195" s="138" t="s">
        <v>454</v>
      </c>
      <c r="D195" s="138" t="s">
        <v>465</v>
      </c>
      <c r="E195" s="132" t="s">
        <v>461</v>
      </c>
      <c r="F195" s="231" t="s">
        <v>456</v>
      </c>
      <c r="G195" s="270"/>
    </row>
    <row r="196" spans="1:7" ht="15.5">
      <c r="A196" s="170" t="s">
        <v>247</v>
      </c>
      <c r="B196" s="481" t="s">
        <v>193</v>
      </c>
      <c r="C196" s="5" t="s">
        <v>137</v>
      </c>
      <c r="D196" s="21" t="s">
        <v>31</v>
      </c>
      <c r="E196" s="547">
        <v>1</v>
      </c>
      <c r="F196" s="547" t="s">
        <v>419</v>
      </c>
      <c r="G196" s="157"/>
    </row>
    <row r="197" spans="1:7" ht="15.5">
      <c r="A197" s="170" t="s">
        <v>248</v>
      </c>
      <c r="B197" s="481" t="s">
        <v>193</v>
      </c>
      <c r="C197" s="74" t="s">
        <v>137</v>
      </c>
      <c r="D197" s="21" t="s">
        <v>30</v>
      </c>
      <c r="E197" s="547"/>
      <c r="F197" s="547"/>
      <c r="G197" s="157"/>
    </row>
    <row r="198" spans="1:7" ht="15.5">
      <c r="A198" s="170" t="s">
        <v>249</v>
      </c>
      <c r="B198" s="481" t="s">
        <v>196</v>
      </c>
      <c r="C198" s="5" t="s">
        <v>137</v>
      </c>
      <c r="D198" s="21" t="s">
        <v>30</v>
      </c>
      <c r="E198" s="547"/>
      <c r="F198" s="547"/>
      <c r="G198" s="157"/>
    </row>
    <row r="199" spans="1:7" ht="15.5">
      <c r="A199" s="170" t="s">
        <v>250</v>
      </c>
      <c r="B199" s="481" t="s">
        <v>196</v>
      </c>
      <c r="C199" s="74" t="s">
        <v>137</v>
      </c>
      <c r="D199" s="21" t="s">
        <v>30</v>
      </c>
      <c r="E199" s="547"/>
      <c r="F199" s="547"/>
      <c r="G199" s="157"/>
    </row>
    <row r="200" spans="1:7" ht="16" thickBot="1">
      <c r="A200" s="171" t="s">
        <v>251</v>
      </c>
      <c r="B200" s="482" t="s">
        <v>199</v>
      </c>
      <c r="C200" s="5" t="s">
        <v>137</v>
      </c>
      <c r="D200" s="21" t="s">
        <v>30</v>
      </c>
      <c r="E200" s="547"/>
      <c r="F200" s="547"/>
      <c r="G200" s="157"/>
    </row>
    <row r="201" spans="1:7" ht="15.5">
      <c r="A201" s="170" t="s">
        <v>252</v>
      </c>
      <c r="B201" s="481" t="s">
        <v>253</v>
      </c>
      <c r="C201" s="74" t="s">
        <v>137</v>
      </c>
      <c r="D201" s="21" t="s">
        <v>31</v>
      </c>
      <c r="E201" s="547">
        <v>6</v>
      </c>
      <c r="F201" s="547" t="s">
        <v>419</v>
      </c>
      <c r="G201" s="157"/>
    </row>
    <row r="202" spans="1:7" ht="15.5">
      <c r="A202" s="170" t="s">
        <v>254</v>
      </c>
      <c r="B202" s="481" t="s">
        <v>202</v>
      </c>
      <c r="C202" s="5" t="s">
        <v>137</v>
      </c>
      <c r="D202" s="21" t="s">
        <v>30</v>
      </c>
      <c r="E202" s="547"/>
      <c r="F202" s="547"/>
      <c r="G202" s="157"/>
    </row>
    <row r="203" spans="1:7" ht="15.5">
      <c r="A203" s="170" t="s">
        <v>255</v>
      </c>
      <c r="B203" s="481" t="s">
        <v>202</v>
      </c>
      <c r="C203" s="74" t="s">
        <v>137</v>
      </c>
      <c r="D203" s="21" t="s">
        <v>30</v>
      </c>
      <c r="E203" s="547"/>
      <c r="F203" s="547"/>
      <c r="G203" s="157"/>
    </row>
    <row r="204" spans="1:7" ht="15.5">
      <c r="A204" s="170" t="s">
        <v>256</v>
      </c>
      <c r="B204" s="481" t="s">
        <v>208</v>
      </c>
      <c r="C204" s="74"/>
      <c r="D204" s="21" t="s">
        <v>31</v>
      </c>
      <c r="E204" s="547"/>
      <c r="F204" s="547">
        <v>9</v>
      </c>
      <c r="G204" s="157"/>
    </row>
    <row r="205" spans="1:7" ht="16" thickBot="1">
      <c r="A205" s="171" t="s">
        <v>257</v>
      </c>
      <c r="B205" s="482" t="s">
        <v>212</v>
      </c>
      <c r="C205" s="74"/>
      <c r="D205" s="21" t="s">
        <v>30</v>
      </c>
      <c r="E205" s="547"/>
      <c r="F205" s="547"/>
      <c r="G205" s="157"/>
    </row>
    <row r="206" spans="1:7" ht="15.5">
      <c r="A206" s="170" t="s">
        <v>258</v>
      </c>
      <c r="B206" s="481" t="s">
        <v>215</v>
      </c>
      <c r="C206" s="74"/>
      <c r="D206" s="21" t="s">
        <v>31</v>
      </c>
      <c r="E206" s="74"/>
      <c r="F206" s="547">
        <v>11</v>
      </c>
      <c r="G206" s="157"/>
    </row>
    <row r="207" spans="1:7" ht="15.5">
      <c r="A207" s="170" t="s">
        <v>259</v>
      </c>
      <c r="B207" s="481" t="s">
        <v>215</v>
      </c>
      <c r="C207" s="74"/>
      <c r="D207" s="21" t="s">
        <v>31</v>
      </c>
      <c r="E207" s="74"/>
      <c r="F207" s="547">
        <v>12</v>
      </c>
      <c r="G207" s="157"/>
    </row>
    <row r="208" spans="1:7" ht="15.5">
      <c r="A208" s="170" t="s">
        <v>260</v>
      </c>
      <c r="B208" s="481" t="s">
        <v>218</v>
      </c>
      <c r="C208" s="74"/>
      <c r="D208" s="21" t="s">
        <v>31</v>
      </c>
      <c r="E208" s="74"/>
      <c r="F208" s="547"/>
      <c r="G208" s="157"/>
    </row>
    <row r="209" spans="1:7" ht="15.5">
      <c r="A209" s="170" t="s">
        <v>261</v>
      </c>
      <c r="B209" s="481" t="s">
        <v>262</v>
      </c>
      <c r="C209" s="74"/>
      <c r="D209" s="21" t="s">
        <v>31</v>
      </c>
      <c r="E209" s="74"/>
      <c r="F209" s="547"/>
      <c r="G209" s="157"/>
    </row>
    <row r="210" spans="1:7" ht="16" thickBot="1">
      <c r="A210" s="171" t="s">
        <v>263</v>
      </c>
      <c r="B210" s="482" t="s">
        <v>262</v>
      </c>
      <c r="C210" s="74"/>
      <c r="D210" s="21" t="s">
        <v>31</v>
      </c>
      <c r="E210" s="74"/>
      <c r="F210" s="547"/>
      <c r="G210" s="157"/>
    </row>
    <row r="211" spans="1:7" ht="15.5">
      <c r="A211" s="170" t="s">
        <v>264</v>
      </c>
      <c r="B211" s="481" t="s">
        <v>262</v>
      </c>
      <c r="C211" s="74"/>
      <c r="D211" s="21" t="s">
        <v>31</v>
      </c>
      <c r="E211" s="74"/>
      <c r="F211" s="547"/>
      <c r="G211" s="157"/>
    </row>
    <row r="212" spans="1:7" ht="15.5">
      <c r="A212" s="170" t="s">
        <v>265</v>
      </c>
      <c r="B212" s="481" t="s">
        <v>222</v>
      </c>
      <c r="C212" s="74"/>
      <c r="D212" s="21" t="s">
        <v>31</v>
      </c>
      <c r="E212" s="74"/>
      <c r="F212" s="547"/>
      <c r="G212" s="157"/>
    </row>
    <row r="213" spans="1:7" ht="15.5">
      <c r="A213" s="170" t="s">
        <v>266</v>
      </c>
      <c r="B213" s="481" t="s">
        <v>222</v>
      </c>
      <c r="C213" s="74"/>
      <c r="D213" s="21" t="s">
        <v>31</v>
      </c>
      <c r="E213" s="74"/>
      <c r="F213" s="547"/>
      <c r="G213" s="157"/>
    </row>
    <row r="214" spans="1:7" ht="15.5">
      <c r="A214" s="170" t="s">
        <v>267</v>
      </c>
      <c r="B214" s="481" t="s">
        <v>222</v>
      </c>
      <c r="C214" s="172"/>
      <c r="D214" s="21" t="s">
        <v>31</v>
      </c>
      <c r="E214" s="74"/>
      <c r="F214" s="547"/>
      <c r="G214" s="157"/>
    </row>
    <row r="215" spans="1:7" ht="16" thickBot="1">
      <c r="A215" s="175" t="s">
        <v>268</v>
      </c>
      <c r="B215" s="487" t="s">
        <v>269</v>
      </c>
      <c r="C215" s="74"/>
      <c r="D215" s="21" t="s">
        <v>31</v>
      </c>
      <c r="E215" s="547"/>
      <c r="F215" s="547"/>
      <c r="G215" s="157"/>
    </row>
    <row r="216" spans="1:7" ht="15.5">
      <c r="A216" s="170" t="s">
        <v>270</v>
      </c>
      <c r="B216" s="481" t="s">
        <v>224</v>
      </c>
      <c r="C216" s="5"/>
      <c r="D216" s="21" t="s">
        <v>31</v>
      </c>
      <c r="E216" s="74"/>
      <c r="F216" s="547"/>
      <c r="G216" s="157"/>
    </row>
    <row r="217" spans="1:7" ht="15.5">
      <c r="A217" s="170" t="s">
        <v>271</v>
      </c>
      <c r="B217" s="481" t="s">
        <v>228</v>
      </c>
      <c r="C217" s="5"/>
      <c r="D217" s="331" t="s">
        <v>1906</v>
      </c>
      <c r="E217" s="74"/>
      <c r="F217" s="547"/>
      <c r="G217" s="157"/>
    </row>
    <row r="218" spans="1:7" ht="15.5">
      <c r="A218" s="170" t="s">
        <v>272</v>
      </c>
      <c r="B218" s="481" t="s">
        <v>228</v>
      </c>
      <c r="C218" s="5"/>
      <c r="D218" s="331" t="s">
        <v>1906</v>
      </c>
      <c r="E218" s="74"/>
      <c r="F218" s="547"/>
      <c r="G218" s="157"/>
    </row>
    <row r="219" spans="1:7" ht="15.5">
      <c r="A219" s="170" t="s">
        <v>273</v>
      </c>
      <c r="B219" s="481" t="s">
        <v>231</v>
      </c>
      <c r="C219" s="5"/>
      <c r="D219" s="331" t="s">
        <v>1906</v>
      </c>
      <c r="E219" s="74"/>
      <c r="F219" s="547"/>
      <c r="G219" s="157"/>
    </row>
    <row r="220" spans="1:7" ht="16" thickBot="1">
      <c r="A220" s="171" t="s">
        <v>274</v>
      </c>
      <c r="B220" s="482" t="s">
        <v>231</v>
      </c>
      <c r="C220" s="5"/>
      <c r="D220" s="331" t="s">
        <v>1906</v>
      </c>
      <c r="E220" s="74"/>
      <c r="F220" s="547"/>
      <c r="G220" s="157"/>
    </row>
    <row r="221" spans="1:7" ht="15.5">
      <c r="A221" s="170" t="s">
        <v>275</v>
      </c>
      <c r="B221" s="481" t="s">
        <v>231</v>
      </c>
      <c r="C221" s="5"/>
      <c r="D221" s="331" t="s">
        <v>1906</v>
      </c>
      <c r="E221" s="74"/>
      <c r="F221" s="547"/>
      <c r="G221" s="157"/>
    </row>
    <row r="222" spans="1:7" ht="15.5">
      <c r="A222" s="170" t="s">
        <v>276</v>
      </c>
      <c r="B222" s="481" t="s">
        <v>231</v>
      </c>
      <c r="C222" s="5"/>
      <c r="D222" s="331" t="s">
        <v>1906</v>
      </c>
      <c r="E222" s="74"/>
      <c r="F222" s="547"/>
      <c r="G222" s="157"/>
    </row>
    <row r="223" spans="1:7" ht="15.5">
      <c r="A223" s="170" t="s">
        <v>277</v>
      </c>
      <c r="B223" s="481" t="s">
        <v>231</v>
      </c>
      <c r="C223" s="5"/>
      <c r="D223" s="331" t="s">
        <v>1906</v>
      </c>
      <c r="E223" s="74"/>
      <c r="F223" s="547"/>
      <c r="G223" s="157"/>
    </row>
    <row r="224" spans="1:7" ht="15.5">
      <c r="A224" s="170" t="s">
        <v>278</v>
      </c>
      <c r="B224" s="481" t="s">
        <v>239</v>
      </c>
      <c r="C224" s="5"/>
      <c r="D224" s="331" t="s">
        <v>1906</v>
      </c>
      <c r="E224" s="74"/>
      <c r="F224" s="547"/>
      <c r="G224" s="157"/>
    </row>
    <row r="225" spans="1:7" ht="16" thickBot="1">
      <c r="A225" s="171" t="s">
        <v>279</v>
      </c>
      <c r="B225" s="482" t="s">
        <v>280</v>
      </c>
      <c r="C225" s="5"/>
      <c r="D225" s="331" t="s">
        <v>1906</v>
      </c>
      <c r="E225" s="74"/>
      <c r="F225" s="547"/>
      <c r="G225" s="157"/>
    </row>
    <row r="226" spans="1:7" ht="15.5">
      <c r="A226" s="170" t="s">
        <v>281</v>
      </c>
      <c r="B226" s="481" t="s">
        <v>282</v>
      </c>
      <c r="C226" s="5"/>
      <c r="D226" s="331" t="s">
        <v>1906</v>
      </c>
      <c r="E226" s="74"/>
      <c r="F226" s="547"/>
      <c r="G226" s="157"/>
    </row>
    <row r="227" spans="1:7" ht="15.5">
      <c r="A227" s="170" t="s">
        <v>283</v>
      </c>
      <c r="B227" s="481" t="s">
        <v>241</v>
      </c>
      <c r="C227" s="5"/>
      <c r="D227" s="331" t="s">
        <v>1906</v>
      </c>
      <c r="E227" s="74"/>
      <c r="F227" s="547"/>
      <c r="G227" s="157"/>
    </row>
    <row r="228" spans="1:7" ht="15.5">
      <c r="A228" s="170" t="s">
        <v>284</v>
      </c>
      <c r="B228" s="481" t="s">
        <v>244</v>
      </c>
      <c r="C228" s="5"/>
      <c r="D228" s="331" t="s">
        <v>1906</v>
      </c>
      <c r="E228" s="74"/>
      <c r="F228" s="547"/>
      <c r="G228" s="157"/>
    </row>
    <row r="229" spans="1:7" ht="15.5">
      <c r="A229" s="170" t="s">
        <v>285</v>
      </c>
      <c r="B229" s="481" t="s">
        <v>244</v>
      </c>
      <c r="C229" s="5"/>
      <c r="D229" s="331" t="s">
        <v>1906</v>
      </c>
      <c r="E229" s="74"/>
      <c r="F229" s="547"/>
      <c r="G229" s="157"/>
    </row>
    <row r="230" spans="1:7" ht="16" thickBot="1">
      <c r="A230" s="171" t="s">
        <v>286</v>
      </c>
      <c r="B230" s="482" t="s">
        <v>287</v>
      </c>
      <c r="C230" s="5"/>
      <c r="D230" s="331" t="s">
        <v>1906</v>
      </c>
      <c r="E230" s="74"/>
      <c r="F230" s="547"/>
      <c r="G230" s="157"/>
    </row>
    <row r="231" spans="1:7" ht="15.5">
      <c r="A231" s="170" t="s">
        <v>288</v>
      </c>
      <c r="B231" s="481" t="s">
        <v>287</v>
      </c>
      <c r="C231" s="5"/>
      <c r="D231" s="331" t="s">
        <v>1906</v>
      </c>
      <c r="E231" s="74"/>
      <c r="F231" s="547"/>
      <c r="G231" s="157"/>
    </row>
    <row r="232" spans="1:7" ht="15.5">
      <c r="A232" s="170" t="s">
        <v>289</v>
      </c>
      <c r="B232" s="481" t="s">
        <v>287</v>
      </c>
      <c r="C232" s="5"/>
      <c r="D232" s="331" t="s">
        <v>1906</v>
      </c>
      <c r="E232" s="74"/>
      <c r="F232" s="547"/>
      <c r="G232" s="157"/>
    </row>
    <row r="233" spans="1:7" ht="15.5">
      <c r="A233" s="170" t="s">
        <v>290</v>
      </c>
      <c r="B233" s="481" t="s">
        <v>287</v>
      </c>
      <c r="C233" s="5"/>
      <c r="D233" s="331" t="s">
        <v>1906</v>
      </c>
      <c r="E233" s="74"/>
      <c r="F233" s="547"/>
      <c r="G233" s="157"/>
    </row>
    <row r="234" spans="1:7" ht="15.5">
      <c r="A234" s="170" t="s">
        <v>291</v>
      </c>
      <c r="B234" s="481" t="s">
        <v>287</v>
      </c>
      <c r="C234" s="5"/>
      <c r="D234" s="331" t="s">
        <v>1906</v>
      </c>
      <c r="E234" s="74"/>
      <c r="F234" s="547"/>
      <c r="G234" s="157"/>
    </row>
    <row r="235" spans="1:7" ht="16" thickBot="1">
      <c r="A235" s="171" t="s">
        <v>292</v>
      </c>
      <c r="B235" s="482" t="s">
        <v>287</v>
      </c>
      <c r="C235" s="5"/>
      <c r="D235" s="331" t="s">
        <v>1906</v>
      </c>
      <c r="E235" s="74"/>
      <c r="F235" s="547"/>
      <c r="G235" s="157"/>
    </row>
    <row r="236" spans="1:7" ht="16" thickBot="1">
      <c r="A236" s="171" t="s">
        <v>293</v>
      </c>
      <c r="B236" s="482" t="s">
        <v>287</v>
      </c>
      <c r="C236" s="5"/>
      <c r="D236" s="331" t="s">
        <v>1906</v>
      </c>
      <c r="E236" s="74"/>
      <c r="F236" s="547"/>
      <c r="G236" s="157"/>
    </row>
    <row r="237" spans="1:7" ht="43.5">
      <c r="A237" s="176" t="s">
        <v>294</v>
      </c>
      <c r="B237" s="515"/>
      <c r="C237" s="141" t="s">
        <v>454</v>
      </c>
      <c r="D237" s="254" t="s">
        <v>295</v>
      </c>
      <c r="E237" s="132" t="s">
        <v>461</v>
      </c>
      <c r="F237" s="231" t="s">
        <v>456</v>
      </c>
      <c r="G237" s="271"/>
    </row>
    <row r="238" spans="1:7" ht="15.5">
      <c r="A238" s="170" t="s">
        <v>296</v>
      </c>
      <c r="B238" s="481" t="s">
        <v>297</v>
      </c>
      <c r="C238" s="74" t="s">
        <v>139</v>
      </c>
      <c r="D238" s="21" t="s">
        <v>30</v>
      </c>
      <c r="E238" s="547"/>
      <c r="F238" s="547"/>
      <c r="G238" s="157"/>
    </row>
    <row r="239" spans="1:7" ht="15.5">
      <c r="A239" s="170" t="s">
        <v>298</v>
      </c>
      <c r="B239" s="481" t="s">
        <v>297</v>
      </c>
      <c r="C239" s="74" t="s">
        <v>139</v>
      </c>
      <c r="D239" s="21" t="s">
        <v>30</v>
      </c>
      <c r="E239" s="547"/>
      <c r="F239" s="547"/>
      <c r="G239" s="157"/>
    </row>
    <row r="240" spans="1:7" ht="15.5">
      <c r="A240" s="170" t="s">
        <v>299</v>
      </c>
      <c r="B240" s="481" t="s">
        <v>193</v>
      </c>
      <c r="C240" s="74" t="s">
        <v>139</v>
      </c>
      <c r="D240" s="21" t="s">
        <v>30</v>
      </c>
      <c r="E240" s="547"/>
      <c r="F240" s="547"/>
      <c r="G240" s="157"/>
    </row>
    <row r="241" spans="1:7" ht="15.5">
      <c r="A241" s="170" t="s">
        <v>300</v>
      </c>
      <c r="B241" s="481" t="s">
        <v>193</v>
      </c>
      <c r="C241" s="74" t="s">
        <v>139</v>
      </c>
      <c r="D241" s="21" t="s">
        <v>30</v>
      </c>
      <c r="E241" s="547"/>
      <c r="F241" s="547"/>
      <c r="G241" s="157"/>
    </row>
    <row r="242" spans="1:7" ht="16" thickBot="1">
      <c r="A242" s="171" t="s">
        <v>301</v>
      </c>
      <c r="B242" s="482" t="s">
        <v>199</v>
      </c>
      <c r="C242" s="74" t="s">
        <v>139</v>
      </c>
      <c r="D242" s="21" t="s">
        <v>31</v>
      </c>
      <c r="E242" s="547">
        <v>5</v>
      </c>
      <c r="F242" s="547" t="s">
        <v>419</v>
      </c>
      <c r="G242" s="157"/>
    </row>
    <row r="243" spans="1:7" ht="15.5">
      <c r="A243" s="170" t="s">
        <v>302</v>
      </c>
      <c r="B243" s="481" t="s">
        <v>199</v>
      </c>
      <c r="C243" s="74" t="s">
        <v>139</v>
      </c>
      <c r="D243" s="21" t="s">
        <v>30</v>
      </c>
      <c r="E243" s="547"/>
      <c r="F243" s="547"/>
      <c r="G243" s="157"/>
    </row>
    <row r="244" spans="1:7" ht="15.5">
      <c r="A244" s="170" t="s">
        <v>303</v>
      </c>
      <c r="B244" s="481" t="s">
        <v>199</v>
      </c>
      <c r="C244" s="74" t="s">
        <v>139</v>
      </c>
      <c r="D244" s="21" t="s">
        <v>31</v>
      </c>
      <c r="E244" s="547">
        <v>7</v>
      </c>
      <c r="F244" s="547" t="s">
        <v>419</v>
      </c>
      <c r="G244" s="157"/>
    </row>
    <row r="245" spans="1:7" ht="15.5">
      <c r="A245" s="170" t="s">
        <v>304</v>
      </c>
      <c r="B245" s="481" t="s">
        <v>202</v>
      </c>
      <c r="C245" s="74" t="s">
        <v>139</v>
      </c>
      <c r="D245" s="21" t="s">
        <v>30</v>
      </c>
      <c r="E245" s="547"/>
      <c r="F245" s="547"/>
      <c r="G245" s="157"/>
    </row>
    <row r="246" spans="1:7" ht="15.5">
      <c r="A246" s="170" t="s">
        <v>305</v>
      </c>
      <c r="B246" s="481" t="s">
        <v>202</v>
      </c>
      <c r="C246" s="74" t="s">
        <v>139</v>
      </c>
      <c r="D246" s="21" t="s">
        <v>31</v>
      </c>
      <c r="E246" s="547">
        <v>9</v>
      </c>
      <c r="F246" s="547" t="s">
        <v>419</v>
      </c>
      <c r="G246" s="157"/>
    </row>
    <row r="247" spans="1:7" ht="16" thickBot="1">
      <c r="A247" s="171" t="s">
        <v>306</v>
      </c>
      <c r="B247" s="482" t="s">
        <v>205</v>
      </c>
      <c r="C247" s="74" t="s">
        <v>139</v>
      </c>
      <c r="D247" s="21" t="s">
        <v>30</v>
      </c>
      <c r="E247" s="547"/>
      <c r="F247" s="547"/>
      <c r="G247" s="157"/>
    </row>
    <row r="248" spans="1:7" ht="15.5">
      <c r="A248" s="170" t="s">
        <v>307</v>
      </c>
      <c r="B248" s="481" t="s">
        <v>205</v>
      </c>
      <c r="C248" s="74" t="s">
        <v>139</v>
      </c>
      <c r="D248" s="21" t="s">
        <v>31</v>
      </c>
      <c r="E248" s="547">
        <v>11</v>
      </c>
      <c r="F248" s="547" t="s">
        <v>419</v>
      </c>
      <c r="G248" s="157"/>
    </row>
    <row r="249" spans="1:7" ht="15.5">
      <c r="A249" s="170" t="s">
        <v>309</v>
      </c>
      <c r="B249" s="481" t="s">
        <v>215</v>
      </c>
      <c r="C249" s="74"/>
      <c r="D249" s="21" t="s">
        <v>30</v>
      </c>
      <c r="E249" s="547"/>
      <c r="F249" s="547"/>
      <c r="G249" s="157"/>
    </row>
    <row r="250" spans="1:7" ht="15.5">
      <c r="A250" s="170" t="s">
        <v>310</v>
      </c>
      <c r="B250" s="481" t="s">
        <v>215</v>
      </c>
      <c r="C250" s="74"/>
      <c r="D250" s="21" t="s">
        <v>31</v>
      </c>
      <c r="E250" s="547"/>
      <c r="F250" s="547">
        <v>13</v>
      </c>
      <c r="G250" s="157"/>
    </row>
    <row r="251" spans="1:7" ht="15.5">
      <c r="A251" s="170" t="s">
        <v>311</v>
      </c>
      <c r="B251" s="481" t="s">
        <v>312</v>
      </c>
      <c r="C251" s="172"/>
      <c r="D251" s="21" t="s">
        <v>31</v>
      </c>
      <c r="E251" s="547"/>
      <c r="F251" s="547">
        <v>14</v>
      </c>
      <c r="G251" s="157"/>
    </row>
    <row r="252" spans="1:7" ht="16" thickBot="1">
      <c r="A252" s="171" t="s">
        <v>313</v>
      </c>
      <c r="B252" s="482" t="s">
        <v>222</v>
      </c>
      <c r="C252" s="74"/>
      <c r="D252" s="21" t="s">
        <v>30</v>
      </c>
      <c r="E252" s="547"/>
      <c r="F252" s="547"/>
      <c r="G252" s="157"/>
    </row>
    <row r="253" spans="1:7" ht="15.5">
      <c r="A253" s="170" t="s">
        <v>314</v>
      </c>
      <c r="B253" s="481" t="s">
        <v>269</v>
      </c>
      <c r="C253" s="74"/>
      <c r="D253" s="21" t="s">
        <v>31</v>
      </c>
      <c r="E253" s="74"/>
      <c r="F253" s="547">
        <v>16</v>
      </c>
      <c r="G253" s="157"/>
    </row>
    <row r="254" spans="1:7" ht="15.5">
      <c r="A254" s="170" t="s">
        <v>315</v>
      </c>
      <c r="B254" s="481" t="s">
        <v>269</v>
      </c>
      <c r="C254" s="74"/>
      <c r="D254" s="21" t="s">
        <v>31</v>
      </c>
      <c r="E254" s="74"/>
      <c r="F254" s="547"/>
      <c r="G254" s="157"/>
    </row>
    <row r="255" spans="1:7" ht="15.5">
      <c r="A255" s="170" t="s">
        <v>316</v>
      </c>
      <c r="B255" s="481" t="s">
        <v>224</v>
      </c>
      <c r="C255" s="74"/>
      <c r="D255" s="21" t="s">
        <v>31</v>
      </c>
      <c r="E255" s="74"/>
      <c r="F255" s="547"/>
      <c r="G255" s="157"/>
    </row>
    <row r="256" spans="1:7" ht="15.5">
      <c r="A256" s="170" t="s">
        <v>317</v>
      </c>
      <c r="B256" s="481" t="s">
        <v>228</v>
      </c>
      <c r="C256" s="5"/>
      <c r="D256" s="21" t="s">
        <v>31</v>
      </c>
      <c r="E256" s="74"/>
      <c r="F256" s="547"/>
      <c r="G256" s="157"/>
    </row>
    <row r="257" spans="1:7" ht="16" thickBot="1">
      <c r="A257" s="171" t="s">
        <v>318</v>
      </c>
      <c r="B257" s="482" t="s">
        <v>228</v>
      </c>
      <c r="C257" s="5"/>
      <c r="D257" s="21" t="s">
        <v>31</v>
      </c>
      <c r="E257" s="74"/>
      <c r="F257" s="547"/>
      <c r="G257" s="157"/>
    </row>
    <row r="258" spans="1:7" ht="15.5">
      <c r="A258" s="170" t="s">
        <v>319</v>
      </c>
      <c r="B258" s="481" t="s">
        <v>231</v>
      </c>
      <c r="C258" s="5"/>
      <c r="D258" s="21" t="s">
        <v>31</v>
      </c>
      <c r="E258" s="74"/>
      <c r="F258" s="547"/>
      <c r="G258" s="157"/>
    </row>
    <row r="259" spans="1:7" ht="15.5">
      <c r="A259" s="170" t="s">
        <v>320</v>
      </c>
      <c r="B259" s="481" t="s">
        <v>236</v>
      </c>
      <c r="C259" s="5"/>
      <c r="D259" s="21" t="s">
        <v>31</v>
      </c>
      <c r="E259" s="74"/>
      <c r="F259" s="547"/>
      <c r="G259" s="157"/>
    </row>
    <row r="260" spans="1:7" ht="15.5">
      <c r="A260" s="170" t="s">
        <v>321</v>
      </c>
      <c r="B260" s="481" t="s">
        <v>236</v>
      </c>
      <c r="C260" s="5"/>
      <c r="D260" s="21" t="s">
        <v>31</v>
      </c>
      <c r="E260" s="74"/>
      <c r="F260" s="547"/>
      <c r="G260" s="157"/>
    </row>
    <row r="261" spans="1:7" ht="15.5">
      <c r="A261" s="170" t="s">
        <v>322</v>
      </c>
      <c r="B261" s="481" t="s">
        <v>236</v>
      </c>
      <c r="C261" s="5"/>
      <c r="D261" s="21" t="s">
        <v>31</v>
      </c>
      <c r="E261" s="74"/>
      <c r="F261" s="547"/>
      <c r="G261" s="157"/>
    </row>
    <row r="262" spans="1:7" ht="16" thickBot="1">
      <c r="A262" s="171" t="s">
        <v>323</v>
      </c>
      <c r="B262" s="482" t="s">
        <v>236</v>
      </c>
      <c r="C262" s="5"/>
      <c r="D262" s="21" t="s">
        <v>31</v>
      </c>
      <c r="E262" s="74"/>
      <c r="F262" s="547"/>
      <c r="G262" s="157"/>
    </row>
    <row r="263" spans="1:7" ht="15.5">
      <c r="A263" s="170" t="s">
        <v>324</v>
      </c>
      <c r="B263" s="481" t="s">
        <v>239</v>
      </c>
      <c r="C263" s="5"/>
      <c r="D263" s="331" t="s">
        <v>1906</v>
      </c>
      <c r="E263" s="74"/>
      <c r="F263" s="547"/>
      <c r="G263" s="157"/>
    </row>
    <row r="264" spans="1:7" ht="15.5">
      <c r="A264" s="170" t="s">
        <v>325</v>
      </c>
      <c r="B264" s="481" t="s">
        <v>239</v>
      </c>
      <c r="C264" s="5"/>
      <c r="D264" s="331" t="s">
        <v>1906</v>
      </c>
      <c r="E264" s="74"/>
      <c r="F264" s="547"/>
      <c r="G264" s="157"/>
    </row>
    <row r="265" spans="1:7" ht="15.5">
      <c r="A265" s="170" t="s">
        <v>326</v>
      </c>
      <c r="B265" s="481" t="s">
        <v>239</v>
      </c>
      <c r="C265" s="5"/>
      <c r="D265" s="331" t="s">
        <v>1906</v>
      </c>
      <c r="E265" s="74"/>
      <c r="F265" s="547"/>
      <c r="G265" s="157"/>
    </row>
    <row r="266" spans="1:7" ht="15.5">
      <c r="A266" s="170" t="s">
        <v>327</v>
      </c>
      <c r="B266" s="481" t="s">
        <v>239</v>
      </c>
      <c r="C266" s="5"/>
      <c r="D266" s="331" t="s">
        <v>1906</v>
      </c>
      <c r="E266" s="74"/>
      <c r="F266" s="547"/>
      <c r="G266" s="157"/>
    </row>
    <row r="267" spans="1:7" ht="16" thickBot="1">
      <c r="A267" s="171" t="s">
        <v>328</v>
      </c>
      <c r="B267" s="482" t="s">
        <v>239</v>
      </c>
      <c r="C267" s="5"/>
      <c r="D267" s="331" t="s">
        <v>1906</v>
      </c>
      <c r="E267" s="74"/>
      <c r="F267" s="547"/>
      <c r="G267" s="157"/>
    </row>
    <row r="268" spans="1:7" ht="15.5">
      <c r="A268" s="170" t="s">
        <v>329</v>
      </c>
      <c r="B268" s="481" t="s">
        <v>280</v>
      </c>
      <c r="C268" s="5"/>
      <c r="D268" s="331" t="s">
        <v>1906</v>
      </c>
      <c r="E268" s="74"/>
      <c r="F268" s="547"/>
      <c r="G268" s="157"/>
    </row>
    <row r="269" spans="1:7" ht="15.5">
      <c r="A269" s="170" t="s">
        <v>330</v>
      </c>
      <c r="B269" s="481" t="s">
        <v>282</v>
      </c>
      <c r="C269" s="5"/>
      <c r="D269" s="331" t="s">
        <v>1906</v>
      </c>
      <c r="E269" s="74"/>
      <c r="F269" s="547"/>
      <c r="G269" s="157"/>
    </row>
    <row r="270" spans="1:7" ht="15.5">
      <c r="A270" s="170" t="s">
        <v>331</v>
      </c>
      <c r="B270" s="481" t="s">
        <v>244</v>
      </c>
      <c r="C270" s="5"/>
      <c r="D270" s="331" t="s">
        <v>1906</v>
      </c>
      <c r="E270" s="74"/>
      <c r="F270" s="547"/>
      <c r="G270" s="157"/>
    </row>
    <row r="271" spans="1:7" ht="15.5">
      <c r="A271" s="170" t="s">
        <v>332</v>
      </c>
      <c r="B271" s="481" t="s">
        <v>287</v>
      </c>
      <c r="C271" s="5"/>
      <c r="D271" s="331" t="s">
        <v>1906</v>
      </c>
      <c r="E271" s="74"/>
      <c r="F271" s="547"/>
      <c r="G271" s="157"/>
    </row>
    <row r="272" spans="1:7" ht="16" thickBot="1">
      <c r="A272" s="171" t="s">
        <v>333</v>
      </c>
      <c r="B272" s="482" t="s">
        <v>287</v>
      </c>
      <c r="C272" s="5"/>
      <c r="D272" s="331" t="s">
        <v>1906</v>
      </c>
      <c r="E272" s="74"/>
      <c r="F272" s="547"/>
      <c r="G272" s="157"/>
    </row>
    <row r="273" spans="1:7" ht="16" thickBot="1">
      <c r="A273" s="171" t="s">
        <v>334</v>
      </c>
      <c r="B273" s="482" t="s">
        <v>335</v>
      </c>
      <c r="C273" s="5"/>
      <c r="D273" s="331" t="s">
        <v>1906</v>
      </c>
      <c r="E273" s="74"/>
      <c r="F273" s="547"/>
      <c r="G273" s="157"/>
    </row>
    <row r="274" spans="1:7" ht="43.5">
      <c r="A274" s="177" t="s">
        <v>336</v>
      </c>
      <c r="B274" s="508"/>
      <c r="C274" s="145" t="s">
        <v>454</v>
      </c>
      <c r="D274" s="255" t="s">
        <v>466</v>
      </c>
      <c r="E274" s="132" t="s">
        <v>461</v>
      </c>
      <c r="F274" s="231" t="s">
        <v>456</v>
      </c>
      <c r="G274" s="271"/>
    </row>
    <row r="275" spans="1:7" ht="15.5">
      <c r="A275" s="170" t="s">
        <v>337</v>
      </c>
      <c r="B275" s="481" t="s">
        <v>297</v>
      </c>
      <c r="C275" s="5" t="s">
        <v>139</v>
      </c>
      <c r="D275" s="21" t="s">
        <v>30</v>
      </c>
      <c r="E275" s="74"/>
      <c r="F275" s="547"/>
      <c r="G275" s="157"/>
    </row>
    <row r="276" spans="1:7" ht="15.5">
      <c r="A276" s="170" t="s">
        <v>338</v>
      </c>
      <c r="B276" s="481" t="s">
        <v>297</v>
      </c>
      <c r="C276" s="5" t="s">
        <v>139</v>
      </c>
      <c r="D276" s="21" t="s">
        <v>30</v>
      </c>
      <c r="E276" s="74"/>
      <c r="F276" s="547"/>
      <c r="G276" s="157"/>
    </row>
    <row r="277" spans="1:7" ht="15.5">
      <c r="A277" s="170" t="s">
        <v>339</v>
      </c>
      <c r="B277" s="481" t="s">
        <v>193</v>
      </c>
      <c r="C277" s="5" t="s">
        <v>139</v>
      </c>
      <c r="D277" s="21" t="s">
        <v>31</v>
      </c>
      <c r="E277" s="74">
        <v>3</v>
      </c>
      <c r="F277" s="547" t="s">
        <v>419</v>
      </c>
      <c r="G277" s="157"/>
    </row>
    <row r="278" spans="1:7" ht="15.5">
      <c r="A278" s="170" t="s">
        <v>340</v>
      </c>
      <c r="B278" s="481" t="s">
        <v>193</v>
      </c>
      <c r="C278" s="5" t="s">
        <v>139</v>
      </c>
      <c r="D278" s="21" t="s">
        <v>30</v>
      </c>
      <c r="E278" s="74"/>
      <c r="F278" s="547"/>
      <c r="G278" s="157"/>
    </row>
    <row r="279" spans="1:7" ht="16" thickBot="1">
      <c r="A279" s="171" t="s">
        <v>341</v>
      </c>
      <c r="B279" s="482" t="s">
        <v>193</v>
      </c>
      <c r="C279" s="5" t="s">
        <v>139</v>
      </c>
      <c r="D279" s="21" t="s">
        <v>30</v>
      </c>
      <c r="E279" s="74"/>
      <c r="F279" s="547"/>
      <c r="G279" s="157"/>
    </row>
    <row r="280" spans="1:7" ht="15.5">
      <c r="A280" s="170" t="s">
        <v>342</v>
      </c>
      <c r="B280" s="481" t="s">
        <v>202</v>
      </c>
      <c r="C280" s="5" t="s">
        <v>139</v>
      </c>
      <c r="D280" s="21" t="s">
        <v>30</v>
      </c>
      <c r="E280" s="74"/>
      <c r="F280" s="547"/>
      <c r="G280" s="157"/>
    </row>
    <row r="281" spans="1:7" ht="15.5">
      <c r="A281" s="170" t="s">
        <v>343</v>
      </c>
      <c r="B281" s="481" t="s">
        <v>202</v>
      </c>
      <c r="C281" s="5" t="s">
        <v>139</v>
      </c>
      <c r="D281" s="21" t="s">
        <v>30</v>
      </c>
      <c r="E281" s="74"/>
      <c r="F281" s="547"/>
      <c r="G281" s="157"/>
    </row>
    <row r="282" spans="1:7" ht="15.5">
      <c r="A282" s="170" t="s">
        <v>344</v>
      </c>
      <c r="B282" s="481" t="s">
        <v>208</v>
      </c>
      <c r="C282" s="5" t="s">
        <v>139</v>
      </c>
      <c r="D282" s="21" t="s">
        <v>30</v>
      </c>
      <c r="E282" s="74"/>
      <c r="F282" s="547"/>
      <c r="G282" s="157"/>
    </row>
    <row r="283" spans="1:7" ht="15.5">
      <c r="A283" s="170" t="s">
        <v>345</v>
      </c>
      <c r="B283" s="481" t="s">
        <v>208</v>
      </c>
      <c r="C283" s="5" t="s">
        <v>139</v>
      </c>
      <c r="D283" s="21" t="s">
        <v>31</v>
      </c>
      <c r="E283" s="74"/>
      <c r="F283" s="547">
        <v>9</v>
      </c>
      <c r="G283" s="157"/>
    </row>
    <row r="284" spans="1:7" ht="16" thickBot="1">
      <c r="A284" s="171" t="s">
        <v>346</v>
      </c>
      <c r="B284" s="482" t="s">
        <v>208</v>
      </c>
      <c r="C284" s="5" t="s">
        <v>139</v>
      </c>
      <c r="D284" s="21" t="s">
        <v>31</v>
      </c>
      <c r="E284" s="74"/>
      <c r="F284" s="547">
        <v>10</v>
      </c>
      <c r="G284" s="157"/>
    </row>
    <row r="285" spans="1:7" ht="15.5">
      <c r="A285" s="170" t="s">
        <v>347</v>
      </c>
      <c r="B285" s="481" t="s">
        <v>212</v>
      </c>
      <c r="C285" s="5"/>
      <c r="D285" s="21" t="s">
        <v>31</v>
      </c>
      <c r="E285" s="74"/>
      <c r="F285" s="547">
        <v>11</v>
      </c>
      <c r="G285" s="157"/>
    </row>
    <row r="286" spans="1:7" ht="15.5">
      <c r="A286" s="170" t="s">
        <v>348</v>
      </c>
      <c r="B286" s="481" t="s">
        <v>215</v>
      </c>
      <c r="C286" s="5"/>
      <c r="D286" s="21" t="s">
        <v>30</v>
      </c>
      <c r="E286" s="74"/>
      <c r="F286" s="547"/>
      <c r="G286" s="157"/>
    </row>
    <row r="287" spans="1:7" ht="15.5">
      <c r="A287" s="170" t="s">
        <v>349</v>
      </c>
      <c r="B287" s="481" t="s">
        <v>215</v>
      </c>
      <c r="C287" s="5"/>
      <c r="D287" s="21" t="s">
        <v>31</v>
      </c>
      <c r="E287" s="74"/>
      <c r="F287" s="547"/>
      <c r="G287" s="157"/>
    </row>
    <row r="288" spans="1:7" ht="15.5">
      <c r="A288" s="170" t="s">
        <v>350</v>
      </c>
      <c r="B288" s="481" t="s">
        <v>312</v>
      </c>
      <c r="C288" s="5"/>
      <c r="D288" s="21" t="s">
        <v>31</v>
      </c>
      <c r="E288" s="74"/>
      <c r="F288" s="547"/>
      <c r="G288" s="157"/>
    </row>
    <row r="289" spans="1:7" ht="16" thickBot="1">
      <c r="A289" s="171" t="s">
        <v>351</v>
      </c>
      <c r="B289" s="482" t="s">
        <v>222</v>
      </c>
      <c r="C289" s="5"/>
      <c r="D289" s="21" t="s">
        <v>31</v>
      </c>
      <c r="E289" s="74"/>
      <c r="F289" s="547"/>
      <c r="G289" s="157"/>
    </row>
    <row r="290" spans="1:7" ht="15.5">
      <c r="A290" s="170" t="s">
        <v>352</v>
      </c>
      <c r="B290" s="481" t="s">
        <v>269</v>
      </c>
      <c r="C290" s="5"/>
      <c r="D290" s="21" t="s">
        <v>31</v>
      </c>
      <c r="E290" s="74"/>
      <c r="F290" s="547"/>
      <c r="G290" s="157"/>
    </row>
    <row r="291" spans="1:7" ht="15.5">
      <c r="A291" s="170" t="s">
        <v>353</v>
      </c>
      <c r="B291" s="481" t="s">
        <v>269</v>
      </c>
      <c r="C291" s="5"/>
      <c r="D291" s="21" t="s">
        <v>31</v>
      </c>
      <c r="E291" s="74"/>
      <c r="F291" s="547"/>
      <c r="G291" s="157"/>
    </row>
    <row r="292" spans="1:7" ht="15.5">
      <c r="A292" s="170" t="s">
        <v>354</v>
      </c>
      <c r="B292" s="481" t="s">
        <v>269</v>
      </c>
      <c r="C292" s="5"/>
      <c r="D292" s="21" t="s">
        <v>31</v>
      </c>
      <c r="E292" s="74"/>
      <c r="F292" s="547"/>
      <c r="G292" s="157"/>
    </row>
    <row r="293" spans="1:7" ht="15.5">
      <c r="A293" s="170" t="s">
        <v>355</v>
      </c>
      <c r="B293" s="481" t="s">
        <v>224</v>
      </c>
      <c r="C293" s="172"/>
      <c r="D293" s="21" t="s">
        <v>31</v>
      </c>
      <c r="E293" s="74"/>
      <c r="F293" s="547"/>
      <c r="G293" s="157"/>
    </row>
    <row r="294" spans="1:7" ht="16" thickBot="1">
      <c r="A294" s="171" t="s">
        <v>357</v>
      </c>
      <c r="B294" s="482" t="s">
        <v>228</v>
      </c>
      <c r="C294" s="5"/>
      <c r="D294" s="21" t="s">
        <v>31</v>
      </c>
      <c r="E294" s="74"/>
      <c r="F294" s="547"/>
      <c r="G294" s="157"/>
    </row>
    <row r="295" spans="1:7" ht="15.5">
      <c r="A295" s="170" t="s">
        <v>358</v>
      </c>
      <c r="B295" s="481" t="s">
        <v>228</v>
      </c>
      <c r="C295" s="5"/>
      <c r="D295" s="21" t="s">
        <v>31</v>
      </c>
      <c r="E295" s="74"/>
      <c r="F295" s="547"/>
      <c r="G295" s="157"/>
    </row>
    <row r="296" spans="1:7" ht="15.5">
      <c r="A296" s="170" t="s">
        <v>359</v>
      </c>
      <c r="B296" s="481" t="s">
        <v>228</v>
      </c>
      <c r="C296" s="5"/>
      <c r="D296" s="21" t="s">
        <v>31</v>
      </c>
      <c r="E296" s="74"/>
      <c r="F296" s="547"/>
      <c r="G296" s="157"/>
    </row>
    <row r="297" spans="1:7" ht="15.5">
      <c r="A297" s="178" t="s">
        <v>360</v>
      </c>
      <c r="B297" s="488" t="s">
        <v>231</v>
      </c>
      <c r="C297" s="5"/>
      <c r="D297" s="21" t="s">
        <v>31</v>
      </c>
      <c r="E297" s="74"/>
      <c r="F297" s="547"/>
      <c r="G297" s="157"/>
    </row>
    <row r="298" spans="1:7" ht="15.5">
      <c r="A298" s="178" t="s">
        <v>361</v>
      </c>
      <c r="B298" s="488" t="s">
        <v>231</v>
      </c>
      <c r="C298" s="5"/>
      <c r="D298" s="21" t="s">
        <v>31</v>
      </c>
      <c r="E298" s="547"/>
      <c r="F298" s="547"/>
      <c r="G298" s="157"/>
    </row>
    <row r="299" spans="1:7" ht="16" thickBot="1">
      <c r="A299" s="171" t="s">
        <v>362</v>
      </c>
      <c r="B299" s="482" t="s">
        <v>231</v>
      </c>
      <c r="C299" s="5"/>
      <c r="D299" s="21" t="s">
        <v>31</v>
      </c>
      <c r="E299" s="74"/>
      <c r="F299" s="547"/>
      <c r="G299" s="157"/>
    </row>
    <row r="300" spans="1:7" ht="15.5">
      <c r="A300" s="170" t="s">
        <v>363</v>
      </c>
      <c r="B300" s="481" t="s">
        <v>236</v>
      </c>
      <c r="C300" s="5"/>
      <c r="D300" s="331" t="s">
        <v>1906</v>
      </c>
      <c r="E300" s="74"/>
      <c r="F300" s="547"/>
      <c r="G300" s="157"/>
    </row>
    <row r="301" spans="1:7" ht="15.5">
      <c r="A301" s="170" t="s">
        <v>364</v>
      </c>
      <c r="B301" s="481" t="s">
        <v>236</v>
      </c>
      <c r="C301" s="5"/>
      <c r="D301" s="331" t="s">
        <v>1906</v>
      </c>
      <c r="E301" s="74"/>
      <c r="F301" s="547"/>
      <c r="G301" s="157"/>
    </row>
    <row r="302" spans="1:7" ht="15.5">
      <c r="A302" s="170" t="s">
        <v>365</v>
      </c>
      <c r="B302" s="481" t="s">
        <v>239</v>
      </c>
      <c r="C302" s="5"/>
      <c r="D302" s="331" t="s">
        <v>1906</v>
      </c>
      <c r="E302" s="74"/>
      <c r="F302" s="547"/>
      <c r="G302" s="157"/>
    </row>
    <row r="303" spans="1:7" ht="15.5">
      <c r="A303" s="170" t="s">
        <v>366</v>
      </c>
      <c r="B303" s="481" t="s">
        <v>280</v>
      </c>
      <c r="C303" s="5"/>
      <c r="D303" s="331" t="s">
        <v>1906</v>
      </c>
      <c r="E303" s="74"/>
      <c r="F303" s="547"/>
      <c r="G303" s="157"/>
    </row>
    <row r="304" spans="1:7" ht="16" thickBot="1">
      <c r="A304" s="171" t="s">
        <v>367</v>
      </c>
      <c r="B304" s="482" t="s">
        <v>280</v>
      </c>
      <c r="C304" s="5"/>
      <c r="D304" s="331" t="s">
        <v>1906</v>
      </c>
      <c r="E304" s="74"/>
      <c r="F304" s="547"/>
      <c r="G304" s="157"/>
    </row>
    <row r="305" spans="1:7" ht="15.5">
      <c r="A305" s="170" t="s">
        <v>368</v>
      </c>
      <c r="B305" s="481" t="s">
        <v>280</v>
      </c>
      <c r="C305" s="5"/>
      <c r="D305" s="331" t="s">
        <v>1906</v>
      </c>
      <c r="E305" s="74"/>
      <c r="F305" s="547"/>
      <c r="G305" s="157"/>
    </row>
    <row r="306" spans="1:7" ht="15.5">
      <c r="A306" s="170" t="s">
        <v>369</v>
      </c>
      <c r="B306" s="481" t="s">
        <v>282</v>
      </c>
      <c r="C306" s="5"/>
      <c r="D306" s="331" t="s">
        <v>1906</v>
      </c>
      <c r="E306" s="74"/>
      <c r="F306" s="547"/>
      <c r="G306" s="157"/>
    </row>
    <row r="307" spans="1:7" ht="15.5">
      <c r="A307" s="170" t="s">
        <v>370</v>
      </c>
      <c r="B307" s="481" t="s">
        <v>282</v>
      </c>
      <c r="C307" s="5"/>
      <c r="D307" s="331" t="s">
        <v>1906</v>
      </c>
      <c r="E307" s="74"/>
      <c r="F307" s="547"/>
      <c r="G307" s="157"/>
    </row>
    <row r="308" spans="1:7" ht="15.5">
      <c r="A308" s="170" t="s">
        <v>371</v>
      </c>
      <c r="B308" s="481" t="s">
        <v>282</v>
      </c>
      <c r="C308" s="5"/>
      <c r="D308" s="331" t="s">
        <v>1906</v>
      </c>
      <c r="E308" s="74"/>
      <c r="F308" s="547"/>
      <c r="G308" s="157"/>
    </row>
    <row r="309" spans="1:7" ht="16" thickBot="1">
      <c r="A309" s="171" t="s">
        <v>372</v>
      </c>
      <c r="B309" s="482" t="s">
        <v>241</v>
      </c>
      <c r="C309" s="5"/>
      <c r="D309" s="331" t="s">
        <v>1906</v>
      </c>
      <c r="E309" s="74"/>
      <c r="F309" s="547"/>
      <c r="G309" s="157"/>
    </row>
    <row r="310" spans="1:7" ht="15.5">
      <c r="A310" s="170" t="s">
        <v>373</v>
      </c>
      <c r="B310" s="481" t="s">
        <v>241</v>
      </c>
      <c r="C310" s="5"/>
      <c r="D310" s="331" t="s">
        <v>1906</v>
      </c>
      <c r="E310" s="74"/>
      <c r="F310" s="547"/>
      <c r="G310" s="157"/>
    </row>
    <row r="311" spans="1:7" ht="15.5">
      <c r="A311" s="170" t="s">
        <v>374</v>
      </c>
      <c r="B311" s="481" t="s">
        <v>244</v>
      </c>
      <c r="C311" s="5"/>
      <c r="D311" s="331" t="s">
        <v>1906</v>
      </c>
      <c r="E311" s="74"/>
      <c r="F311" s="547"/>
      <c r="G311" s="157"/>
    </row>
    <row r="312" spans="1:7" ht="15.5">
      <c r="A312" s="170" t="s">
        <v>375</v>
      </c>
      <c r="B312" s="481" t="s">
        <v>244</v>
      </c>
      <c r="C312" s="5"/>
      <c r="D312" s="331" t="s">
        <v>1906</v>
      </c>
      <c r="E312" s="74"/>
      <c r="F312" s="547"/>
      <c r="G312" s="157"/>
    </row>
    <row r="313" spans="1:7" ht="15.5">
      <c r="A313" s="170" t="s">
        <v>376</v>
      </c>
      <c r="B313" s="481" t="s">
        <v>287</v>
      </c>
      <c r="C313" s="5"/>
      <c r="D313" s="331" t="s">
        <v>1906</v>
      </c>
      <c r="E313" s="74"/>
      <c r="F313" s="547"/>
      <c r="G313" s="157"/>
    </row>
    <row r="314" spans="1:7" ht="16" thickBot="1">
      <c r="A314" s="171" t="s">
        <v>377</v>
      </c>
      <c r="B314" s="482" t="s">
        <v>287</v>
      </c>
      <c r="C314" s="5"/>
      <c r="D314" s="331" t="s">
        <v>1906</v>
      </c>
      <c r="E314" s="74"/>
      <c r="F314" s="547"/>
      <c r="G314" s="157"/>
    </row>
    <row r="315" spans="1:7" ht="15.5">
      <c r="A315" s="170" t="s">
        <v>378</v>
      </c>
      <c r="B315" s="481" t="s">
        <v>287</v>
      </c>
      <c r="C315" s="5"/>
      <c r="D315" s="331" t="s">
        <v>1906</v>
      </c>
      <c r="E315" s="74"/>
      <c r="F315" s="547"/>
      <c r="G315" s="157"/>
    </row>
    <row r="316" spans="1:7" ht="16" thickBot="1">
      <c r="A316" s="171" t="s">
        <v>379</v>
      </c>
      <c r="B316" s="482" t="s">
        <v>380</v>
      </c>
      <c r="C316" s="5"/>
      <c r="D316" s="331" t="s">
        <v>1906</v>
      </c>
      <c r="E316" s="74"/>
      <c r="F316" s="547"/>
      <c r="G316" s="157"/>
    </row>
    <row r="317" spans="1:7" ht="43.5">
      <c r="A317" s="179" t="s">
        <v>381</v>
      </c>
      <c r="B317" s="516"/>
      <c r="C317" s="149" t="s">
        <v>454</v>
      </c>
      <c r="D317" s="256" t="s">
        <v>467</v>
      </c>
      <c r="E317" s="132" t="s">
        <v>461</v>
      </c>
      <c r="F317" s="231" t="s">
        <v>456</v>
      </c>
      <c r="G317" s="271"/>
    </row>
    <row r="318" spans="1:7" ht="15.5">
      <c r="A318" s="170" t="s">
        <v>383</v>
      </c>
      <c r="B318" s="481" t="s">
        <v>193</v>
      </c>
      <c r="C318" s="5" t="s">
        <v>137</v>
      </c>
      <c r="D318" s="21" t="s">
        <v>30</v>
      </c>
      <c r="E318" s="74"/>
      <c r="F318" s="547"/>
      <c r="G318" s="157"/>
    </row>
    <row r="319" spans="1:7" ht="15.5">
      <c r="A319" s="170" t="s">
        <v>384</v>
      </c>
      <c r="B319" s="481" t="s">
        <v>193</v>
      </c>
      <c r="C319" s="5" t="s">
        <v>137</v>
      </c>
      <c r="D319" s="21" t="s">
        <v>30</v>
      </c>
      <c r="E319" s="74"/>
      <c r="F319" s="547"/>
      <c r="G319" s="157"/>
    </row>
    <row r="320" spans="1:7" ht="15.5">
      <c r="A320" s="170" t="s">
        <v>385</v>
      </c>
      <c r="B320" s="481" t="s">
        <v>196</v>
      </c>
      <c r="C320" s="5" t="s">
        <v>137</v>
      </c>
      <c r="D320" s="21" t="s">
        <v>30</v>
      </c>
      <c r="E320" s="74"/>
      <c r="F320" s="547"/>
      <c r="G320" s="157"/>
    </row>
    <row r="321" spans="1:7" ht="15.5">
      <c r="A321" s="170" t="s">
        <v>386</v>
      </c>
      <c r="B321" s="481" t="s">
        <v>199</v>
      </c>
      <c r="C321" s="5" t="s">
        <v>137</v>
      </c>
      <c r="D321" s="21" t="s">
        <v>30</v>
      </c>
      <c r="E321" s="74"/>
      <c r="F321" s="547"/>
      <c r="G321" s="157"/>
    </row>
    <row r="322" spans="1:7" ht="16" thickBot="1">
      <c r="A322" s="171" t="s">
        <v>387</v>
      </c>
      <c r="B322" s="482" t="s">
        <v>202</v>
      </c>
      <c r="C322" s="5" t="s">
        <v>137</v>
      </c>
      <c r="D322" s="21" t="s">
        <v>30</v>
      </c>
      <c r="E322" s="74"/>
      <c r="F322" s="547"/>
      <c r="G322" s="157"/>
    </row>
    <row r="323" spans="1:7" ht="15.5">
      <c r="A323" s="170" t="s">
        <v>388</v>
      </c>
      <c r="B323" s="481" t="s">
        <v>202</v>
      </c>
      <c r="C323" s="5" t="s">
        <v>137</v>
      </c>
      <c r="D323" s="21" t="s">
        <v>31</v>
      </c>
      <c r="E323" s="74">
        <v>6</v>
      </c>
      <c r="F323" s="547" t="s">
        <v>419</v>
      </c>
      <c r="G323" s="157"/>
    </row>
    <row r="324" spans="1:7" ht="15.5">
      <c r="A324" s="170" t="s">
        <v>389</v>
      </c>
      <c r="B324" s="481" t="s">
        <v>202</v>
      </c>
      <c r="C324" s="5" t="s">
        <v>137</v>
      </c>
      <c r="D324" s="21" t="s">
        <v>30</v>
      </c>
      <c r="E324" s="74"/>
      <c r="F324" s="547"/>
      <c r="G324" s="157"/>
    </row>
    <row r="325" spans="1:7" ht="15.5">
      <c r="A325" s="170" t="s">
        <v>390</v>
      </c>
      <c r="B325" s="481" t="s">
        <v>202</v>
      </c>
      <c r="C325" s="5" t="s">
        <v>137</v>
      </c>
      <c r="D325" s="21" t="s">
        <v>30</v>
      </c>
      <c r="E325" s="74"/>
      <c r="F325" s="547"/>
      <c r="G325" s="157"/>
    </row>
    <row r="326" spans="1:7" ht="15.5">
      <c r="A326" s="170" t="s">
        <v>391</v>
      </c>
      <c r="B326" s="481" t="s">
        <v>202</v>
      </c>
      <c r="C326" s="5" t="s">
        <v>137</v>
      </c>
      <c r="D326" s="21" t="s">
        <v>30</v>
      </c>
      <c r="E326" s="74"/>
      <c r="F326" s="547"/>
      <c r="G326" s="157"/>
    </row>
    <row r="327" spans="1:7" ht="16" thickBot="1">
      <c r="A327" s="171" t="s">
        <v>392</v>
      </c>
      <c r="B327" s="482" t="s">
        <v>202</v>
      </c>
      <c r="C327" s="5" t="s">
        <v>137</v>
      </c>
      <c r="D327" s="21" t="s">
        <v>31</v>
      </c>
      <c r="E327" s="74">
        <v>10</v>
      </c>
      <c r="F327" s="547" t="s">
        <v>419</v>
      </c>
      <c r="G327" s="157"/>
    </row>
    <row r="328" spans="1:7" ht="15.5">
      <c r="A328" s="170" t="s">
        <v>394</v>
      </c>
      <c r="B328" s="481" t="s">
        <v>205</v>
      </c>
      <c r="C328" s="5" t="s">
        <v>137</v>
      </c>
      <c r="D328" s="21" t="s">
        <v>31</v>
      </c>
      <c r="E328" s="74"/>
      <c r="F328" s="547">
        <v>11</v>
      </c>
      <c r="G328" s="157"/>
    </row>
    <row r="329" spans="1:7" ht="15.5">
      <c r="A329" s="170" t="s">
        <v>395</v>
      </c>
      <c r="B329" s="481" t="s">
        <v>208</v>
      </c>
      <c r="C329" s="5"/>
      <c r="D329" s="21" t="s">
        <v>31</v>
      </c>
      <c r="E329" s="74"/>
      <c r="F329" s="547">
        <v>12</v>
      </c>
      <c r="G329" s="157"/>
    </row>
    <row r="330" spans="1:7" ht="15.5">
      <c r="A330" s="170" t="s">
        <v>396</v>
      </c>
      <c r="B330" s="481" t="s">
        <v>215</v>
      </c>
      <c r="C330" s="5"/>
      <c r="D330" s="21" t="s">
        <v>30</v>
      </c>
      <c r="E330" s="74"/>
      <c r="F330" s="547"/>
      <c r="G330" s="157"/>
    </row>
    <row r="331" spans="1:7" ht="15.5">
      <c r="A331" s="180" t="s">
        <v>397</v>
      </c>
      <c r="B331" s="517" t="s">
        <v>312</v>
      </c>
      <c r="C331" s="5"/>
      <c r="D331" s="21" t="s">
        <v>31</v>
      </c>
      <c r="E331" s="547"/>
      <c r="F331" s="547">
        <v>14</v>
      </c>
      <c r="G331" s="157"/>
    </row>
    <row r="332" spans="1:7" ht="16" thickBot="1">
      <c r="A332" s="171" t="s">
        <v>398</v>
      </c>
      <c r="B332" s="482" t="s">
        <v>218</v>
      </c>
      <c r="C332" s="5"/>
      <c r="D332" s="21" t="s">
        <v>31</v>
      </c>
      <c r="E332" s="74"/>
      <c r="F332" s="547"/>
      <c r="G332" s="157"/>
    </row>
    <row r="333" spans="1:7" ht="15.5">
      <c r="A333" s="170" t="s">
        <v>399</v>
      </c>
      <c r="B333" s="481" t="s">
        <v>218</v>
      </c>
      <c r="C333" s="5"/>
      <c r="D333" s="21" t="s">
        <v>31</v>
      </c>
      <c r="E333" s="74"/>
      <c r="F333" s="547"/>
      <c r="G333" s="157"/>
    </row>
    <row r="334" spans="1:7" ht="15.5">
      <c r="A334" s="170" t="s">
        <v>400</v>
      </c>
      <c r="B334" s="481" t="s">
        <v>218</v>
      </c>
      <c r="C334" s="5"/>
      <c r="D334" s="21" t="s">
        <v>31</v>
      </c>
      <c r="E334" s="74"/>
      <c r="F334" s="547"/>
      <c r="G334" s="157"/>
    </row>
    <row r="335" spans="1:7" ht="15.5">
      <c r="A335" s="170" t="s">
        <v>401</v>
      </c>
      <c r="B335" s="481" t="s">
        <v>218</v>
      </c>
      <c r="C335" s="5"/>
      <c r="D335" s="21" t="s">
        <v>31</v>
      </c>
      <c r="E335" s="74"/>
      <c r="F335" s="547"/>
      <c r="G335" s="157"/>
    </row>
    <row r="336" spans="1:7" ht="15.5">
      <c r="A336" s="170" t="s">
        <v>402</v>
      </c>
      <c r="B336" s="481" t="s">
        <v>262</v>
      </c>
      <c r="C336" s="5"/>
      <c r="D336" s="21" t="s">
        <v>31</v>
      </c>
      <c r="E336" s="74"/>
      <c r="F336" s="547"/>
      <c r="G336" s="157"/>
    </row>
    <row r="337" spans="1:7" ht="16" thickBot="1">
      <c r="A337" s="171" t="s">
        <v>403</v>
      </c>
      <c r="B337" s="482" t="s">
        <v>269</v>
      </c>
      <c r="C337" s="5"/>
      <c r="D337" s="21" t="s">
        <v>31</v>
      </c>
      <c r="E337" s="74"/>
      <c r="F337" s="547"/>
      <c r="G337" s="157"/>
    </row>
    <row r="338" spans="1:7" ht="15.5">
      <c r="A338" s="170" t="s">
        <v>404</v>
      </c>
      <c r="B338" s="481" t="s">
        <v>224</v>
      </c>
      <c r="C338" s="5"/>
      <c r="D338" s="21" t="s">
        <v>31</v>
      </c>
      <c r="E338" s="74"/>
      <c r="F338" s="547"/>
      <c r="G338" s="157"/>
    </row>
    <row r="339" spans="1:7" ht="15.5">
      <c r="A339" s="170" t="s">
        <v>405</v>
      </c>
      <c r="B339" s="481" t="s">
        <v>228</v>
      </c>
      <c r="C339" s="5"/>
      <c r="D339" s="21" t="s">
        <v>31</v>
      </c>
      <c r="E339" s="74"/>
      <c r="F339" s="547"/>
      <c r="G339" s="157"/>
    </row>
    <row r="340" spans="1:7" ht="15.5">
      <c r="A340" s="170" t="s">
        <v>406</v>
      </c>
      <c r="B340" s="481" t="s">
        <v>228</v>
      </c>
      <c r="C340" s="5"/>
      <c r="D340" s="21" t="s">
        <v>31</v>
      </c>
      <c r="E340" s="74"/>
      <c r="F340" s="547"/>
      <c r="G340" s="157"/>
    </row>
    <row r="341" spans="1:7" ht="15.5">
      <c r="A341" s="170" t="s">
        <v>407</v>
      </c>
      <c r="B341" s="481" t="s">
        <v>231</v>
      </c>
      <c r="C341" s="5"/>
      <c r="D341" s="21" t="s">
        <v>31</v>
      </c>
      <c r="E341" s="74"/>
      <c r="F341" s="547"/>
      <c r="G341" s="157"/>
    </row>
    <row r="342" spans="1:7" ht="16" thickBot="1">
      <c r="A342" s="171" t="s">
        <v>408</v>
      </c>
      <c r="B342" s="482" t="s">
        <v>231</v>
      </c>
      <c r="C342" s="5"/>
      <c r="D342" s="21" t="s">
        <v>31</v>
      </c>
      <c r="E342" s="74"/>
      <c r="F342" s="547"/>
      <c r="G342" s="157"/>
    </row>
    <row r="343" spans="1:7" ht="15.5">
      <c r="A343" s="170" t="s">
        <v>409</v>
      </c>
      <c r="B343" s="481" t="s">
        <v>231</v>
      </c>
      <c r="C343" s="5"/>
      <c r="D343" s="331" t="s">
        <v>1906</v>
      </c>
      <c r="E343" s="74"/>
      <c r="F343" s="547"/>
      <c r="G343" s="157"/>
    </row>
    <row r="344" spans="1:7" ht="15.5">
      <c r="A344" s="170" t="s">
        <v>410</v>
      </c>
      <c r="B344" s="481" t="s">
        <v>236</v>
      </c>
      <c r="C344" s="5"/>
      <c r="D344" s="331" t="s">
        <v>1906</v>
      </c>
      <c r="E344" s="74"/>
      <c r="F344" s="547"/>
      <c r="G344" s="157"/>
    </row>
    <row r="345" spans="1:7" ht="15.5">
      <c r="A345" s="170" t="s">
        <v>411</v>
      </c>
      <c r="B345" s="481" t="s">
        <v>239</v>
      </c>
      <c r="C345" s="5"/>
      <c r="D345" s="331" t="s">
        <v>1906</v>
      </c>
      <c r="E345" s="74"/>
      <c r="F345" s="547"/>
      <c r="G345" s="157"/>
    </row>
    <row r="346" spans="1:7" ht="15.5">
      <c r="A346" s="170" t="s">
        <v>412</v>
      </c>
      <c r="B346" s="481" t="s">
        <v>280</v>
      </c>
      <c r="C346" s="5"/>
      <c r="D346" s="331" t="s">
        <v>1906</v>
      </c>
      <c r="E346" s="74"/>
      <c r="F346" s="547"/>
      <c r="G346" s="157"/>
    </row>
    <row r="347" spans="1:7" ht="16" thickBot="1">
      <c r="A347" s="171" t="s">
        <v>413</v>
      </c>
      <c r="B347" s="482" t="s">
        <v>241</v>
      </c>
      <c r="C347" s="5"/>
      <c r="D347" s="331" t="s">
        <v>1906</v>
      </c>
      <c r="E347" s="74"/>
      <c r="F347" s="547"/>
      <c r="G347" s="157"/>
    </row>
    <row r="348" spans="1:7" ht="15.5">
      <c r="A348" s="170" t="s">
        <v>414</v>
      </c>
      <c r="B348" s="481" t="s">
        <v>287</v>
      </c>
      <c r="C348" s="5"/>
      <c r="D348" s="331" t="s">
        <v>1906</v>
      </c>
      <c r="E348" s="74"/>
      <c r="F348" s="547"/>
      <c r="G348" s="157"/>
    </row>
    <row r="349" spans="1:7" ht="15.5">
      <c r="A349" s="170" t="s">
        <v>415</v>
      </c>
      <c r="B349" s="481" t="s">
        <v>287</v>
      </c>
      <c r="C349" s="5"/>
      <c r="D349" s="331" t="s">
        <v>1906</v>
      </c>
      <c r="E349" s="74"/>
      <c r="F349" s="547"/>
      <c r="G349" s="157"/>
    </row>
    <row r="350" spans="1:7" ht="15.5">
      <c r="A350" s="170" t="s">
        <v>416</v>
      </c>
      <c r="B350" s="481" t="s">
        <v>335</v>
      </c>
      <c r="C350" s="5"/>
      <c r="D350" s="331" t="s">
        <v>1906</v>
      </c>
      <c r="E350" s="74"/>
      <c r="F350" s="547"/>
      <c r="G350" s="157"/>
    </row>
    <row r="351" spans="1:7" ht="16" thickBot="1">
      <c r="A351" s="171" t="s">
        <v>417</v>
      </c>
      <c r="B351" s="482" t="s">
        <v>335</v>
      </c>
      <c r="C351" s="5"/>
      <c r="D351" s="331" t="s">
        <v>1906</v>
      </c>
      <c r="E351" s="74"/>
      <c r="F351" s="547"/>
      <c r="G351" s="157"/>
    </row>
  </sheetData>
  <mergeCells count="11">
    <mergeCell ref="J89:N89"/>
    <mergeCell ref="I87:N87"/>
    <mergeCell ref="I88:N88"/>
    <mergeCell ref="A92:B92"/>
    <mergeCell ref="A154:B155"/>
    <mergeCell ref="B118:F118"/>
    <mergeCell ref="A115:F115"/>
    <mergeCell ref="A116:F116"/>
    <mergeCell ref="A117:F117"/>
    <mergeCell ref="A150:F150"/>
    <mergeCell ref="A93:B93"/>
  </mergeCells>
  <phoneticPr fontId="22" type="noConversion"/>
  <conditionalFormatting sqref="E52:E53">
    <cfRule type="containsText" dxfId="1360" priority="26" operator="containsText" text="YES">
      <formula>NOT(ISERROR(SEARCH("YES",E52)))</formula>
    </cfRule>
  </conditionalFormatting>
  <conditionalFormatting sqref="J4 J6:J8 J10">
    <cfRule type="containsText" dxfId="1359" priority="57" operator="containsText" text="&quot;">
      <formula>NOT(ISERROR(SEARCH("""",J4)))</formula>
    </cfRule>
  </conditionalFormatting>
  <conditionalFormatting sqref="J5">
    <cfRule type="containsText" dxfId="1358" priority="56" operator="containsText" text="&quot;">
      <formula>NOT(ISERROR(SEARCH("""",J5)))</formula>
    </cfRule>
  </conditionalFormatting>
  <conditionalFormatting sqref="D158:D177">
    <cfRule type="containsText" dxfId="1357" priority="25" operator="containsText" text="YES">
      <formula>NOT(ISERROR(SEARCH("YES",D158)))</formula>
    </cfRule>
  </conditionalFormatting>
  <conditionalFormatting sqref="D178:D182 D185:D189 D192:D194">
    <cfRule type="containsText" dxfId="1356" priority="24" operator="containsText" text="YES">
      <formula>NOT(ISERROR(SEARCH("YES",D178)))</formula>
    </cfRule>
  </conditionalFormatting>
  <conditionalFormatting sqref="D178:D194">
    <cfRule type="containsText" dxfId="1355" priority="23" operator="containsText" text="YES">
      <formula>NOT(ISERROR(SEARCH("YES",D178)))</formula>
    </cfRule>
  </conditionalFormatting>
  <conditionalFormatting sqref="D196:D216">
    <cfRule type="containsText" dxfId="1354" priority="22" operator="containsText" text="YES">
      <formula>NOT(ISERROR(SEARCH("YES",D196)))</formula>
    </cfRule>
  </conditionalFormatting>
  <conditionalFormatting sqref="D217:D221 D224:D228 D231:D235">
    <cfRule type="containsText" dxfId="1353" priority="21" operator="containsText" text="YES">
      <formula>NOT(ISERROR(SEARCH("YES",D217)))</formula>
    </cfRule>
  </conditionalFormatting>
  <conditionalFormatting sqref="D217:D236">
    <cfRule type="containsText" dxfId="1352" priority="20" operator="containsText" text="YES">
      <formula>NOT(ISERROR(SEARCH("YES",D217)))</formula>
    </cfRule>
  </conditionalFormatting>
  <conditionalFormatting sqref="D238:D262">
    <cfRule type="containsText" dxfId="1351" priority="19" operator="containsText" text="YES">
      <formula>NOT(ISERROR(SEARCH("YES",D238)))</formula>
    </cfRule>
  </conditionalFormatting>
  <conditionalFormatting sqref="D263:D267 D269:D273">
    <cfRule type="containsText" dxfId="1350" priority="18" operator="containsText" text="YES">
      <formula>NOT(ISERROR(SEARCH("YES",D263)))</formula>
    </cfRule>
  </conditionalFormatting>
  <conditionalFormatting sqref="D263:D273">
    <cfRule type="containsText" dxfId="1349" priority="17" operator="containsText" text="YES">
      <formula>NOT(ISERROR(SEARCH("YES",D263)))</formula>
    </cfRule>
  </conditionalFormatting>
  <conditionalFormatting sqref="D275:D297">
    <cfRule type="containsText" dxfId="1348" priority="16" operator="containsText" text="YES">
      <formula>NOT(ISERROR(SEARCH("YES",D275)))</formula>
    </cfRule>
  </conditionalFormatting>
  <conditionalFormatting sqref="D300:D316">
    <cfRule type="containsText" dxfId="1347" priority="14" operator="containsText" text="YES">
      <formula>NOT(ISERROR(SEARCH("YES",D300)))</formula>
    </cfRule>
  </conditionalFormatting>
  <conditionalFormatting sqref="D300:D316">
    <cfRule type="containsText" dxfId="1346" priority="15" operator="containsText" text="YES">
      <formula>NOT(ISERROR(SEARCH("YES",D300)))</formula>
    </cfRule>
  </conditionalFormatting>
  <conditionalFormatting sqref="D298:D299">
    <cfRule type="containsText" dxfId="1345" priority="13" operator="containsText" text="YES">
      <formula>NOT(ISERROR(SEARCH("YES",D298)))</formula>
    </cfRule>
  </conditionalFormatting>
  <conditionalFormatting sqref="D318:D342">
    <cfRule type="containsText" dxfId="1344" priority="12" operator="containsText" text="YES">
      <formula>NOT(ISERROR(SEARCH("YES",D318)))</formula>
    </cfRule>
  </conditionalFormatting>
  <conditionalFormatting sqref="D343:D351">
    <cfRule type="containsText" dxfId="1343" priority="10" operator="containsText" text="YES">
      <formula>NOT(ISERROR(SEARCH("YES",D343)))</formula>
    </cfRule>
  </conditionalFormatting>
  <conditionalFormatting sqref="D343:D351">
    <cfRule type="containsText" dxfId="1342" priority="11" operator="containsText" text="YES">
      <formula>NOT(ISERROR(SEARCH("YES",D343)))</formula>
    </cfRule>
  </conditionalFormatting>
  <conditionalFormatting sqref="B29:F48 B70:D70 C49:F49 B66:B69 D50:F51 D65:D69 D52:D53 F52:F53 F63:F70">
    <cfRule type="containsText" dxfId="1341" priority="38" operator="containsText" text="YES">
      <formula>NOT(ISERROR(SEARCH("YES",B29)))</formula>
    </cfRule>
  </conditionalFormatting>
  <conditionalFormatting sqref="F54:F62">
    <cfRule type="containsText" dxfId="1340" priority="27" operator="containsText" text="YES">
      <formula>NOT(ISERROR(SEARCH("YES",F54)))</formula>
    </cfRule>
  </conditionalFormatting>
  <conditionalFormatting sqref="E54:E70">
    <cfRule type="containsText" dxfId="1339" priority="29" operator="containsText" text="YES">
      <formula>NOT(ISERROR(SEARCH("YES",E54)))</formula>
    </cfRule>
  </conditionalFormatting>
  <conditionalFormatting sqref="D195">
    <cfRule type="containsText" dxfId="1338" priority="37" operator="containsText" text="YES">
      <formula>NOT(ISERROR(SEARCH("YES",D195)))</formula>
    </cfRule>
  </conditionalFormatting>
  <conditionalFormatting sqref="B49:B53 B56:B60 B63:B65">
    <cfRule type="containsText" dxfId="1337" priority="36" operator="containsText" text="YES">
      <formula>NOT(ISERROR(SEARCH("YES",B49)))</formula>
    </cfRule>
  </conditionalFormatting>
  <conditionalFormatting sqref="B49:B65">
    <cfRule type="containsText" dxfId="1336" priority="35" operator="containsText" text="YES">
      <formula>NOT(ISERROR(SEARCH("YES",B49)))</formula>
    </cfRule>
  </conditionalFormatting>
  <conditionalFormatting sqref="C50:C54 C57:C61 C64:C68">
    <cfRule type="containsText" dxfId="1335" priority="34" operator="containsText" text="YES">
      <formula>NOT(ISERROR(SEARCH("YES",C50)))</formula>
    </cfRule>
  </conditionalFormatting>
  <conditionalFormatting sqref="C50:C69">
    <cfRule type="containsText" dxfId="1334" priority="33" operator="containsText" text="YES">
      <formula>NOT(ISERROR(SEARCH("YES",C50)))</formula>
    </cfRule>
  </conditionalFormatting>
  <conditionalFormatting sqref="D54:D58 D60:D64">
    <cfRule type="containsText" dxfId="1333" priority="32" operator="containsText" text="YES">
      <formula>NOT(ISERROR(SEARCH("YES",D54)))</formula>
    </cfRule>
  </conditionalFormatting>
  <conditionalFormatting sqref="D54:D64">
    <cfRule type="containsText" dxfId="1332" priority="31" operator="containsText" text="YES">
      <formula>NOT(ISERROR(SEARCH("YES",D54)))</formula>
    </cfRule>
  </conditionalFormatting>
  <conditionalFormatting sqref="E54:E70">
    <cfRule type="containsText" dxfId="1331" priority="30" operator="containsText" text="YES">
      <formula>NOT(ISERROR(SEARCH("YES",E54)))</formula>
    </cfRule>
  </conditionalFormatting>
  <conditionalFormatting sqref="F54:F62">
    <cfRule type="containsText" dxfId="1330" priority="28" operator="containsText" text="YES">
      <formula>NOT(ISERROR(SEARCH("YES",F54)))</formula>
    </cfRule>
  </conditionalFormatting>
  <conditionalFormatting sqref="A5">
    <cfRule type="containsText" dxfId="1329" priority="1" operator="containsText" text="&quot;">
      <formula>NOT(ISERROR(SEARCH("""",A5)))</formula>
    </cfRule>
  </conditionalFormatting>
  <conditionalFormatting sqref="A4 A6:A8">
    <cfRule type="containsText" dxfId="1328" priority="2" operator="containsText" text="&quot;">
      <formula>NOT(ISERROR(SEARCH("""",A4)))</formula>
    </cfRule>
  </conditionalFormatting>
  <conditionalFormatting sqref="A10:A12">
    <cfRule type="containsText" dxfId="1327" priority="3" operator="containsText" text="&quot;">
      <formula>NOT(ISERROR(SEARCH("""",A10)))</formula>
    </cfRule>
  </conditionalFormatting>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336"/>
  <sheetViews>
    <sheetView workbookViewId="0">
      <pane ySplit="1" topLeftCell="A69" activePane="bottomLeft" state="frozen"/>
      <selection pane="bottomLeft" activeCell="B83" sqref="B83"/>
    </sheetView>
  </sheetViews>
  <sheetFormatPr defaultRowHeight="14.5"/>
  <cols>
    <col min="1" max="1" width="41" customWidth="1"/>
    <col min="2" max="2" width="27.453125" customWidth="1"/>
    <col min="3" max="6" width="22.453125" bestFit="1" customWidth="1"/>
    <col min="7" max="7" width="17.81640625" customWidth="1"/>
    <col min="8" max="8" width="22.54296875" customWidth="1"/>
    <col min="9" max="9" width="21.54296875" customWidth="1"/>
  </cols>
  <sheetData>
    <row r="1" spans="1:11" s="127" customFormat="1" ht="27.65" customHeight="1" thickBot="1">
      <c r="A1" s="210" t="s">
        <v>19</v>
      </c>
      <c r="B1" s="210" t="s">
        <v>1907</v>
      </c>
      <c r="C1" s="34"/>
      <c r="D1" s="56"/>
      <c r="E1" s="56"/>
      <c r="F1" s="56"/>
      <c r="G1" s="57"/>
      <c r="H1" s="57"/>
      <c r="I1" s="57"/>
      <c r="J1" s="57"/>
      <c r="K1" s="57"/>
    </row>
    <row r="2" spans="1:11" s="127" customFormat="1" ht="27.65" customHeight="1">
      <c r="A2" s="45" t="s">
        <v>650</v>
      </c>
      <c r="B2" s="643" t="s">
        <v>1779</v>
      </c>
      <c r="C2" s="644"/>
      <c r="D2" s="15"/>
      <c r="E2" s="15"/>
      <c r="F2" s="15"/>
      <c r="G2" s="188"/>
      <c r="H2" s="232"/>
      <c r="I2" s="232"/>
      <c r="J2" s="16"/>
      <c r="K2" s="57"/>
    </row>
    <row r="3" spans="1:11" s="2" customFormat="1" ht="15.5">
      <c r="A3" s="26"/>
      <c r="B3" s="645"/>
      <c r="C3" s="646"/>
      <c r="D3" s="9"/>
      <c r="E3" s="9"/>
      <c r="F3" s="9"/>
      <c r="G3" s="189"/>
      <c r="H3" s="233"/>
      <c r="I3" s="233"/>
      <c r="J3" s="17"/>
      <c r="K3" s="17"/>
    </row>
    <row r="4" spans="1:11" ht="16" thickBot="1">
      <c r="A4" s="535" t="s">
        <v>1753</v>
      </c>
      <c r="B4" s="647"/>
      <c r="C4" s="648"/>
      <c r="D4" s="15"/>
      <c r="E4" s="15"/>
      <c r="F4" s="15"/>
      <c r="G4" s="188"/>
      <c r="H4" s="232"/>
      <c r="I4" s="232"/>
      <c r="J4" s="16"/>
      <c r="K4" s="16"/>
    </row>
    <row r="5" spans="1:11" ht="15.5">
      <c r="A5" s="9" t="str">
        <f>English!A3</f>
        <v>Child's ID</v>
      </c>
      <c r="B5" s="649">
        <v>1003</v>
      </c>
      <c r="C5" s="648"/>
      <c r="D5" s="15"/>
      <c r="E5" s="802"/>
      <c r="F5" s="656" t="s">
        <v>651</v>
      </c>
      <c r="G5" s="803"/>
      <c r="H5" s="658" t="s">
        <v>647</v>
      </c>
      <c r="I5" s="659" t="s">
        <v>649</v>
      </c>
      <c r="J5" s="16"/>
      <c r="K5" s="16"/>
    </row>
    <row r="6" spans="1:11" ht="15.5">
      <c r="A6" s="9" t="str">
        <f>English!A4</f>
        <v>Child's name</v>
      </c>
      <c r="B6" s="668" t="s">
        <v>639</v>
      </c>
      <c r="C6" s="669" t="s">
        <v>94</v>
      </c>
      <c r="D6" s="15"/>
      <c r="E6" s="660" t="s">
        <v>645</v>
      </c>
      <c r="F6" s="108" t="s">
        <v>648</v>
      </c>
      <c r="G6" s="108" t="s">
        <v>646</v>
      </c>
      <c r="H6" s="652"/>
      <c r="I6" s="661"/>
      <c r="J6" s="16"/>
      <c r="K6" s="16"/>
    </row>
    <row r="7" spans="1:11" ht="16" thickBot="1">
      <c r="A7" s="9" t="str">
        <f>English!A5</f>
        <v>Child's age</v>
      </c>
      <c r="B7" s="649" t="str">
        <f>+F8&amp;" years "&amp;G8&amp;" months "</f>
        <v xml:space="preserve">7 years 0 months </v>
      </c>
      <c r="C7" s="671">
        <f>+E7</f>
        <v>39813</v>
      </c>
      <c r="D7" s="15"/>
      <c r="E7" s="662">
        <f>DATE(YEAR(H7) -$F$7, MONTH(H7) - $G$7, DAY(H3))</f>
        <v>39813</v>
      </c>
      <c r="F7" s="653">
        <v>11</v>
      </c>
      <c r="G7" s="653">
        <v>6</v>
      </c>
      <c r="H7" s="654">
        <f>DATE(YEAR(English!$B$29),MONTH(English!$B$29)-$I$7,DAY(English!$B$29))</f>
        <v>44035</v>
      </c>
      <c r="I7" s="661">
        <v>0</v>
      </c>
      <c r="J7" s="16"/>
      <c r="K7" s="16"/>
    </row>
    <row r="8" spans="1:11" ht="19" thickBot="1">
      <c r="A8" s="9" t="str">
        <f>English!A6</f>
        <v>Administration date</v>
      </c>
      <c r="B8" s="672" t="s">
        <v>2108</v>
      </c>
      <c r="C8" s="650"/>
      <c r="D8" s="15"/>
      <c r="E8" s="670">
        <f>+E7</f>
        <v>39813</v>
      </c>
      <c r="F8" s="810">
        <f>IF(MONTH(H8)-MONTH(E8)&lt;0,ABS(YEAR(E8)-YEAR(H8))-1,ABS(YEAR(E8)-YEAR(H8)))</f>
        <v>7</v>
      </c>
      <c r="G8" s="811">
        <f>IF((MONTH(H8)-MONTH(E8))&lt;0,12-ABS(MONTH(H8)-MONTH(E8)),ABS(MONTH(H8)-MONTH(E8)))</f>
        <v>0</v>
      </c>
      <c r="H8" s="673">
        <f>DATE(YEAR(English!$B$29),MONTH(English!$B$29)-I8,DAY(English!$B$29))</f>
        <v>42361</v>
      </c>
      <c r="I8" s="663">
        <v>55</v>
      </c>
      <c r="J8" s="16"/>
      <c r="K8" s="16"/>
    </row>
    <row r="9" spans="1:11" s="2" customFormat="1" ht="15.5">
      <c r="A9" s="26"/>
      <c r="B9" s="26"/>
      <c r="C9" s="26"/>
      <c r="D9" s="9"/>
      <c r="E9" s="9"/>
      <c r="F9" s="9"/>
      <c r="G9" s="189"/>
      <c r="H9" s="233"/>
      <c r="I9" s="17"/>
      <c r="J9" s="17"/>
      <c r="K9" s="17"/>
    </row>
    <row r="10" spans="1:11" ht="15.5">
      <c r="A10" s="535" t="s">
        <v>585</v>
      </c>
      <c r="B10" s="56"/>
      <c r="C10" s="322"/>
      <c r="D10" s="9"/>
      <c r="E10" s="321"/>
      <c r="F10" s="325"/>
      <c r="G10" s="16"/>
      <c r="H10" s="16"/>
      <c r="I10" s="16"/>
      <c r="J10" s="16"/>
      <c r="K10" s="16"/>
    </row>
    <row r="11" spans="1:11" ht="15.5">
      <c r="A11" s="9" t="str">
        <f>English!A12</f>
        <v>Teacher’s name</v>
      </c>
      <c r="B11" s="321" t="s">
        <v>105</v>
      </c>
      <c r="C11" s="322"/>
      <c r="D11" s="9"/>
      <c r="E11" s="321"/>
      <c r="F11" s="325"/>
      <c r="G11" s="16"/>
      <c r="H11" s="16"/>
      <c r="I11" s="16"/>
      <c r="J11" s="16"/>
      <c r="K11" s="16"/>
    </row>
    <row r="12" spans="1:11" ht="15.5">
      <c r="A12" s="19" t="str">
        <f>English!A13</f>
        <v>How long have you known the child?</v>
      </c>
      <c r="B12" s="321" t="s">
        <v>468</v>
      </c>
      <c r="C12" s="322"/>
      <c r="D12" s="9"/>
      <c r="E12" s="321"/>
      <c r="F12" s="325"/>
      <c r="G12" s="16"/>
      <c r="H12" s="16"/>
      <c r="I12" s="16"/>
      <c r="J12" s="16"/>
      <c r="K12" s="16"/>
    </row>
    <row r="13" spans="1:11" s="2" customFormat="1" ht="15.5">
      <c r="A13" s="26"/>
      <c r="B13" s="26"/>
      <c r="C13" s="26"/>
      <c r="D13" s="9"/>
      <c r="E13" s="9"/>
      <c r="F13" s="9"/>
      <c r="G13" s="189"/>
      <c r="H13" s="233"/>
      <c r="I13" s="17"/>
      <c r="J13" s="17"/>
      <c r="K13" s="17"/>
    </row>
    <row r="14" spans="1:11" ht="15.5">
      <c r="A14" s="535" t="s">
        <v>1751</v>
      </c>
      <c r="C14" s="322"/>
      <c r="D14" s="9"/>
      <c r="E14" s="321"/>
      <c r="F14" s="325"/>
      <c r="G14" s="16"/>
      <c r="H14" s="16"/>
      <c r="I14" s="16"/>
      <c r="J14" s="16"/>
      <c r="K14" s="16"/>
    </row>
    <row r="15" spans="1:11" ht="15.5">
      <c r="A15" s="9" t="str">
        <f>English!A18</f>
        <v>Clinician's name/ID</v>
      </c>
      <c r="B15" s="15">
        <v>625</v>
      </c>
      <c r="C15" s="322"/>
      <c r="D15" s="9"/>
      <c r="E15" s="325"/>
      <c r="F15" s="325"/>
      <c r="G15" s="16"/>
      <c r="H15" s="16"/>
      <c r="I15" s="16"/>
      <c r="J15" s="16"/>
      <c r="K15" s="16"/>
    </row>
    <row r="16" spans="1:11" ht="15.5">
      <c r="A16" s="9" t="str">
        <f>English!A19</f>
        <v>Confidence Interval</v>
      </c>
      <c r="B16" s="441">
        <v>0.95</v>
      </c>
      <c r="C16" s="322"/>
      <c r="D16" s="9"/>
      <c r="E16" s="324"/>
      <c r="F16" s="325"/>
      <c r="G16" s="16"/>
      <c r="H16" s="16"/>
      <c r="I16" s="16"/>
      <c r="J16" s="16"/>
      <c r="K16" s="16"/>
    </row>
    <row r="17" spans="1:11" ht="15.5">
      <c r="A17" s="9" t="str">
        <f>English!A20</f>
        <v>Scale Comparison</v>
      </c>
      <c r="B17" s="456" t="s">
        <v>13</v>
      </c>
      <c r="C17" s="322"/>
      <c r="D17" s="9"/>
      <c r="E17" s="324"/>
      <c r="F17" s="325"/>
      <c r="G17" s="16"/>
      <c r="H17" s="16"/>
      <c r="I17" s="16"/>
      <c r="J17" s="16"/>
      <c r="K17" s="16"/>
    </row>
    <row r="18" spans="1:11" ht="15.5">
      <c r="A18" s="462"/>
      <c r="B18" s="463"/>
      <c r="C18" s="462"/>
      <c r="D18" s="15"/>
      <c r="E18" s="15"/>
      <c r="F18" s="15"/>
      <c r="G18" s="16"/>
      <c r="H18" s="16"/>
      <c r="I18" s="16"/>
      <c r="J18" s="16"/>
      <c r="K18" s="16"/>
    </row>
    <row r="19" spans="1:11" ht="43.5">
      <c r="A19" s="9" t="s">
        <v>1332</v>
      </c>
      <c r="B19" s="888" t="s">
        <v>1333</v>
      </c>
      <c r="C19" s="15"/>
      <c r="D19" s="15"/>
      <c r="E19" s="15"/>
      <c r="F19" s="15"/>
      <c r="G19" s="16"/>
      <c r="H19" s="16"/>
      <c r="I19" s="16"/>
      <c r="J19" s="16"/>
      <c r="K19" s="16"/>
    </row>
    <row r="20" spans="1:11" ht="43.5">
      <c r="A20" s="9" t="s">
        <v>1335</v>
      </c>
      <c r="B20" s="888" t="s">
        <v>1334</v>
      </c>
      <c r="C20" s="15"/>
      <c r="D20" s="15"/>
      <c r="E20" s="15"/>
      <c r="F20" s="15"/>
      <c r="G20" s="16"/>
      <c r="H20" s="16"/>
      <c r="I20" s="16"/>
      <c r="J20" s="16"/>
      <c r="K20" s="16"/>
    </row>
    <row r="21" spans="1:11" ht="15.5">
      <c r="A21" s="9" t="s">
        <v>604</v>
      </c>
      <c r="B21" s="518" t="s">
        <v>590</v>
      </c>
      <c r="C21" s="15"/>
      <c r="D21" s="15"/>
      <c r="E21" s="15"/>
      <c r="F21" s="15"/>
      <c r="G21" s="16"/>
      <c r="H21" s="16"/>
      <c r="I21" s="16"/>
      <c r="J21" s="16"/>
      <c r="K21" s="16"/>
    </row>
    <row r="22" spans="1:11" ht="15.5">
      <c r="A22" s="9" t="s">
        <v>605</v>
      </c>
      <c r="B22" s="325" t="s">
        <v>699</v>
      </c>
      <c r="C22" s="15"/>
      <c r="D22" s="15"/>
      <c r="E22" s="15"/>
      <c r="F22" s="15"/>
      <c r="G22" s="16"/>
      <c r="H22" s="16"/>
      <c r="I22" s="16"/>
      <c r="J22" s="16"/>
      <c r="K22" s="16"/>
    </row>
    <row r="23" spans="1:11" ht="15.5">
      <c r="A23" s="9"/>
      <c r="B23" s="590"/>
      <c r="C23" s="15"/>
      <c r="D23" s="15"/>
      <c r="E23" s="15"/>
      <c r="F23" s="15"/>
      <c r="G23" s="16"/>
      <c r="H23" s="16"/>
      <c r="I23" s="16"/>
      <c r="J23" s="16"/>
      <c r="K23" s="16"/>
    </row>
    <row r="24" spans="1:11" ht="15.5">
      <c r="A24" s="9"/>
      <c r="B24" s="325"/>
      <c r="C24" s="15"/>
      <c r="D24" s="15"/>
      <c r="E24" s="15"/>
      <c r="F24" s="15"/>
      <c r="G24" s="16"/>
      <c r="H24" s="16"/>
      <c r="I24" s="16"/>
      <c r="J24" s="16"/>
      <c r="K24" s="16"/>
    </row>
    <row r="25" spans="1:11" ht="15.5">
      <c r="A25" s="638" t="s">
        <v>15</v>
      </c>
      <c r="B25" s="21">
        <f>COUNTA(B29:B70)</f>
        <v>34</v>
      </c>
      <c r="C25" s="21">
        <f>COUNTA(C29:C70)</f>
        <v>38</v>
      </c>
      <c r="D25" s="21">
        <f>COUNTA(D29:D70)</f>
        <v>35</v>
      </c>
      <c r="E25" s="21">
        <f>COUNTA(E29:E70)</f>
        <v>42</v>
      </c>
      <c r="F25" s="21">
        <f>COUNTA(F29:F70)</f>
        <v>31</v>
      </c>
      <c r="G25" s="336">
        <f>COUNTA(B29:F70)</f>
        <v>180</v>
      </c>
      <c r="H25" s="16"/>
      <c r="I25" s="16"/>
      <c r="J25" s="16"/>
      <c r="K25" s="16"/>
    </row>
    <row r="26" spans="1:11" ht="15.5">
      <c r="A26" s="26"/>
      <c r="B26" s="26"/>
      <c r="C26" s="26"/>
      <c r="D26" s="26"/>
      <c r="E26" s="26"/>
      <c r="F26" s="26"/>
      <c r="G26" s="16"/>
      <c r="H26" s="16"/>
      <c r="I26" s="16"/>
      <c r="J26" s="16"/>
      <c r="K26" s="16"/>
    </row>
    <row r="27" spans="1:11" ht="15.5">
      <c r="A27" s="216" t="s">
        <v>1435</v>
      </c>
      <c r="B27" s="970" t="s">
        <v>514</v>
      </c>
      <c r="C27" s="970" t="s">
        <v>514</v>
      </c>
      <c r="D27" s="970" t="s">
        <v>514</v>
      </c>
      <c r="E27" s="970" t="s">
        <v>514</v>
      </c>
      <c r="F27" s="970" t="s">
        <v>514</v>
      </c>
      <c r="G27" s="16"/>
      <c r="H27" s="16"/>
      <c r="I27" s="16"/>
      <c r="J27" s="16"/>
      <c r="K27" s="16"/>
    </row>
    <row r="28" spans="1:11" ht="23.15" customHeight="1">
      <c r="A28" s="44" t="s">
        <v>7</v>
      </c>
      <c r="B28" s="216" t="str">
        <f>English!A23</f>
        <v>Physical Scale</v>
      </c>
      <c r="C28" s="216" t="str">
        <f>English!A24</f>
        <v>Adaptive Behavior Scale</v>
      </c>
      <c r="D28" s="216" t="str">
        <f>English!A25</f>
        <v>Social-Emotional Scale</v>
      </c>
      <c r="E28" s="216" t="str">
        <f>English!A26</f>
        <v>Cognitive Scale</v>
      </c>
      <c r="F28" s="216" t="str">
        <f>English!A27</f>
        <v>Communication Scale</v>
      </c>
      <c r="G28" s="30"/>
      <c r="H28" s="30"/>
      <c r="I28" s="30"/>
      <c r="J28" s="30"/>
      <c r="K28" s="30"/>
    </row>
    <row r="29" spans="1:11" ht="15.5">
      <c r="A29" s="14">
        <v>1</v>
      </c>
      <c r="B29" s="14" t="s">
        <v>1904</v>
      </c>
      <c r="C29" s="14" t="s">
        <v>1904</v>
      </c>
      <c r="D29" s="14" t="s">
        <v>1904</v>
      </c>
      <c r="E29" s="14" t="s">
        <v>1904</v>
      </c>
      <c r="F29" s="14" t="s">
        <v>1904</v>
      </c>
      <c r="G29" s="30"/>
      <c r="H29" s="30"/>
      <c r="I29" s="30"/>
      <c r="J29" s="30"/>
      <c r="K29" s="30"/>
    </row>
    <row r="30" spans="1:11" ht="15.5">
      <c r="A30" s="14">
        <v>2</v>
      </c>
      <c r="B30" s="14" t="s">
        <v>1904</v>
      </c>
      <c r="C30" s="14" t="s">
        <v>1904</v>
      </c>
      <c r="D30" s="14" t="s">
        <v>1904</v>
      </c>
      <c r="E30" s="14" t="s">
        <v>1904</v>
      </c>
      <c r="F30" s="14" t="s">
        <v>1904</v>
      </c>
      <c r="G30" s="30"/>
      <c r="H30" s="30"/>
      <c r="I30" s="30"/>
      <c r="J30" s="30"/>
      <c r="K30" s="30"/>
    </row>
    <row r="31" spans="1:11" ht="15.5">
      <c r="A31" s="442">
        <v>3</v>
      </c>
      <c r="B31" s="14" t="s">
        <v>1904</v>
      </c>
      <c r="C31" s="14" t="s">
        <v>1904</v>
      </c>
      <c r="D31" s="14" t="s">
        <v>1904</v>
      </c>
      <c r="E31" s="14" t="s">
        <v>1904</v>
      </c>
      <c r="F31" s="14" t="s">
        <v>1904</v>
      </c>
      <c r="G31" s="10"/>
      <c r="H31" s="10"/>
      <c r="I31" s="10"/>
      <c r="J31" s="10"/>
      <c r="K31" s="10"/>
    </row>
    <row r="32" spans="1:11" ht="15.5">
      <c r="A32" s="442">
        <v>4</v>
      </c>
      <c r="B32" s="14" t="s">
        <v>1904</v>
      </c>
      <c r="C32" s="14" t="s">
        <v>1904</v>
      </c>
      <c r="D32" s="14" t="s">
        <v>1904</v>
      </c>
      <c r="E32" s="14" t="s">
        <v>1904</v>
      </c>
      <c r="F32" s="14" t="s">
        <v>1904</v>
      </c>
      <c r="G32" s="10"/>
      <c r="H32" s="10"/>
      <c r="I32" s="10"/>
      <c r="J32" s="10"/>
      <c r="K32" s="10"/>
    </row>
    <row r="33" spans="1:11" ht="15.5">
      <c r="A33" s="442">
        <v>5</v>
      </c>
      <c r="B33" s="14" t="s">
        <v>1904</v>
      </c>
      <c r="C33" s="14" t="s">
        <v>1904</v>
      </c>
      <c r="D33" s="14" t="s">
        <v>1904</v>
      </c>
      <c r="E33" s="14" t="s">
        <v>1904</v>
      </c>
      <c r="F33" s="14" t="s">
        <v>1904</v>
      </c>
      <c r="G33" s="10"/>
      <c r="H33" s="10"/>
      <c r="I33" s="10"/>
      <c r="J33" s="10"/>
      <c r="K33" s="10"/>
    </row>
    <row r="34" spans="1:11" ht="15.5">
      <c r="A34" s="442">
        <v>6</v>
      </c>
      <c r="B34" s="14" t="s">
        <v>1904</v>
      </c>
      <c r="C34" s="14" t="s">
        <v>1904</v>
      </c>
      <c r="D34" s="14" t="s">
        <v>1904</v>
      </c>
      <c r="E34" s="14" t="s">
        <v>1904</v>
      </c>
      <c r="F34" s="14" t="s">
        <v>1904</v>
      </c>
      <c r="G34" s="10"/>
      <c r="H34" s="10"/>
      <c r="I34" s="10"/>
      <c r="J34" s="10"/>
      <c r="K34" s="10"/>
    </row>
    <row r="35" spans="1:11" ht="15.5">
      <c r="A35" s="442">
        <v>7</v>
      </c>
      <c r="B35" s="14" t="s">
        <v>1904</v>
      </c>
      <c r="C35" s="14" t="s">
        <v>1904</v>
      </c>
      <c r="D35" s="14" t="s">
        <v>1904</v>
      </c>
      <c r="E35" s="14" t="s">
        <v>1904</v>
      </c>
      <c r="F35" s="14" t="s">
        <v>1904</v>
      </c>
      <c r="G35" s="10"/>
      <c r="H35" s="10"/>
      <c r="I35" s="10"/>
      <c r="J35" s="10"/>
      <c r="K35" s="10"/>
    </row>
    <row r="36" spans="1:11" ht="15.5">
      <c r="A36" s="442">
        <v>8</v>
      </c>
      <c r="B36" s="14" t="s">
        <v>1904</v>
      </c>
      <c r="C36" s="14" t="s">
        <v>1904</v>
      </c>
      <c r="D36" s="14" t="s">
        <v>1904</v>
      </c>
      <c r="E36" s="14" t="s">
        <v>1904</v>
      </c>
      <c r="F36" s="14" t="s">
        <v>1904</v>
      </c>
      <c r="G36" s="10"/>
      <c r="H36" s="10"/>
      <c r="I36" s="10"/>
      <c r="J36" s="10"/>
      <c r="K36" s="10"/>
    </row>
    <row r="37" spans="1:11" ht="15.5">
      <c r="A37" s="442">
        <v>9</v>
      </c>
      <c r="B37" s="14" t="s">
        <v>1904</v>
      </c>
      <c r="C37" s="14" t="s">
        <v>1904</v>
      </c>
      <c r="D37" s="14" t="s">
        <v>1904</v>
      </c>
      <c r="E37" s="14" t="s">
        <v>1904</v>
      </c>
      <c r="F37" s="14" t="s">
        <v>1904</v>
      </c>
      <c r="G37" s="10"/>
      <c r="H37" s="10"/>
      <c r="I37" s="10"/>
      <c r="J37" s="10"/>
      <c r="K37" s="10"/>
    </row>
    <row r="38" spans="1:11" ht="15.5">
      <c r="A38" s="442">
        <v>10</v>
      </c>
      <c r="B38" s="14" t="s">
        <v>1904</v>
      </c>
      <c r="C38" s="14" t="s">
        <v>1904</v>
      </c>
      <c r="D38" s="14" t="s">
        <v>1904</v>
      </c>
      <c r="E38" s="14" t="s">
        <v>1904</v>
      </c>
      <c r="F38" s="14" t="s">
        <v>1904</v>
      </c>
      <c r="G38" s="10"/>
      <c r="H38" s="10"/>
      <c r="I38" s="10"/>
      <c r="J38" s="10"/>
      <c r="K38" s="10"/>
    </row>
    <row r="39" spans="1:11" ht="15.5">
      <c r="A39" s="442">
        <v>11</v>
      </c>
      <c r="B39" s="14" t="s">
        <v>1904</v>
      </c>
      <c r="C39" s="14" t="s">
        <v>1904</v>
      </c>
      <c r="D39" s="14" t="s">
        <v>1904</v>
      </c>
      <c r="E39" s="14" t="s">
        <v>1904</v>
      </c>
      <c r="F39" s="14" t="s">
        <v>1904</v>
      </c>
      <c r="G39" s="10"/>
      <c r="H39" s="10"/>
      <c r="I39" s="10"/>
      <c r="J39" s="10"/>
      <c r="K39" s="10"/>
    </row>
    <row r="40" spans="1:11" ht="15" customHeight="1">
      <c r="A40" s="442">
        <v>12</v>
      </c>
      <c r="B40" s="14" t="s">
        <v>1904</v>
      </c>
      <c r="C40" s="14" t="s">
        <v>1904</v>
      </c>
      <c r="D40" s="14" t="s">
        <v>1904</v>
      </c>
      <c r="E40" s="14" t="s">
        <v>1904</v>
      </c>
      <c r="F40" s="14" t="s">
        <v>1904</v>
      </c>
      <c r="G40" s="10"/>
      <c r="H40" s="10"/>
      <c r="I40" s="10"/>
      <c r="J40" s="10"/>
      <c r="K40" s="10"/>
    </row>
    <row r="41" spans="1:11" ht="15.5">
      <c r="A41" s="442">
        <v>13</v>
      </c>
      <c r="B41" s="14" t="s">
        <v>1904</v>
      </c>
      <c r="C41" s="14" t="s">
        <v>1904</v>
      </c>
      <c r="D41" s="14" t="s">
        <v>1904</v>
      </c>
      <c r="E41" s="14" t="s">
        <v>1904</v>
      </c>
      <c r="F41" s="14" t="s">
        <v>1905</v>
      </c>
      <c r="G41" s="10"/>
      <c r="H41" s="10"/>
      <c r="I41" s="10"/>
      <c r="J41" s="10"/>
      <c r="K41" s="10"/>
    </row>
    <row r="42" spans="1:11" ht="15.5">
      <c r="A42" s="442">
        <v>14</v>
      </c>
      <c r="B42" s="14" t="s">
        <v>1904</v>
      </c>
      <c r="C42" s="14" t="s">
        <v>1904</v>
      </c>
      <c r="D42" s="14" t="s">
        <v>1905</v>
      </c>
      <c r="E42" s="14" t="s">
        <v>1904</v>
      </c>
      <c r="F42" s="14" t="s">
        <v>1905</v>
      </c>
      <c r="G42" s="10"/>
      <c r="H42" s="10"/>
      <c r="I42" s="10"/>
      <c r="J42" s="10"/>
      <c r="K42" s="10"/>
    </row>
    <row r="43" spans="1:11" ht="15.5">
      <c r="A43" s="442">
        <v>15</v>
      </c>
      <c r="B43" s="14" t="s">
        <v>1904</v>
      </c>
      <c r="C43" s="14" t="s">
        <v>1904</v>
      </c>
      <c r="D43" s="14" t="s">
        <v>1905</v>
      </c>
      <c r="E43" s="14" t="s">
        <v>1904</v>
      </c>
      <c r="F43" s="14" t="s">
        <v>1904</v>
      </c>
      <c r="G43" s="10"/>
      <c r="H43" s="10"/>
      <c r="I43" s="10"/>
      <c r="J43" s="10"/>
      <c r="K43" s="10"/>
    </row>
    <row r="44" spans="1:11" ht="15.5">
      <c r="A44" s="442">
        <v>16</v>
      </c>
      <c r="B44" s="14" t="s">
        <v>1904</v>
      </c>
      <c r="C44" s="14" t="s">
        <v>1904</v>
      </c>
      <c r="D44" s="14" t="s">
        <v>1904</v>
      </c>
      <c r="E44" s="14" t="s">
        <v>1904</v>
      </c>
      <c r="F44" s="14" t="s">
        <v>1905</v>
      </c>
      <c r="G44" s="10"/>
      <c r="H44" s="10"/>
      <c r="I44" s="10"/>
      <c r="J44" s="10"/>
      <c r="K44" s="10"/>
    </row>
    <row r="45" spans="1:11" ht="15.5">
      <c r="A45" s="442">
        <v>17</v>
      </c>
      <c r="B45" s="14" t="s">
        <v>1904</v>
      </c>
      <c r="C45" s="14" t="s">
        <v>1904</v>
      </c>
      <c r="D45" s="14" t="s">
        <v>1905</v>
      </c>
      <c r="E45" s="14" t="s">
        <v>1904</v>
      </c>
      <c r="F45" s="14" t="s">
        <v>1904</v>
      </c>
      <c r="G45" s="10"/>
      <c r="H45" s="10"/>
      <c r="I45" s="10"/>
      <c r="J45" s="10"/>
      <c r="K45" s="10"/>
    </row>
    <row r="46" spans="1:11" ht="15.5">
      <c r="A46" s="442">
        <v>18</v>
      </c>
      <c r="B46" s="14" t="s">
        <v>1904</v>
      </c>
      <c r="C46" s="14" t="s">
        <v>1905</v>
      </c>
      <c r="D46" s="14" t="s">
        <v>1905</v>
      </c>
      <c r="E46" s="14" t="s">
        <v>1904</v>
      </c>
      <c r="F46" s="14" t="s">
        <v>1904</v>
      </c>
      <c r="G46" s="10"/>
      <c r="H46" s="10"/>
      <c r="I46" s="10"/>
      <c r="J46" s="10"/>
      <c r="K46" s="10"/>
    </row>
    <row r="47" spans="1:11" ht="15.5">
      <c r="A47" s="442">
        <v>19</v>
      </c>
      <c r="B47" s="14" t="s">
        <v>1904</v>
      </c>
      <c r="C47" s="14" t="s">
        <v>1904</v>
      </c>
      <c r="D47" s="14" t="s">
        <v>1905</v>
      </c>
      <c r="E47" s="14" t="s">
        <v>1904</v>
      </c>
      <c r="F47" s="14" t="s">
        <v>1904</v>
      </c>
      <c r="G47" s="10"/>
      <c r="H47" s="10"/>
      <c r="I47" s="10"/>
      <c r="J47" s="10"/>
      <c r="K47" s="10"/>
    </row>
    <row r="48" spans="1:11" ht="15.5">
      <c r="A48" s="442">
        <v>20</v>
      </c>
      <c r="B48" s="14" t="s">
        <v>1904</v>
      </c>
      <c r="C48" s="14" t="s">
        <v>1904</v>
      </c>
      <c r="D48" s="14" t="s">
        <v>1905</v>
      </c>
      <c r="E48" s="14" t="s">
        <v>1904</v>
      </c>
      <c r="F48" s="14" t="s">
        <v>1904</v>
      </c>
      <c r="G48" s="10"/>
      <c r="H48" s="10"/>
      <c r="I48" s="10"/>
      <c r="J48" s="10"/>
      <c r="K48" s="10"/>
    </row>
    <row r="49" spans="1:11" ht="15.5">
      <c r="A49" s="442">
        <v>21</v>
      </c>
      <c r="B49" s="14" t="s">
        <v>1904</v>
      </c>
      <c r="C49" s="14" t="s">
        <v>1905</v>
      </c>
      <c r="D49" s="14" t="s">
        <v>1905</v>
      </c>
      <c r="E49" s="14" t="s">
        <v>1904</v>
      </c>
      <c r="F49" s="14" t="s">
        <v>1905</v>
      </c>
      <c r="G49" s="10"/>
      <c r="H49" s="10"/>
      <c r="I49" s="10"/>
      <c r="J49" s="10"/>
      <c r="K49" s="10"/>
    </row>
    <row r="50" spans="1:11" ht="15.5">
      <c r="A50" s="442">
        <v>22</v>
      </c>
      <c r="B50" s="14" t="s">
        <v>1904</v>
      </c>
      <c r="C50" s="14" t="s">
        <v>1904</v>
      </c>
      <c r="D50" s="14" t="s">
        <v>1905</v>
      </c>
      <c r="E50" s="14" t="s">
        <v>1905</v>
      </c>
      <c r="F50" s="14" t="s">
        <v>1905</v>
      </c>
      <c r="G50" s="10"/>
      <c r="H50" s="10"/>
      <c r="I50" s="10"/>
      <c r="J50" s="10"/>
      <c r="K50" s="10"/>
    </row>
    <row r="51" spans="1:11" ht="15.5">
      <c r="A51" s="442">
        <v>23</v>
      </c>
      <c r="B51" s="14" t="s">
        <v>1904</v>
      </c>
      <c r="C51" s="14" t="s">
        <v>1905</v>
      </c>
      <c r="D51" s="14" t="s">
        <v>1905</v>
      </c>
      <c r="E51" s="14" t="s">
        <v>1904</v>
      </c>
      <c r="F51" s="14" t="s">
        <v>1905</v>
      </c>
      <c r="G51" s="10"/>
      <c r="H51" s="10"/>
      <c r="I51" s="10"/>
      <c r="J51" s="10"/>
      <c r="K51" s="10"/>
    </row>
    <row r="52" spans="1:11" ht="15.5">
      <c r="A52" s="442">
        <v>24</v>
      </c>
      <c r="B52" s="14" t="s">
        <v>1904</v>
      </c>
      <c r="C52" s="14" t="s">
        <v>1905</v>
      </c>
      <c r="D52" s="14" t="s">
        <v>1905</v>
      </c>
      <c r="E52" s="14" t="s">
        <v>1904</v>
      </c>
      <c r="F52" s="14" t="s">
        <v>1905</v>
      </c>
      <c r="G52" s="10"/>
      <c r="H52" s="10"/>
      <c r="I52" s="10"/>
      <c r="J52" s="10"/>
      <c r="K52" s="10"/>
    </row>
    <row r="53" spans="1:11" ht="15.5">
      <c r="A53" s="442">
        <v>25</v>
      </c>
      <c r="B53" s="14" t="s">
        <v>1904</v>
      </c>
      <c r="C53" s="14" t="s">
        <v>1904</v>
      </c>
      <c r="D53" s="14" t="s">
        <v>1905</v>
      </c>
      <c r="E53" s="14" t="s">
        <v>1904</v>
      </c>
      <c r="F53" s="14" t="s">
        <v>1905</v>
      </c>
      <c r="G53" s="10"/>
      <c r="H53" s="10"/>
      <c r="I53" s="10"/>
      <c r="J53" s="10"/>
      <c r="K53" s="10"/>
    </row>
    <row r="54" spans="1:11" ht="15.5">
      <c r="A54" s="442">
        <v>26</v>
      </c>
      <c r="B54" s="14" t="s">
        <v>1905</v>
      </c>
      <c r="C54" s="14" t="s">
        <v>1904</v>
      </c>
      <c r="D54" s="14" t="s">
        <v>1905</v>
      </c>
      <c r="E54" s="14" t="s">
        <v>1905</v>
      </c>
      <c r="F54" s="14" t="s">
        <v>1905</v>
      </c>
      <c r="G54" s="10"/>
      <c r="H54" s="10"/>
      <c r="I54" s="10"/>
      <c r="J54" s="10"/>
      <c r="K54" s="10"/>
    </row>
    <row r="55" spans="1:11" ht="15.5">
      <c r="A55" s="442">
        <v>27</v>
      </c>
      <c r="B55" s="14" t="s">
        <v>1905</v>
      </c>
      <c r="C55" s="14" t="s">
        <v>1904</v>
      </c>
      <c r="D55" s="14" t="s">
        <v>1905</v>
      </c>
      <c r="E55" s="14" t="s">
        <v>1905</v>
      </c>
      <c r="F55" s="14" t="s">
        <v>1905</v>
      </c>
      <c r="G55" s="10"/>
      <c r="H55" s="10"/>
      <c r="I55" s="10"/>
      <c r="J55" s="10"/>
      <c r="K55" s="10"/>
    </row>
    <row r="56" spans="1:11" ht="15.5">
      <c r="A56" s="442">
        <v>28</v>
      </c>
      <c r="B56" s="14" t="s">
        <v>1905</v>
      </c>
      <c r="C56" s="14" t="s">
        <v>1904</v>
      </c>
      <c r="D56" s="14" t="s">
        <v>1905</v>
      </c>
      <c r="E56" s="14" t="s">
        <v>1905</v>
      </c>
      <c r="F56" s="14" t="s">
        <v>1905</v>
      </c>
      <c r="G56" s="10"/>
      <c r="H56" s="10"/>
      <c r="I56" s="10"/>
      <c r="J56" s="10"/>
      <c r="K56" s="10"/>
    </row>
    <row r="57" spans="1:11" ht="15.5">
      <c r="A57" s="442">
        <v>29</v>
      </c>
      <c r="B57" s="14" t="s">
        <v>1904</v>
      </c>
      <c r="C57" s="14" t="s">
        <v>1905</v>
      </c>
      <c r="D57" s="14" t="s">
        <v>1905</v>
      </c>
      <c r="E57" s="14" t="s">
        <v>1905</v>
      </c>
      <c r="F57" s="14" t="s">
        <v>1905</v>
      </c>
      <c r="G57" s="10"/>
      <c r="H57" s="10"/>
      <c r="I57" s="10"/>
      <c r="J57" s="10"/>
      <c r="K57" s="10"/>
    </row>
    <row r="58" spans="1:11" ht="15.5">
      <c r="A58" s="442">
        <v>30</v>
      </c>
      <c r="B58" s="14" t="s">
        <v>1905</v>
      </c>
      <c r="C58" s="14" t="s">
        <v>1905</v>
      </c>
      <c r="D58" s="14" t="s">
        <v>1905</v>
      </c>
      <c r="E58" s="14" t="s">
        <v>1905</v>
      </c>
      <c r="F58" s="14" t="s">
        <v>1905</v>
      </c>
      <c r="G58" s="10"/>
      <c r="H58" s="10"/>
      <c r="I58" s="10"/>
      <c r="J58" s="10"/>
      <c r="K58" s="10"/>
    </row>
    <row r="59" spans="1:11" ht="15.5">
      <c r="A59" s="442">
        <v>31</v>
      </c>
      <c r="B59" s="14" t="s">
        <v>1904</v>
      </c>
      <c r="C59" s="14" t="s">
        <v>1905</v>
      </c>
      <c r="D59" s="14" t="s">
        <v>1905</v>
      </c>
      <c r="E59" s="14" t="s">
        <v>1905</v>
      </c>
      <c r="F59" s="14" t="s">
        <v>1905</v>
      </c>
      <c r="G59" s="10"/>
      <c r="H59" s="10"/>
      <c r="I59" s="10"/>
      <c r="J59" s="10"/>
      <c r="K59" s="10"/>
    </row>
    <row r="60" spans="1:11" ht="15.5">
      <c r="A60" s="442">
        <v>32</v>
      </c>
      <c r="B60" s="14" t="s">
        <v>1905</v>
      </c>
      <c r="C60" s="14" t="s">
        <v>1905</v>
      </c>
      <c r="D60" s="14" t="s">
        <v>1905</v>
      </c>
      <c r="E60" s="14" t="s">
        <v>1905</v>
      </c>
      <c r="F60" s="14"/>
      <c r="G60" s="10"/>
      <c r="H60" s="10"/>
      <c r="I60" s="10"/>
      <c r="J60" s="10"/>
      <c r="K60" s="10"/>
    </row>
    <row r="61" spans="1:11" ht="15.5">
      <c r="A61" s="442">
        <v>33</v>
      </c>
      <c r="B61" s="14" t="s">
        <v>1905</v>
      </c>
      <c r="C61" s="14" t="s">
        <v>1905</v>
      </c>
      <c r="D61" s="14" t="s">
        <v>1905</v>
      </c>
      <c r="E61" s="14" t="s">
        <v>1905</v>
      </c>
      <c r="F61" s="14"/>
      <c r="G61" s="10"/>
      <c r="H61" s="10"/>
      <c r="I61" s="10"/>
      <c r="J61" s="10"/>
      <c r="K61" s="10"/>
    </row>
    <row r="62" spans="1:11" ht="15.5">
      <c r="A62" s="442">
        <v>34</v>
      </c>
      <c r="B62" s="14" t="s">
        <v>1905</v>
      </c>
      <c r="C62" s="14" t="s">
        <v>1905</v>
      </c>
      <c r="D62" s="14" t="s">
        <v>1905</v>
      </c>
      <c r="E62" s="14" t="s">
        <v>1905</v>
      </c>
      <c r="F62" s="14"/>
      <c r="G62" s="10"/>
      <c r="H62" s="10"/>
      <c r="I62" s="10"/>
      <c r="J62" s="10"/>
      <c r="K62" s="10"/>
    </row>
    <row r="63" spans="1:11" ht="15.5">
      <c r="A63" s="442">
        <v>35</v>
      </c>
      <c r="B63" s="14"/>
      <c r="C63" s="14" t="s">
        <v>1905</v>
      </c>
      <c r="D63" s="14" t="s">
        <v>1905</v>
      </c>
      <c r="E63" s="14" t="s">
        <v>1905</v>
      </c>
      <c r="F63" s="14"/>
      <c r="G63" s="10"/>
      <c r="H63" s="10"/>
      <c r="I63" s="10"/>
      <c r="J63" s="10"/>
      <c r="K63" s="10"/>
    </row>
    <row r="64" spans="1:11" ht="15.5">
      <c r="A64" s="442">
        <v>36</v>
      </c>
      <c r="B64" s="14"/>
      <c r="C64" s="14" t="s">
        <v>1905</v>
      </c>
      <c r="D64" s="14"/>
      <c r="E64" s="14" t="s">
        <v>1905</v>
      </c>
      <c r="F64" s="14"/>
      <c r="G64" s="10"/>
      <c r="H64" s="10"/>
      <c r="I64" s="10"/>
      <c r="J64" s="10"/>
      <c r="K64" s="10"/>
    </row>
    <row r="65" spans="1:13" ht="15.5">
      <c r="A65" s="442">
        <v>37</v>
      </c>
      <c r="B65" s="14"/>
      <c r="C65" s="14" t="s">
        <v>1905</v>
      </c>
      <c r="D65" s="14"/>
      <c r="E65" s="14" t="s">
        <v>1905</v>
      </c>
      <c r="F65" s="14"/>
      <c r="G65" s="10"/>
      <c r="H65" s="10"/>
      <c r="I65" s="10"/>
      <c r="J65" s="10"/>
      <c r="K65" s="10"/>
    </row>
    <row r="66" spans="1:13" ht="15.5">
      <c r="A66" s="442">
        <v>38</v>
      </c>
      <c r="B66" s="14"/>
      <c r="C66" s="14" t="s">
        <v>1905</v>
      </c>
      <c r="D66" s="14"/>
      <c r="E66" s="14" t="s">
        <v>1905</v>
      </c>
      <c r="F66" s="14"/>
      <c r="G66" s="10"/>
      <c r="H66" s="10"/>
      <c r="I66" s="10"/>
      <c r="J66" s="10"/>
      <c r="K66" s="10"/>
    </row>
    <row r="67" spans="1:13" ht="15.5">
      <c r="A67" s="442">
        <v>39</v>
      </c>
      <c r="B67" s="14"/>
      <c r="C67" s="14"/>
      <c r="D67" s="14"/>
      <c r="E67" s="14" t="s">
        <v>1905</v>
      </c>
      <c r="F67" s="14"/>
      <c r="G67" s="10"/>
      <c r="H67" s="10"/>
      <c r="I67" s="10"/>
      <c r="J67" s="10"/>
      <c r="K67" s="10"/>
    </row>
    <row r="68" spans="1:13" ht="15.5">
      <c r="A68" s="442">
        <v>40</v>
      </c>
      <c r="B68" s="14"/>
      <c r="C68" s="14"/>
      <c r="D68" s="14"/>
      <c r="E68" s="14" t="s">
        <v>1905</v>
      </c>
      <c r="F68" s="14"/>
      <c r="G68" s="10"/>
      <c r="H68" s="10"/>
      <c r="I68" s="10"/>
      <c r="J68" s="10"/>
      <c r="K68" s="10"/>
    </row>
    <row r="69" spans="1:13" ht="15.5">
      <c r="A69" s="442">
        <v>41</v>
      </c>
      <c r="B69" s="14"/>
      <c r="C69" s="14"/>
      <c r="D69" s="14"/>
      <c r="E69" s="14" t="s">
        <v>1905</v>
      </c>
      <c r="F69" s="14"/>
      <c r="G69" s="10"/>
      <c r="H69" s="10"/>
      <c r="I69" s="10"/>
      <c r="J69" s="10"/>
      <c r="K69" s="10"/>
    </row>
    <row r="70" spans="1:13" ht="15.5">
      <c r="A70" s="442">
        <v>42</v>
      </c>
      <c r="B70" s="14"/>
      <c r="C70" s="14"/>
      <c r="D70" s="14"/>
      <c r="E70" s="14" t="s">
        <v>1904</v>
      </c>
      <c r="F70" s="14"/>
      <c r="G70" s="10"/>
      <c r="H70" s="10"/>
      <c r="I70" s="10"/>
      <c r="J70" s="10"/>
      <c r="K70" s="10"/>
    </row>
    <row r="71" spans="1:13" ht="15.5">
      <c r="A71" s="442"/>
      <c r="B71" s="21"/>
      <c r="C71" s="21"/>
      <c r="D71" s="21"/>
      <c r="E71" s="21"/>
      <c r="F71" s="21"/>
      <c r="G71" s="10"/>
      <c r="H71" s="10"/>
      <c r="I71" s="10"/>
      <c r="J71" s="10"/>
      <c r="K71" s="10"/>
    </row>
    <row r="72" spans="1:13" ht="15.5">
      <c r="A72" s="442"/>
      <c r="B72" s="21"/>
      <c r="C72" s="21"/>
      <c r="D72" s="21"/>
      <c r="E72" s="21"/>
      <c r="F72" s="21"/>
      <c r="G72" s="10"/>
      <c r="H72" s="10"/>
      <c r="I72" s="10"/>
      <c r="J72" s="10"/>
      <c r="K72" s="10"/>
    </row>
    <row r="73" spans="1:13" ht="15.5">
      <c r="A73" s="21"/>
      <c r="B73" s="21"/>
      <c r="C73" s="21"/>
      <c r="D73" s="21"/>
      <c r="E73" s="21"/>
      <c r="F73" s="21"/>
      <c r="G73" s="10"/>
      <c r="H73" s="10"/>
      <c r="I73" s="10"/>
      <c r="J73" s="10"/>
      <c r="K73" s="10"/>
    </row>
    <row r="74" spans="1:13" ht="15.5">
      <c r="A74" s="21"/>
      <c r="B74" s="21"/>
      <c r="C74" s="21"/>
      <c r="D74" s="21"/>
      <c r="E74" s="21"/>
      <c r="F74" s="21"/>
      <c r="G74" s="10"/>
      <c r="H74" s="10"/>
      <c r="I74" s="10"/>
      <c r="J74" s="10"/>
      <c r="K74" s="10"/>
    </row>
    <row r="75" spans="1:13" ht="15.5">
      <c r="A75" s="589" t="s">
        <v>17</v>
      </c>
      <c r="B75" s="21"/>
      <c r="C75" s="21"/>
      <c r="D75" s="21"/>
      <c r="E75" s="21"/>
      <c r="F75" s="21"/>
      <c r="G75" s="10"/>
      <c r="H75" s="10"/>
      <c r="I75" s="10"/>
      <c r="J75" s="10"/>
      <c r="K75" s="10"/>
    </row>
    <row r="76" spans="1:13" ht="16" thickBot="1">
      <c r="A76" s="521"/>
      <c r="B76" s="521"/>
      <c r="C76" s="27"/>
      <c r="D76" s="27"/>
      <c r="E76" s="27"/>
      <c r="F76" s="27"/>
      <c r="G76" s="38"/>
      <c r="H76" s="38"/>
      <c r="I76" s="38"/>
      <c r="J76" s="38"/>
      <c r="K76" s="38"/>
    </row>
    <row r="77" spans="1:13" s="2" customFormat="1" ht="16" thickTop="1">
      <c r="A77" s="217" t="s">
        <v>8</v>
      </c>
      <c r="B77" s="466" t="s">
        <v>1975</v>
      </c>
      <c r="C77" s="218" t="s">
        <v>27</v>
      </c>
      <c r="D77" s="218" t="s">
        <v>1976</v>
      </c>
      <c r="E77" s="218" t="s">
        <v>1977</v>
      </c>
      <c r="F77" s="218" t="s">
        <v>1978</v>
      </c>
      <c r="G77" s="218" t="s">
        <v>1979</v>
      </c>
      <c r="H77" s="219" t="s">
        <v>13</v>
      </c>
      <c r="I77" s="38"/>
      <c r="J77"/>
      <c r="K77" s="38"/>
      <c r="L77" s="38"/>
      <c r="M77"/>
    </row>
    <row r="78" spans="1:13" ht="22.75" customHeight="1">
      <c r="A78" s="42" t="s">
        <v>2</v>
      </c>
      <c r="B78" s="22">
        <v>27</v>
      </c>
      <c r="C78" s="23">
        <v>77</v>
      </c>
      <c r="D78" s="23" t="s">
        <v>2079</v>
      </c>
      <c r="E78" s="23">
        <v>6</v>
      </c>
      <c r="F78" s="23" t="s">
        <v>29</v>
      </c>
      <c r="G78" s="72" t="s">
        <v>161</v>
      </c>
      <c r="H78" s="73">
        <v>570</v>
      </c>
      <c r="I78" s="10"/>
      <c r="J78" s="21"/>
      <c r="L78" s="10"/>
    </row>
    <row r="79" spans="1:13" ht="22.75" customHeight="1">
      <c r="A79" s="42" t="s">
        <v>6</v>
      </c>
      <c r="B79" s="22">
        <v>24</v>
      </c>
      <c r="C79" s="23">
        <v>70</v>
      </c>
      <c r="D79" s="23" t="s">
        <v>2080</v>
      </c>
      <c r="E79" s="23">
        <v>2</v>
      </c>
      <c r="F79" s="23" t="s">
        <v>29</v>
      </c>
      <c r="G79" s="72" t="s">
        <v>1998</v>
      </c>
      <c r="H79" s="73">
        <v>527</v>
      </c>
      <c r="I79" s="10"/>
      <c r="J79" s="21"/>
      <c r="L79" s="10"/>
    </row>
    <row r="80" spans="1:13" ht="24" customHeight="1">
      <c r="A80" s="42" t="s">
        <v>5</v>
      </c>
      <c r="B80" s="22">
        <v>14</v>
      </c>
      <c r="C80" s="23">
        <v>62</v>
      </c>
      <c r="D80" s="23" t="s">
        <v>2081</v>
      </c>
      <c r="E80" s="23">
        <v>1</v>
      </c>
      <c r="F80" s="23" t="s">
        <v>42</v>
      </c>
      <c r="G80" s="72" t="s">
        <v>150</v>
      </c>
      <c r="H80" s="73">
        <v>480</v>
      </c>
      <c r="I80" s="10"/>
      <c r="J80" s="21"/>
      <c r="L80" s="10"/>
    </row>
    <row r="81" spans="1:12" ht="24" customHeight="1">
      <c r="A81" s="42" t="s">
        <v>4</v>
      </c>
      <c r="B81" s="22">
        <v>25</v>
      </c>
      <c r="C81" s="23">
        <v>67</v>
      </c>
      <c r="D81" s="23" t="s">
        <v>1997</v>
      </c>
      <c r="E81" s="23">
        <v>1</v>
      </c>
      <c r="F81" s="23" t="s">
        <v>42</v>
      </c>
      <c r="G81" s="72" t="s">
        <v>162</v>
      </c>
      <c r="H81" s="73">
        <v>528</v>
      </c>
      <c r="I81" s="10"/>
      <c r="J81" s="21"/>
      <c r="L81" s="10"/>
    </row>
    <row r="82" spans="1:12" ht="22" customHeight="1">
      <c r="A82" s="42" t="s">
        <v>3</v>
      </c>
      <c r="B82" s="22">
        <v>17</v>
      </c>
      <c r="C82" s="23">
        <v>57</v>
      </c>
      <c r="D82" s="23" t="s">
        <v>2082</v>
      </c>
      <c r="E82" s="23">
        <v>0.2</v>
      </c>
      <c r="F82" s="23" t="s">
        <v>42</v>
      </c>
      <c r="G82" s="72" t="s">
        <v>150</v>
      </c>
      <c r="H82" s="73">
        <v>499</v>
      </c>
      <c r="I82" s="10"/>
      <c r="J82" s="21"/>
      <c r="L82" s="10"/>
    </row>
    <row r="83" spans="1:12" ht="26.9" customHeight="1" thickBot="1">
      <c r="A83" s="43" t="s">
        <v>11</v>
      </c>
      <c r="B83" s="493"/>
      <c r="C83" s="25">
        <v>58</v>
      </c>
      <c r="D83" s="25" t="s">
        <v>2083</v>
      </c>
      <c r="E83" s="25">
        <v>0.3</v>
      </c>
      <c r="F83" s="25" t="s">
        <v>42</v>
      </c>
      <c r="G83" s="494"/>
      <c r="H83" s="495"/>
      <c r="I83" s="10"/>
      <c r="J83" s="10"/>
      <c r="K83" s="10"/>
      <c r="L83" s="10"/>
    </row>
    <row r="84" spans="1:12" ht="16" thickTop="1">
      <c r="A84" s="21"/>
      <c r="B84" s="21"/>
      <c r="C84" s="21"/>
      <c r="D84" s="21"/>
      <c r="E84" s="21"/>
      <c r="F84" s="21"/>
      <c r="G84" s="10"/>
      <c r="H84" s="10"/>
      <c r="I84" s="10"/>
      <c r="J84" s="10"/>
      <c r="K84" s="10"/>
    </row>
    <row r="86" spans="1:12" ht="21.5" thickBot="1">
      <c r="A86" s="112" t="s">
        <v>491</v>
      </c>
      <c r="B86" s="21"/>
      <c r="C86" s="21"/>
      <c r="D86" s="21"/>
      <c r="E86" s="21"/>
      <c r="F86" s="21"/>
      <c r="G86" s="10"/>
      <c r="H86" s="10"/>
      <c r="I86" s="10"/>
      <c r="J86" s="10"/>
      <c r="K86" s="10"/>
    </row>
    <row r="87" spans="1:12" ht="29.5" thickBot="1">
      <c r="A87" s="423" t="s">
        <v>85</v>
      </c>
      <c r="B87" s="354" t="s">
        <v>75</v>
      </c>
      <c r="C87" s="354" t="s">
        <v>76</v>
      </c>
      <c r="D87" s="778" t="s">
        <v>79</v>
      </c>
      <c r="E87" s="355" t="s">
        <v>77</v>
      </c>
      <c r="F87" s="356" t="s">
        <v>78</v>
      </c>
      <c r="H87" s="74"/>
    </row>
    <row r="88" spans="1:12">
      <c r="A88" s="766" t="s">
        <v>64</v>
      </c>
      <c r="B88" s="767">
        <v>570</v>
      </c>
      <c r="C88" s="771">
        <v>527</v>
      </c>
      <c r="D88" s="768">
        <v>43</v>
      </c>
      <c r="E88" s="730" t="s">
        <v>36</v>
      </c>
      <c r="F88" s="769"/>
      <c r="H88" s="74"/>
    </row>
    <row r="89" spans="1:12">
      <c r="A89" s="766" t="s">
        <v>65</v>
      </c>
      <c r="B89" s="767">
        <v>570</v>
      </c>
      <c r="C89" s="771">
        <v>480</v>
      </c>
      <c r="D89" s="768">
        <v>90</v>
      </c>
      <c r="E89" s="730" t="s">
        <v>36</v>
      </c>
      <c r="F89" s="769"/>
      <c r="H89" s="74"/>
    </row>
    <row r="90" spans="1:12">
      <c r="A90" s="766" t="s">
        <v>66</v>
      </c>
      <c r="B90" s="767">
        <v>570</v>
      </c>
      <c r="C90" s="771">
        <v>528</v>
      </c>
      <c r="D90" s="768">
        <v>42</v>
      </c>
      <c r="E90" s="730" t="s">
        <v>36</v>
      </c>
      <c r="F90" s="770"/>
      <c r="H90" s="74"/>
    </row>
    <row r="91" spans="1:12">
      <c r="A91" s="766" t="s">
        <v>67</v>
      </c>
      <c r="B91" s="767">
        <v>570</v>
      </c>
      <c r="C91" s="771">
        <v>499</v>
      </c>
      <c r="D91" s="768">
        <v>71</v>
      </c>
      <c r="E91" s="730" t="s">
        <v>36</v>
      </c>
      <c r="F91" s="769"/>
      <c r="H91" s="74"/>
    </row>
    <row r="92" spans="1:12">
      <c r="A92" s="766" t="s">
        <v>68</v>
      </c>
      <c r="B92" s="767">
        <v>527</v>
      </c>
      <c r="C92" s="771">
        <v>480</v>
      </c>
      <c r="D92" s="768">
        <v>47</v>
      </c>
      <c r="E92" s="730" t="s">
        <v>36</v>
      </c>
      <c r="F92" s="769"/>
      <c r="H92" s="74"/>
    </row>
    <row r="93" spans="1:12">
      <c r="A93" s="766" t="s">
        <v>69</v>
      </c>
      <c r="B93" s="767">
        <v>527</v>
      </c>
      <c r="C93" s="771">
        <v>528</v>
      </c>
      <c r="D93" s="768">
        <v>1</v>
      </c>
      <c r="E93" s="563" t="s">
        <v>56</v>
      </c>
      <c r="F93" s="769"/>
      <c r="H93" s="74"/>
    </row>
    <row r="94" spans="1:12">
      <c r="A94" s="766" t="s">
        <v>70</v>
      </c>
      <c r="B94" s="767">
        <v>527</v>
      </c>
      <c r="C94" s="771">
        <v>499</v>
      </c>
      <c r="D94" s="768">
        <v>28</v>
      </c>
      <c r="E94" s="730" t="s">
        <v>36</v>
      </c>
      <c r="F94" s="769"/>
      <c r="G94" s="5"/>
      <c r="I94" s="74"/>
    </row>
    <row r="95" spans="1:12">
      <c r="A95" s="766" t="s">
        <v>72</v>
      </c>
      <c r="B95" s="767">
        <v>480</v>
      </c>
      <c r="C95" s="771">
        <v>528</v>
      </c>
      <c r="D95" s="768">
        <v>48</v>
      </c>
      <c r="E95" s="730" t="s">
        <v>36</v>
      </c>
      <c r="F95" s="769"/>
      <c r="G95" s="5"/>
      <c r="I95" s="74"/>
    </row>
    <row r="96" spans="1:12">
      <c r="A96" s="766" t="s">
        <v>71</v>
      </c>
      <c r="B96" s="767">
        <v>480</v>
      </c>
      <c r="C96" s="771">
        <v>499</v>
      </c>
      <c r="D96" s="768">
        <v>19</v>
      </c>
      <c r="E96" s="563" t="s">
        <v>56</v>
      </c>
      <c r="F96" s="769"/>
      <c r="G96" s="5"/>
      <c r="I96" s="74"/>
    </row>
    <row r="97" spans="1:12" ht="15" thickBot="1">
      <c r="A97" s="772" t="s">
        <v>73</v>
      </c>
      <c r="B97" s="363">
        <v>528</v>
      </c>
      <c r="C97" s="364">
        <v>499</v>
      </c>
      <c r="D97" s="363">
        <v>29</v>
      </c>
      <c r="E97" s="731" t="s">
        <v>36</v>
      </c>
      <c r="F97" s="365"/>
      <c r="G97" s="5"/>
      <c r="I97" s="74"/>
    </row>
    <row r="98" spans="1:12">
      <c r="I98" s="74"/>
    </row>
    <row r="99" spans="1:12">
      <c r="I99" s="74"/>
    </row>
    <row r="100" spans="1:12" ht="21">
      <c r="A100" s="112" t="s">
        <v>108</v>
      </c>
      <c r="C100" s="5"/>
      <c r="D100" s="74"/>
      <c r="G100" s="157"/>
    </row>
    <row r="101" spans="1:12">
      <c r="A101" s="1" t="s">
        <v>109</v>
      </c>
      <c r="C101" s="5"/>
      <c r="D101" s="74"/>
      <c r="G101" s="157"/>
    </row>
    <row r="102" spans="1:12">
      <c r="A102" s="159" t="s">
        <v>110</v>
      </c>
      <c r="C102" s="5"/>
      <c r="D102" s="74"/>
      <c r="G102" s="157"/>
    </row>
    <row r="103" spans="1:12">
      <c r="A103" s="159" t="s">
        <v>111</v>
      </c>
      <c r="C103" s="5"/>
      <c r="D103" s="74"/>
      <c r="G103" s="157"/>
    </row>
    <row r="104" spans="1:12">
      <c r="A104" s="159"/>
      <c r="C104" s="5"/>
      <c r="D104" s="74"/>
      <c r="G104" s="157"/>
    </row>
    <row r="105" spans="1:12" ht="19" thickBot="1">
      <c r="A105" s="114" t="s">
        <v>112</v>
      </c>
      <c r="C105" s="5"/>
      <c r="D105" s="74"/>
      <c r="G105" s="157"/>
    </row>
    <row r="106" spans="1:12" s="198" customFormat="1">
      <c r="A106" s="1494" t="s">
        <v>437</v>
      </c>
      <c r="B106" s="1495"/>
      <c r="C106" s="1495"/>
      <c r="D106" s="1495"/>
      <c r="E106" s="1495"/>
      <c r="F106" s="1496"/>
      <c r="G106" s="157"/>
      <c r="H106"/>
      <c r="I106"/>
      <c r="J106"/>
      <c r="K106"/>
      <c r="L106"/>
    </row>
    <row r="107" spans="1:12" s="198" customFormat="1">
      <c r="A107" s="1497" t="s">
        <v>114</v>
      </c>
      <c r="B107" s="1507"/>
      <c r="C107" s="1507"/>
      <c r="D107" s="1507"/>
      <c r="E107" s="1507"/>
      <c r="F107" s="1499"/>
      <c r="G107" s="157"/>
      <c r="H107"/>
      <c r="I107"/>
      <c r="J107"/>
      <c r="K107"/>
      <c r="L107"/>
    </row>
    <row r="108" spans="1:12" s="198" customFormat="1" ht="15" thickBot="1">
      <c r="A108" s="1523" t="s">
        <v>438</v>
      </c>
      <c r="B108" s="1524"/>
      <c r="C108" s="1524"/>
      <c r="D108" s="1524"/>
      <c r="E108" s="1524"/>
      <c r="F108" s="1525"/>
      <c r="G108" s="157"/>
      <c r="H108"/>
      <c r="I108"/>
      <c r="J108"/>
      <c r="K108"/>
      <c r="L108"/>
    </row>
    <row r="109" spans="1:12" s="198" customFormat="1" ht="15" thickBot="1">
      <c r="A109" s="115" t="s">
        <v>116</v>
      </c>
      <c r="B109" s="1503" t="s">
        <v>117</v>
      </c>
      <c r="C109" s="1504"/>
      <c r="D109" s="1504"/>
      <c r="E109" s="1504"/>
      <c r="F109" s="1505"/>
      <c r="G109" s="157"/>
      <c r="H109"/>
      <c r="I109"/>
      <c r="J109"/>
      <c r="K109"/>
      <c r="L109"/>
    </row>
    <row r="110" spans="1:12" s="198" customFormat="1" ht="15" thickBot="1">
      <c r="A110" s="115"/>
      <c r="B110" s="116" t="s">
        <v>118</v>
      </c>
      <c r="C110" s="117" t="s">
        <v>119</v>
      </c>
      <c r="D110" s="116" t="s">
        <v>120</v>
      </c>
      <c r="E110" s="116" t="s">
        <v>121</v>
      </c>
      <c r="F110" s="116" t="s">
        <v>122</v>
      </c>
      <c r="G110" s="157"/>
      <c r="H110"/>
      <c r="I110"/>
      <c r="J110"/>
      <c r="K110"/>
      <c r="L110"/>
    </row>
    <row r="111" spans="1:12" s="198" customFormat="1">
      <c r="A111" s="602" t="s">
        <v>439</v>
      </c>
      <c r="B111" s="203" t="s">
        <v>440</v>
      </c>
      <c r="C111" s="584" t="s">
        <v>441</v>
      </c>
      <c r="D111" s="203" t="s">
        <v>442</v>
      </c>
      <c r="E111" s="203" t="s">
        <v>441</v>
      </c>
      <c r="F111" s="204" t="s">
        <v>443</v>
      </c>
      <c r="G111" s="157"/>
      <c r="H111"/>
      <c r="I111"/>
      <c r="J111"/>
      <c r="K111"/>
      <c r="L111"/>
    </row>
    <row r="112" spans="1:12" s="198" customFormat="1">
      <c r="A112" s="284" t="s">
        <v>490</v>
      </c>
      <c r="B112" s="203" t="s">
        <v>440</v>
      </c>
      <c r="C112" s="584" t="s">
        <v>441</v>
      </c>
      <c r="D112" s="203" t="s">
        <v>442</v>
      </c>
      <c r="E112" s="203" t="s">
        <v>441</v>
      </c>
      <c r="F112" s="204" t="s">
        <v>443</v>
      </c>
      <c r="G112" s="157"/>
      <c r="H112"/>
      <c r="I112"/>
      <c r="J112"/>
      <c r="K112"/>
      <c r="L112"/>
    </row>
    <row r="113" spans="1:12" s="198" customFormat="1">
      <c r="A113" s="121" t="s">
        <v>150</v>
      </c>
      <c r="B113" s="584" t="s">
        <v>149</v>
      </c>
      <c r="C113" s="584" t="s">
        <v>146</v>
      </c>
      <c r="D113" s="122" t="s">
        <v>143</v>
      </c>
      <c r="E113" s="584">
        <v>15</v>
      </c>
      <c r="F113" s="120" t="s">
        <v>153</v>
      </c>
      <c r="G113" s="157"/>
      <c r="H113"/>
      <c r="I113"/>
      <c r="J113"/>
      <c r="K113"/>
      <c r="L113"/>
    </row>
    <row r="114" spans="1:12" s="198" customFormat="1">
      <c r="A114" s="582" t="s">
        <v>152</v>
      </c>
      <c r="B114" s="584" t="s">
        <v>151</v>
      </c>
      <c r="C114" s="584" t="s">
        <v>153</v>
      </c>
      <c r="D114" s="584" t="s">
        <v>444</v>
      </c>
      <c r="E114" s="584">
        <v>16</v>
      </c>
      <c r="F114" s="583">
        <v>19</v>
      </c>
      <c r="G114" s="157"/>
      <c r="H114"/>
      <c r="I114"/>
      <c r="J114"/>
      <c r="K114"/>
      <c r="L114"/>
    </row>
    <row r="115" spans="1:12" s="198" customFormat="1">
      <c r="A115" s="582" t="s">
        <v>155</v>
      </c>
      <c r="B115" s="584" t="s">
        <v>445</v>
      </c>
      <c r="C115" s="584" t="s">
        <v>157</v>
      </c>
      <c r="D115" s="584" t="s">
        <v>149</v>
      </c>
      <c r="E115" s="584" t="s">
        <v>153</v>
      </c>
      <c r="F115" s="583" t="s">
        <v>151</v>
      </c>
      <c r="G115" s="157"/>
      <c r="H115"/>
      <c r="I115"/>
      <c r="J115"/>
      <c r="K115"/>
      <c r="L115"/>
    </row>
    <row r="116" spans="1:12" s="198" customFormat="1">
      <c r="A116" s="582" t="s">
        <v>158</v>
      </c>
      <c r="B116" s="584">
        <v>24</v>
      </c>
      <c r="C116" s="584" t="s">
        <v>431</v>
      </c>
      <c r="D116" s="584" t="s">
        <v>151</v>
      </c>
      <c r="E116" s="584" t="s">
        <v>157</v>
      </c>
      <c r="F116" s="583">
        <v>22</v>
      </c>
      <c r="G116" s="157"/>
      <c r="H116"/>
      <c r="I116"/>
      <c r="J116"/>
      <c r="K116"/>
      <c r="L116"/>
    </row>
    <row r="117" spans="1:12" s="198" customFormat="1">
      <c r="A117" s="123" t="s">
        <v>159</v>
      </c>
      <c r="B117" s="584" t="s">
        <v>163</v>
      </c>
      <c r="C117" s="124" t="s">
        <v>156</v>
      </c>
      <c r="D117" s="584">
        <v>22</v>
      </c>
      <c r="E117" s="584" t="s">
        <v>431</v>
      </c>
      <c r="F117" s="583">
        <v>23</v>
      </c>
      <c r="G117" s="157"/>
      <c r="H117"/>
      <c r="I117"/>
      <c r="J117"/>
      <c r="K117"/>
      <c r="L117"/>
    </row>
    <row r="118" spans="1:12" s="198" customFormat="1">
      <c r="A118" s="118"/>
      <c r="B118" s="119">
        <v>27</v>
      </c>
      <c r="C118" s="584">
        <v>25</v>
      </c>
      <c r="D118" s="584" t="s">
        <v>156</v>
      </c>
      <c r="E118" s="584" t="s">
        <v>156</v>
      </c>
      <c r="F118" s="583">
        <v>24</v>
      </c>
      <c r="G118" s="157"/>
      <c r="H118"/>
      <c r="I118"/>
      <c r="J118"/>
      <c r="K118"/>
      <c r="L118"/>
    </row>
    <row r="119" spans="1:12" s="198" customFormat="1">
      <c r="A119" s="125" t="s">
        <v>162</v>
      </c>
      <c r="B119" s="584">
        <v>28</v>
      </c>
      <c r="C119" s="584" t="s">
        <v>160</v>
      </c>
      <c r="D119" s="584" t="s">
        <v>163</v>
      </c>
      <c r="E119" s="126" t="s">
        <v>163</v>
      </c>
      <c r="F119" s="583">
        <v>25</v>
      </c>
      <c r="G119" s="157"/>
      <c r="H119"/>
      <c r="I119"/>
      <c r="J119"/>
      <c r="K119"/>
      <c r="L119"/>
    </row>
    <row r="120" spans="1:12" s="198" customFormat="1">
      <c r="A120" s="635" t="s">
        <v>164</v>
      </c>
      <c r="B120" s="596">
        <v>29</v>
      </c>
      <c r="C120" s="584" t="s">
        <v>432</v>
      </c>
      <c r="D120" s="584">
        <v>27</v>
      </c>
      <c r="E120" s="584" t="s">
        <v>446</v>
      </c>
      <c r="F120" s="583">
        <v>26</v>
      </c>
      <c r="G120" s="157"/>
      <c r="H120"/>
      <c r="I120"/>
      <c r="J120"/>
      <c r="K120"/>
      <c r="L120"/>
    </row>
    <row r="121" spans="1:12" s="198" customFormat="1">
      <c r="A121" s="582" t="s">
        <v>167</v>
      </c>
      <c r="B121" s="584">
        <v>30</v>
      </c>
      <c r="C121" s="584">
        <v>30</v>
      </c>
      <c r="D121" s="584">
        <v>28</v>
      </c>
      <c r="E121" s="584" t="s">
        <v>176</v>
      </c>
      <c r="F121" s="583">
        <v>27</v>
      </c>
      <c r="G121" s="157"/>
      <c r="H121"/>
      <c r="I121"/>
      <c r="J121"/>
      <c r="K121"/>
      <c r="L121"/>
    </row>
    <row r="122" spans="1:12" s="198" customFormat="1">
      <c r="A122" s="582" t="s">
        <v>169</v>
      </c>
      <c r="B122" s="584">
        <v>31</v>
      </c>
      <c r="C122" s="584">
        <v>31</v>
      </c>
      <c r="D122" s="584">
        <v>29</v>
      </c>
      <c r="E122" s="584" t="s">
        <v>172</v>
      </c>
      <c r="F122" s="583" t="s">
        <v>129</v>
      </c>
      <c r="G122" s="157"/>
      <c r="H122"/>
      <c r="I122"/>
      <c r="J122"/>
      <c r="K122"/>
      <c r="L122"/>
    </row>
    <row r="123" spans="1:12" s="198" customFormat="1">
      <c r="A123" s="582" t="s">
        <v>171</v>
      </c>
      <c r="B123" s="584">
        <v>32</v>
      </c>
      <c r="C123" s="584" t="s">
        <v>172</v>
      </c>
      <c r="D123" s="584">
        <v>30</v>
      </c>
      <c r="E123" s="584" t="s">
        <v>174</v>
      </c>
      <c r="F123" s="583">
        <v>28</v>
      </c>
      <c r="G123" s="157"/>
      <c r="H123"/>
      <c r="I123"/>
      <c r="J123"/>
      <c r="K123"/>
      <c r="L123"/>
    </row>
    <row r="124" spans="1:12" s="198" customFormat="1">
      <c r="A124" s="582" t="s">
        <v>173</v>
      </c>
      <c r="B124" s="584" t="s">
        <v>129</v>
      </c>
      <c r="C124" s="584">
        <v>34</v>
      </c>
      <c r="D124" s="584">
        <v>31</v>
      </c>
      <c r="E124" s="584" t="s">
        <v>177</v>
      </c>
      <c r="F124" s="583">
        <v>29</v>
      </c>
      <c r="G124" s="157"/>
      <c r="H124"/>
      <c r="I124"/>
      <c r="J124"/>
      <c r="K124"/>
      <c r="L124"/>
    </row>
    <row r="125" spans="1:12" s="198" customFormat="1">
      <c r="A125" s="582" t="s">
        <v>175</v>
      </c>
      <c r="B125" s="584">
        <v>33</v>
      </c>
      <c r="C125" s="584">
        <v>35</v>
      </c>
      <c r="D125" s="584">
        <v>32</v>
      </c>
      <c r="E125" s="584" t="s">
        <v>180</v>
      </c>
      <c r="F125" s="583" t="s">
        <v>129</v>
      </c>
      <c r="G125" s="157"/>
      <c r="H125"/>
      <c r="I125"/>
      <c r="J125"/>
      <c r="K125"/>
      <c r="L125"/>
    </row>
    <row r="126" spans="1:12" s="198" customFormat="1">
      <c r="A126" s="582" t="s">
        <v>178</v>
      </c>
      <c r="B126" s="584" t="s">
        <v>129</v>
      </c>
      <c r="C126" s="584">
        <v>36</v>
      </c>
      <c r="D126" s="584" t="s">
        <v>129</v>
      </c>
      <c r="E126" s="584">
        <v>40</v>
      </c>
      <c r="F126" s="583" t="s">
        <v>129</v>
      </c>
      <c r="G126" s="157"/>
      <c r="H126"/>
      <c r="I126"/>
      <c r="J126"/>
      <c r="K126"/>
      <c r="L126"/>
    </row>
    <row r="127" spans="1:12" s="198" customFormat="1">
      <c r="A127" s="582" t="s">
        <v>179</v>
      </c>
      <c r="B127" s="584" t="s">
        <v>129</v>
      </c>
      <c r="C127" s="584" t="s">
        <v>129</v>
      </c>
      <c r="D127" s="584">
        <v>33</v>
      </c>
      <c r="E127" s="584" t="s">
        <v>447</v>
      </c>
      <c r="F127" s="583" t="s">
        <v>448</v>
      </c>
      <c r="G127" s="157"/>
      <c r="H127"/>
      <c r="I127"/>
      <c r="J127"/>
      <c r="K127"/>
      <c r="L127"/>
    </row>
    <row r="128" spans="1:12" s="198" customFormat="1">
      <c r="A128" s="582" t="s">
        <v>182</v>
      </c>
      <c r="B128" s="584" t="s">
        <v>129</v>
      </c>
      <c r="C128" s="584" t="s">
        <v>449</v>
      </c>
      <c r="D128" s="584" t="s">
        <v>129</v>
      </c>
      <c r="E128" s="584" t="s">
        <v>129</v>
      </c>
      <c r="F128" s="583" t="s">
        <v>129</v>
      </c>
      <c r="G128" s="157"/>
      <c r="H128"/>
      <c r="I128"/>
      <c r="J128"/>
      <c r="K128"/>
      <c r="L128"/>
    </row>
    <row r="129" spans="1:12" s="198" customFormat="1">
      <c r="A129" s="582" t="s">
        <v>183</v>
      </c>
      <c r="B129" s="584" t="s">
        <v>129</v>
      </c>
      <c r="C129" s="584" t="s">
        <v>129</v>
      </c>
      <c r="D129" s="584" t="s">
        <v>450</v>
      </c>
      <c r="E129" s="584" t="s">
        <v>129</v>
      </c>
      <c r="F129" s="583" t="s">
        <v>129</v>
      </c>
      <c r="G129" s="157"/>
      <c r="H129"/>
      <c r="I129"/>
      <c r="J129"/>
      <c r="K129"/>
      <c r="L129"/>
    </row>
    <row r="130" spans="1:12" s="198" customFormat="1" ht="15" thickBot="1">
      <c r="A130" s="237" t="s">
        <v>184</v>
      </c>
      <c r="B130" s="238">
        <v>34</v>
      </c>
      <c r="C130" s="238" t="s">
        <v>129</v>
      </c>
      <c r="D130" s="238" t="s">
        <v>129</v>
      </c>
      <c r="E130" s="238" t="s">
        <v>129</v>
      </c>
      <c r="F130" s="239" t="s">
        <v>129</v>
      </c>
      <c r="G130" s="157"/>
      <c r="H130"/>
      <c r="I130"/>
      <c r="J130"/>
      <c r="K130"/>
      <c r="L130"/>
    </row>
    <row r="131" spans="1:12" s="198" customFormat="1" ht="15" customHeight="1">
      <c r="A131" s="1508" t="s">
        <v>185</v>
      </c>
      <c r="B131" s="1509"/>
      <c r="C131" s="1509"/>
      <c r="D131" s="1509"/>
      <c r="E131" s="1509"/>
      <c r="F131" s="1510"/>
      <c r="G131" s="157"/>
      <c r="H131"/>
      <c r="I131"/>
      <c r="J131"/>
      <c r="K131"/>
      <c r="L131"/>
    </row>
    <row r="132" spans="1:12" s="198" customFormat="1">
      <c r="A132" s="1511"/>
      <c r="B132" s="1512"/>
      <c r="C132" s="1512"/>
      <c r="D132" s="1512"/>
      <c r="E132" s="1512"/>
      <c r="F132" s="1513"/>
      <c r="G132" s="157"/>
      <c r="H132"/>
      <c r="I132"/>
      <c r="J132"/>
      <c r="K132"/>
      <c r="L132"/>
    </row>
    <row r="133" spans="1:12" s="198" customFormat="1" ht="15" thickBot="1">
      <c r="A133" s="1520" t="s">
        <v>451</v>
      </c>
      <c r="B133" s="1521"/>
      <c r="C133" s="1521"/>
      <c r="D133" s="1521"/>
      <c r="E133" s="1521"/>
      <c r="F133" s="1522"/>
      <c r="G133" s="157"/>
      <c r="H133"/>
      <c r="I133"/>
      <c r="J133"/>
      <c r="K133"/>
      <c r="L133"/>
    </row>
    <row r="134" spans="1:12" s="198" customFormat="1">
      <c r="A134"/>
      <c r="B134"/>
      <c r="C134"/>
      <c r="D134"/>
      <c r="E134"/>
      <c r="F134"/>
      <c r="G134" s="157"/>
      <c r="H134"/>
      <c r="I134"/>
      <c r="J134"/>
      <c r="K134"/>
      <c r="L134"/>
    </row>
    <row r="135" spans="1:12" s="198" customFormat="1">
      <c r="A135"/>
      <c r="B135"/>
      <c r="C135"/>
      <c r="D135"/>
      <c r="E135"/>
      <c r="F135"/>
      <c r="G135" s="157"/>
      <c r="H135"/>
      <c r="I135"/>
      <c r="J135"/>
      <c r="K135"/>
      <c r="L135"/>
    </row>
    <row r="136" spans="1:12" s="479" customFormat="1">
      <c r="A136" s="477" t="s">
        <v>452</v>
      </c>
      <c r="B136" s="287"/>
      <c r="C136" s="287"/>
      <c r="D136" s="287"/>
      <c r="E136" s="287"/>
      <c r="F136" s="287"/>
      <c r="G136" s="156"/>
      <c r="H136" s="287"/>
      <c r="I136" s="287"/>
      <c r="J136" s="287"/>
      <c r="K136" s="287"/>
      <c r="L136" s="287"/>
    </row>
    <row r="137" spans="1:12" s="198" customFormat="1">
      <c r="A137" s="613"/>
      <c r="B137"/>
      <c r="C137"/>
      <c r="D137"/>
      <c r="E137"/>
      <c r="F137"/>
      <c r="G137" s="157"/>
      <c r="H137"/>
      <c r="I137"/>
      <c r="J137"/>
      <c r="K137"/>
      <c r="L137"/>
    </row>
    <row r="138" spans="1:12" ht="19" thickBot="1">
      <c r="A138" s="114" t="s">
        <v>186</v>
      </c>
      <c r="B138" s="585"/>
      <c r="C138" s="5"/>
      <c r="D138" s="74"/>
      <c r="G138" s="157"/>
    </row>
    <row r="139" spans="1:12">
      <c r="A139" s="1491" t="s">
        <v>187</v>
      </c>
      <c r="B139" s="1492"/>
      <c r="C139" s="5"/>
      <c r="D139" s="74"/>
      <c r="G139" s="157"/>
    </row>
    <row r="140" spans="1:12" ht="15" thickBot="1">
      <c r="A140" s="1529"/>
      <c r="B140" s="1530"/>
      <c r="C140" s="5"/>
      <c r="D140" s="74"/>
      <c r="G140" s="157"/>
    </row>
    <row r="141" spans="1:12" ht="17" thickBot="1">
      <c r="A141" s="587" t="s">
        <v>188</v>
      </c>
      <c r="B141" s="588" t="s">
        <v>189</v>
      </c>
      <c r="C141" s="5"/>
      <c r="D141" s="130"/>
      <c r="G141" s="157"/>
    </row>
    <row r="142" spans="1:12" ht="43.5">
      <c r="A142" s="280" t="s">
        <v>190</v>
      </c>
      <c r="B142" s="277"/>
      <c r="C142" s="133" t="s">
        <v>454</v>
      </c>
      <c r="D142" s="228" t="s">
        <v>191</v>
      </c>
      <c r="E142" s="132" t="s">
        <v>461</v>
      </c>
      <c r="F142" s="231" t="s">
        <v>456</v>
      </c>
      <c r="G142" s="271"/>
    </row>
    <row r="143" spans="1:12" ht="15.5">
      <c r="A143" s="170" t="s">
        <v>192</v>
      </c>
      <c r="B143" s="586" t="s">
        <v>193</v>
      </c>
      <c r="C143" s="74" t="s">
        <v>161</v>
      </c>
      <c r="D143" s="14" t="s">
        <v>30</v>
      </c>
      <c r="E143" s="585"/>
      <c r="F143" s="585"/>
      <c r="G143" s="156"/>
    </row>
    <row r="144" spans="1:12" ht="15.5">
      <c r="A144" s="170" t="s">
        <v>194</v>
      </c>
      <c r="B144" s="586" t="s">
        <v>193</v>
      </c>
      <c r="C144" s="74" t="s">
        <v>161</v>
      </c>
      <c r="D144" s="14" t="s">
        <v>30</v>
      </c>
      <c r="E144" s="585"/>
      <c r="F144" s="585"/>
      <c r="G144" s="156"/>
    </row>
    <row r="145" spans="1:7" ht="15.5">
      <c r="A145" s="170" t="s">
        <v>195</v>
      </c>
      <c r="B145" s="586" t="s">
        <v>196</v>
      </c>
      <c r="C145" s="74" t="s">
        <v>161</v>
      </c>
      <c r="D145" s="14" t="s">
        <v>30</v>
      </c>
      <c r="E145" s="585"/>
      <c r="F145" s="585"/>
      <c r="G145" s="156"/>
    </row>
    <row r="146" spans="1:7" ht="15.5">
      <c r="A146" s="170" t="s">
        <v>197</v>
      </c>
      <c r="B146" s="586" t="s">
        <v>196</v>
      </c>
      <c r="C146" s="74" t="s">
        <v>161</v>
      </c>
      <c r="D146" s="14" t="s">
        <v>30</v>
      </c>
      <c r="E146" s="585"/>
      <c r="F146" s="585"/>
      <c r="G146" s="156"/>
    </row>
    <row r="147" spans="1:7" ht="16" thickBot="1">
      <c r="A147" s="171" t="s">
        <v>198</v>
      </c>
      <c r="B147" s="268" t="s">
        <v>199</v>
      </c>
      <c r="C147" s="74" t="s">
        <v>161</v>
      </c>
      <c r="D147" s="14" t="s">
        <v>30</v>
      </c>
      <c r="E147" s="585"/>
      <c r="F147" s="585"/>
      <c r="G147" s="156"/>
    </row>
    <row r="148" spans="1:7" ht="15.5">
      <c r="A148" s="170" t="s">
        <v>200</v>
      </c>
      <c r="B148" s="586" t="s">
        <v>199</v>
      </c>
      <c r="C148" s="74" t="s">
        <v>161</v>
      </c>
      <c r="D148" s="14" t="s">
        <v>30</v>
      </c>
      <c r="E148" s="585"/>
      <c r="F148" s="585"/>
      <c r="G148" s="156"/>
    </row>
    <row r="149" spans="1:7" ht="15.5">
      <c r="A149" s="170" t="s">
        <v>201</v>
      </c>
      <c r="B149" s="586" t="s">
        <v>202</v>
      </c>
      <c r="C149" s="74" t="s">
        <v>161</v>
      </c>
      <c r="D149" s="14" t="s">
        <v>30</v>
      </c>
      <c r="E149" s="585"/>
      <c r="F149" s="585"/>
      <c r="G149" s="156"/>
    </row>
    <row r="150" spans="1:7" ht="15.5">
      <c r="A150" s="170" t="s">
        <v>203</v>
      </c>
      <c r="B150" s="586" t="s">
        <v>202</v>
      </c>
      <c r="C150" s="74" t="s">
        <v>161</v>
      </c>
      <c r="D150" s="14" t="s">
        <v>30</v>
      </c>
      <c r="E150" s="585"/>
      <c r="F150" s="585"/>
      <c r="G150" s="156"/>
    </row>
    <row r="151" spans="1:7" ht="15.5">
      <c r="A151" s="170" t="s">
        <v>204</v>
      </c>
      <c r="B151" s="586" t="s">
        <v>205</v>
      </c>
      <c r="C151" s="74" t="s">
        <v>161</v>
      </c>
      <c r="D151" s="14" t="s">
        <v>30</v>
      </c>
      <c r="E151" s="585"/>
      <c r="F151" s="585"/>
      <c r="G151" s="156"/>
    </row>
    <row r="152" spans="1:7" ht="16" thickBot="1">
      <c r="A152" s="171" t="s">
        <v>206</v>
      </c>
      <c r="B152" s="268" t="s">
        <v>205</v>
      </c>
      <c r="C152" s="74" t="s">
        <v>161</v>
      </c>
      <c r="D152" s="14" t="s">
        <v>30</v>
      </c>
      <c r="E152" s="585"/>
      <c r="F152" s="585"/>
      <c r="G152" s="156"/>
    </row>
    <row r="153" spans="1:7" ht="15.5">
      <c r="A153" s="170" t="s">
        <v>207</v>
      </c>
      <c r="B153" s="586" t="s">
        <v>208</v>
      </c>
      <c r="C153" s="74" t="s">
        <v>161</v>
      </c>
      <c r="D153" s="14" t="s">
        <v>30</v>
      </c>
      <c r="E153" s="585"/>
      <c r="F153" s="585"/>
      <c r="G153" s="156"/>
    </row>
    <row r="154" spans="1:7" ht="15.5">
      <c r="A154" s="170" t="s">
        <v>209</v>
      </c>
      <c r="B154" s="586" t="s">
        <v>208</v>
      </c>
      <c r="C154" s="74" t="s">
        <v>161</v>
      </c>
      <c r="D154" s="14" t="s">
        <v>30</v>
      </c>
      <c r="E154" s="585"/>
      <c r="F154" s="585"/>
      <c r="G154" s="156"/>
    </row>
    <row r="155" spans="1:7" ht="15.5">
      <c r="A155" s="170" t="s">
        <v>210</v>
      </c>
      <c r="B155" s="586" t="s">
        <v>208</v>
      </c>
      <c r="C155" s="74" t="s">
        <v>161</v>
      </c>
      <c r="D155" s="14" t="s">
        <v>30</v>
      </c>
      <c r="E155" s="585"/>
      <c r="F155" s="585"/>
      <c r="G155" s="156"/>
    </row>
    <row r="156" spans="1:7" ht="15.5">
      <c r="A156" s="170" t="s">
        <v>211</v>
      </c>
      <c r="B156" s="586" t="s">
        <v>212</v>
      </c>
      <c r="C156" s="74" t="s">
        <v>161</v>
      </c>
      <c r="D156" s="14" t="s">
        <v>30</v>
      </c>
      <c r="E156" s="585"/>
      <c r="F156" s="585"/>
      <c r="G156" s="156"/>
    </row>
    <row r="157" spans="1:7" ht="16" thickBot="1">
      <c r="A157" s="171" t="s">
        <v>213</v>
      </c>
      <c r="B157" s="268" t="s">
        <v>212</v>
      </c>
      <c r="C157" s="74" t="s">
        <v>161</v>
      </c>
      <c r="D157" s="14" t="s">
        <v>30</v>
      </c>
      <c r="E157" s="585"/>
      <c r="F157" s="585"/>
      <c r="G157" s="156"/>
    </row>
    <row r="158" spans="1:7" ht="15.5">
      <c r="A158" s="173" t="s">
        <v>214</v>
      </c>
      <c r="B158" s="136" t="s">
        <v>215</v>
      </c>
      <c r="C158" s="74" t="s">
        <v>161</v>
      </c>
      <c r="D158" s="14" t="s">
        <v>30</v>
      </c>
      <c r="E158" s="166"/>
      <c r="F158" s="585"/>
      <c r="G158" s="156"/>
    </row>
    <row r="159" spans="1:7" ht="15.5">
      <c r="A159" s="173" t="s">
        <v>216</v>
      </c>
      <c r="B159" s="136" t="s">
        <v>215</v>
      </c>
      <c r="C159" s="74" t="s">
        <v>161</v>
      </c>
      <c r="D159" s="14" t="s">
        <v>30</v>
      </c>
      <c r="E159" s="585"/>
      <c r="F159" s="585"/>
      <c r="G159" s="156"/>
    </row>
    <row r="160" spans="1:7" ht="15.5">
      <c r="A160" s="170" t="s">
        <v>217</v>
      </c>
      <c r="B160" s="586" t="s">
        <v>218</v>
      </c>
      <c r="C160" s="74" t="s">
        <v>161</v>
      </c>
      <c r="D160" s="14" t="s">
        <v>30</v>
      </c>
      <c r="E160" s="74"/>
      <c r="F160" s="585"/>
      <c r="G160" s="156"/>
    </row>
    <row r="161" spans="1:7" ht="15.5">
      <c r="A161" s="170" t="s">
        <v>219</v>
      </c>
      <c r="B161" s="586" t="s">
        <v>218</v>
      </c>
      <c r="C161" s="74" t="s">
        <v>161</v>
      </c>
      <c r="D161" s="14" t="s">
        <v>30</v>
      </c>
      <c r="E161" s="74"/>
      <c r="F161" s="585"/>
      <c r="G161" s="156"/>
    </row>
    <row r="162" spans="1:7" ht="16" thickBot="1">
      <c r="A162" s="171" t="s">
        <v>220</v>
      </c>
      <c r="B162" s="268" t="s">
        <v>218</v>
      </c>
      <c r="C162" s="74" t="s">
        <v>161</v>
      </c>
      <c r="D162" s="14" t="s">
        <v>30</v>
      </c>
      <c r="E162" s="74"/>
      <c r="F162" s="585"/>
      <c r="G162" s="156"/>
    </row>
    <row r="163" spans="1:7" ht="15.5">
      <c r="A163" s="170" t="s">
        <v>221</v>
      </c>
      <c r="B163" s="586" t="s">
        <v>222</v>
      </c>
      <c r="C163" s="74" t="s">
        <v>161</v>
      </c>
      <c r="D163" s="14" t="s">
        <v>30</v>
      </c>
      <c r="E163" s="74"/>
      <c r="F163" s="585"/>
      <c r="G163" s="156"/>
    </row>
    <row r="164" spans="1:7" ht="15.5">
      <c r="A164" s="170" t="s">
        <v>223</v>
      </c>
      <c r="B164" s="586" t="s">
        <v>224</v>
      </c>
      <c r="C164" s="74" t="s">
        <v>161</v>
      </c>
      <c r="D164" s="14" t="s">
        <v>30</v>
      </c>
      <c r="E164" s="74"/>
      <c r="F164" s="585"/>
      <c r="G164" s="156"/>
    </row>
    <row r="165" spans="1:7" ht="15.5">
      <c r="A165" s="170" t="s">
        <v>225</v>
      </c>
      <c r="B165" s="586" t="s">
        <v>224</v>
      </c>
      <c r="C165" s="74" t="s">
        <v>161</v>
      </c>
      <c r="D165" s="14" t="s">
        <v>30</v>
      </c>
      <c r="E165" s="74"/>
      <c r="F165" s="585"/>
      <c r="G165" s="156"/>
    </row>
    <row r="166" spans="1:7" ht="15.5">
      <c r="A166" s="170" t="s">
        <v>226</v>
      </c>
      <c r="B166" s="586" t="s">
        <v>224</v>
      </c>
      <c r="C166" s="74" t="s">
        <v>161</v>
      </c>
      <c r="D166" s="14" t="s">
        <v>30</v>
      </c>
      <c r="E166" s="74"/>
      <c r="F166" s="585"/>
      <c r="G166" s="157"/>
    </row>
    <row r="167" spans="1:7" ht="16" thickBot="1">
      <c r="A167" s="171" t="s">
        <v>227</v>
      </c>
      <c r="B167" s="268" t="s">
        <v>228</v>
      </c>
      <c r="C167" s="74" t="s">
        <v>161</v>
      </c>
      <c r="D167" s="14" t="s">
        <v>30</v>
      </c>
      <c r="E167" s="74"/>
      <c r="F167" s="585"/>
      <c r="G167" s="157"/>
    </row>
    <row r="168" spans="1:7" ht="15.5">
      <c r="A168" s="170" t="s">
        <v>229</v>
      </c>
      <c r="B168" s="586" t="s">
        <v>228</v>
      </c>
      <c r="C168" s="74" t="s">
        <v>161</v>
      </c>
      <c r="D168" s="14" t="s">
        <v>31</v>
      </c>
      <c r="E168" s="74">
        <v>26</v>
      </c>
      <c r="F168" s="585" t="s">
        <v>419</v>
      </c>
      <c r="G168" s="157"/>
    </row>
    <row r="169" spans="1:7" ht="15.5">
      <c r="A169" s="170" t="s">
        <v>230</v>
      </c>
      <c r="B169" s="586" t="s">
        <v>231</v>
      </c>
      <c r="C169" s="74" t="s">
        <v>161</v>
      </c>
      <c r="D169" s="14" t="s">
        <v>31</v>
      </c>
      <c r="E169" s="74"/>
      <c r="F169" s="585">
        <v>27</v>
      </c>
      <c r="G169" s="157"/>
    </row>
    <row r="170" spans="1:7" ht="15.5">
      <c r="A170" s="170" t="s">
        <v>232</v>
      </c>
      <c r="B170" s="586" t="s">
        <v>231</v>
      </c>
      <c r="C170" s="74" t="s">
        <v>161</v>
      </c>
      <c r="D170" s="14" t="s">
        <v>31</v>
      </c>
      <c r="E170" s="74"/>
      <c r="F170" s="585">
        <v>28</v>
      </c>
      <c r="G170" s="157"/>
    </row>
    <row r="171" spans="1:7" ht="15.5">
      <c r="A171" s="170" t="s">
        <v>233</v>
      </c>
      <c r="B171" s="586" t="s">
        <v>231</v>
      </c>
      <c r="C171" s="74" t="s">
        <v>161</v>
      </c>
      <c r="D171" s="14" t="s">
        <v>30</v>
      </c>
      <c r="E171" s="74"/>
      <c r="F171" s="585"/>
      <c r="G171" s="157"/>
    </row>
    <row r="172" spans="1:7" ht="16" thickBot="1">
      <c r="A172" s="171" t="s">
        <v>234</v>
      </c>
      <c r="B172" s="268" t="s">
        <v>231</v>
      </c>
      <c r="C172" s="74" t="s">
        <v>161</v>
      </c>
      <c r="D172" s="14" t="s">
        <v>31</v>
      </c>
      <c r="E172" s="74"/>
      <c r="F172" s="585">
        <v>30</v>
      </c>
      <c r="G172" s="157"/>
    </row>
    <row r="173" spans="1:7" ht="15.5">
      <c r="A173" s="170" t="s">
        <v>235</v>
      </c>
      <c r="B173" s="586" t="s">
        <v>236</v>
      </c>
      <c r="C173" s="74"/>
      <c r="D173" s="14" t="s">
        <v>30</v>
      </c>
      <c r="E173" s="74"/>
      <c r="F173" s="585"/>
      <c r="G173" s="157"/>
    </row>
    <row r="174" spans="1:7" ht="15.5">
      <c r="A174" s="170" t="s">
        <v>237</v>
      </c>
      <c r="B174" s="586" t="s">
        <v>236</v>
      </c>
      <c r="C174" s="74"/>
      <c r="D174" s="14" t="s">
        <v>31</v>
      </c>
      <c r="E174" s="74"/>
      <c r="F174" s="585"/>
      <c r="G174" s="157"/>
    </row>
    <row r="175" spans="1:7" ht="15.5">
      <c r="A175" s="170" t="s">
        <v>238</v>
      </c>
      <c r="B175" s="586" t="s">
        <v>239</v>
      </c>
      <c r="C175" s="74"/>
      <c r="D175" s="14" t="s">
        <v>31</v>
      </c>
      <c r="E175" s="74"/>
      <c r="F175" s="585"/>
      <c r="G175" s="157"/>
    </row>
    <row r="176" spans="1:7" ht="15.5">
      <c r="A176" s="196" t="s">
        <v>240</v>
      </c>
      <c r="B176" s="286" t="s">
        <v>241</v>
      </c>
      <c r="C176" s="5"/>
      <c r="D176" s="14" t="s">
        <v>31</v>
      </c>
      <c r="E176" s="74"/>
      <c r="F176" s="585"/>
      <c r="G176" s="157"/>
    </row>
    <row r="177" spans="1:7" ht="15.5">
      <c r="A177" s="170" t="s">
        <v>242</v>
      </c>
      <c r="B177" s="586" t="s">
        <v>241</v>
      </c>
      <c r="C177" s="5"/>
      <c r="D177" s="21"/>
      <c r="E177" s="74"/>
      <c r="F177" s="585"/>
      <c r="G177" s="157"/>
    </row>
    <row r="178" spans="1:7" ht="15.5">
      <c r="A178" s="170" t="s">
        <v>243</v>
      </c>
      <c r="B178" s="586" t="s">
        <v>244</v>
      </c>
      <c r="C178" s="5"/>
      <c r="D178" s="21"/>
      <c r="E178" s="74"/>
      <c r="F178" s="585"/>
      <c r="G178" s="157"/>
    </row>
    <row r="179" spans="1:7" ht="16" thickBot="1">
      <c r="A179" s="171" t="s">
        <v>245</v>
      </c>
      <c r="B179" s="268" t="s">
        <v>244</v>
      </c>
      <c r="C179" s="5"/>
      <c r="D179" s="21"/>
      <c r="E179" s="74"/>
      <c r="F179" s="585"/>
      <c r="G179" s="157"/>
    </row>
    <row r="180" spans="1:7" ht="43.5">
      <c r="A180" s="174" t="s">
        <v>246</v>
      </c>
      <c r="B180" s="185"/>
      <c r="C180" s="138" t="s">
        <v>454</v>
      </c>
      <c r="D180" s="138" t="s">
        <v>465</v>
      </c>
      <c r="E180" s="132" t="s">
        <v>461</v>
      </c>
      <c r="F180" s="231" t="s">
        <v>456</v>
      </c>
      <c r="G180" s="270"/>
    </row>
    <row r="181" spans="1:7" ht="15.5">
      <c r="A181" s="170" t="s">
        <v>247</v>
      </c>
      <c r="B181" s="586" t="s">
        <v>193</v>
      </c>
      <c r="C181" s="5" t="s">
        <v>159</v>
      </c>
      <c r="D181" s="14" t="s">
        <v>30</v>
      </c>
      <c r="E181" s="585"/>
      <c r="F181" s="585"/>
      <c r="G181" s="157"/>
    </row>
    <row r="182" spans="1:7" ht="15.5">
      <c r="A182" s="170" t="s">
        <v>248</v>
      </c>
      <c r="B182" s="586" t="s">
        <v>193</v>
      </c>
      <c r="C182" s="74" t="s">
        <v>159</v>
      </c>
      <c r="D182" s="14" t="s">
        <v>30</v>
      </c>
      <c r="E182" s="585"/>
      <c r="F182" s="585"/>
      <c r="G182" s="157"/>
    </row>
    <row r="183" spans="1:7" ht="15.5">
      <c r="A183" s="170" t="s">
        <v>249</v>
      </c>
      <c r="B183" s="586" t="s">
        <v>196</v>
      </c>
      <c r="C183" s="5" t="s">
        <v>159</v>
      </c>
      <c r="D183" s="14" t="s">
        <v>30</v>
      </c>
      <c r="E183" s="585"/>
      <c r="F183" s="585"/>
      <c r="G183" s="157"/>
    </row>
    <row r="184" spans="1:7" ht="15.5">
      <c r="A184" s="170" t="s">
        <v>250</v>
      </c>
      <c r="B184" s="586" t="s">
        <v>196</v>
      </c>
      <c r="C184" s="74" t="s">
        <v>159</v>
      </c>
      <c r="D184" s="14" t="s">
        <v>30</v>
      </c>
      <c r="E184" s="585"/>
      <c r="F184" s="585"/>
      <c r="G184" s="157"/>
    </row>
    <row r="185" spans="1:7" ht="16" thickBot="1">
      <c r="A185" s="171" t="s">
        <v>251</v>
      </c>
      <c r="B185" s="268" t="s">
        <v>199</v>
      </c>
      <c r="C185" s="5" t="s">
        <v>159</v>
      </c>
      <c r="D185" s="14" t="s">
        <v>30</v>
      </c>
      <c r="E185" s="585"/>
      <c r="F185" s="585"/>
      <c r="G185" s="157"/>
    </row>
    <row r="186" spans="1:7" ht="15.5">
      <c r="A186" s="170" t="s">
        <v>252</v>
      </c>
      <c r="B186" s="586" t="s">
        <v>253</v>
      </c>
      <c r="C186" s="74" t="s">
        <v>159</v>
      </c>
      <c r="D186" s="14" t="s">
        <v>30</v>
      </c>
      <c r="E186" s="585"/>
      <c r="F186" s="585"/>
      <c r="G186" s="157"/>
    </row>
    <row r="187" spans="1:7" ht="15.5">
      <c r="A187" s="170" t="s">
        <v>254</v>
      </c>
      <c r="B187" s="586" t="s">
        <v>202</v>
      </c>
      <c r="C187" s="5" t="s">
        <v>159</v>
      </c>
      <c r="D187" s="14" t="s">
        <v>30</v>
      </c>
      <c r="E187" s="585"/>
      <c r="F187" s="585"/>
      <c r="G187" s="157"/>
    </row>
    <row r="188" spans="1:7" ht="15.5">
      <c r="A188" s="170" t="s">
        <v>255</v>
      </c>
      <c r="B188" s="586" t="s">
        <v>202</v>
      </c>
      <c r="C188" s="74" t="s">
        <v>159</v>
      </c>
      <c r="D188" s="14" t="s">
        <v>30</v>
      </c>
      <c r="E188" s="585"/>
      <c r="F188" s="585"/>
      <c r="G188" s="157"/>
    </row>
    <row r="189" spans="1:7" ht="15.5">
      <c r="A189" s="170" t="s">
        <v>256</v>
      </c>
      <c r="B189" s="586" t="s">
        <v>208</v>
      </c>
      <c r="C189" s="5" t="s">
        <v>159</v>
      </c>
      <c r="D189" s="14" t="s">
        <v>30</v>
      </c>
      <c r="E189" s="585"/>
      <c r="F189" s="585"/>
      <c r="G189" s="157"/>
    </row>
    <row r="190" spans="1:7" ht="16" thickBot="1">
      <c r="A190" s="171" t="s">
        <v>257</v>
      </c>
      <c r="B190" s="268" t="s">
        <v>212</v>
      </c>
      <c r="C190" s="74" t="s">
        <v>159</v>
      </c>
      <c r="D190" s="14" t="s">
        <v>30</v>
      </c>
      <c r="E190" s="585"/>
      <c r="F190" s="585"/>
      <c r="G190" s="157"/>
    </row>
    <row r="191" spans="1:7" ht="15.5">
      <c r="A191" s="170" t="s">
        <v>258</v>
      </c>
      <c r="B191" s="586" t="s">
        <v>215</v>
      </c>
      <c r="C191" s="5" t="s">
        <v>159</v>
      </c>
      <c r="D191" s="14" t="s">
        <v>30</v>
      </c>
      <c r="E191" s="74"/>
      <c r="F191" s="585"/>
      <c r="G191" s="157"/>
    </row>
    <row r="192" spans="1:7" ht="15.5">
      <c r="A192" s="170" t="s">
        <v>259</v>
      </c>
      <c r="B192" s="586" t="s">
        <v>215</v>
      </c>
      <c r="C192" s="74" t="s">
        <v>159</v>
      </c>
      <c r="D192" s="14" t="s">
        <v>30</v>
      </c>
      <c r="E192" s="74"/>
      <c r="F192" s="585"/>
      <c r="G192" s="157"/>
    </row>
    <row r="193" spans="1:7" ht="15.5">
      <c r="A193" s="170" t="s">
        <v>260</v>
      </c>
      <c r="B193" s="586" t="s">
        <v>218</v>
      </c>
      <c r="C193" s="5" t="s">
        <v>159</v>
      </c>
      <c r="D193" s="14" t="s">
        <v>30</v>
      </c>
      <c r="E193" s="74"/>
      <c r="F193" s="585"/>
      <c r="G193" s="157"/>
    </row>
    <row r="194" spans="1:7" ht="15.5">
      <c r="A194" s="170" t="s">
        <v>261</v>
      </c>
      <c r="B194" s="586" t="s">
        <v>262</v>
      </c>
      <c r="C194" s="74" t="s">
        <v>159</v>
      </c>
      <c r="D194" s="14" t="s">
        <v>30</v>
      </c>
      <c r="E194" s="74"/>
      <c r="F194" s="585"/>
      <c r="G194" s="157"/>
    </row>
    <row r="195" spans="1:7" ht="16" thickBot="1">
      <c r="A195" s="171" t="s">
        <v>263</v>
      </c>
      <c r="B195" s="268" t="s">
        <v>262</v>
      </c>
      <c r="C195" s="5" t="s">
        <v>159</v>
      </c>
      <c r="D195" s="14" t="s">
        <v>30</v>
      </c>
      <c r="E195" s="74"/>
      <c r="F195" s="585"/>
      <c r="G195" s="157"/>
    </row>
    <row r="196" spans="1:7" ht="15.5">
      <c r="A196" s="170" t="s">
        <v>264</v>
      </c>
      <c r="B196" s="586" t="s">
        <v>262</v>
      </c>
      <c r="C196" s="74" t="s">
        <v>159</v>
      </c>
      <c r="D196" s="14" t="s">
        <v>30</v>
      </c>
      <c r="E196" s="74"/>
      <c r="F196" s="585"/>
      <c r="G196" s="157"/>
    </row>
    <row r="197" spans="1:7" ht="15.5">
      <c r="A197" s="170" t="s">
        <v>265</v>
      </c>
      <c r="B197" s="586" t="s">
        <v>222</v>
      </c>
      <c r="C197" s="5" t="s">
        <v>159</v>
      </c>
      <c r="D197" s="14" t="s">
        <v>30</v>
      </c>
      <c r="E197" s="74"/>
      <c r="F197" s="585"/>
      <c r="G197" s="157"/>
    </row>
    <row r="198" spans="1:7" ht="15.5">
      <c r="A198" s="170" t="s">
        <v>266</v>
      </c>
      <c r="B198" s="586" t="s">
        <v>222</v>
      </c>
      <c r="C198" s="74" t="s">
        <v>159</v>
      </c>
      <c r="D198" s="14" t="s">
        <v>31</v>
      </c>
      <c r="E198" s="74">
        <v>18</v>
      </c>
      <c r="F198" s="585" t="s">
        <v>419</v>
      </c>
      <c r="G198" s="157"/>
    </row>
    <row r="199" spans="1:7" ht="15.5">
      <c r="A199" s="170" t="s">
        <v>267</v>
      </c>
      <c r="B199" s="586" t="s">
        <v>222</v>
      </c>
      <c r="C199" s="5" t="s">
        <v>159</v>
      </c>
      <c r="D199" s="14" t="s">
        <v>30</v>
      </c>
      <c r="E199" s="74"/>
      <c r="F199" s="585"/>
      <c r="G199" s="157"/>
    </row>
    <row r="200" spans="1:7" ht="16" thickBot="1">
      <c r="A200" s="175" t="s">
        <v>268</v>
      </c>
      <c r="B200" s="278" t="s">
        <v>269</v>
      </c>
      <c r="C200" s="74" t="s">
        <v>159</v>
      </c>
      <c r="D200" s="14" t="s">
        <v>30</v>
      </c>
      <c r="E200" s="585"/>
      <c r="F200" s="585"/>
      <c r="G200" s="157"/>
    </row>
    <row r="201" spans="1:7" ht="15.5">
      <c r="A201" s="170" t="s">
        <v>270</v>
      </c>
      <c r="B201" s="586" t="s">
        <v>224</v>
      </c>
      <c r="C201" s="5" t="s">
        <v>159</v>
      </c>
      <c r="D201" s="14" t="s">
        <v>31</v>
      </c>
      <c r="E201" s="74">
        <v>21</v>
      </c>
      <c r="F201" s="585" t="s">
        <v>419</v>
      </c>
      <c r="G201" s="157"/>
    </row>
    <row r="202" spans="1:7" ht="15.5">
      <c r="A202" s="170" t="s">
        <v>271</v>
      </c>
      <c r="B202" s="586" t="s">
        <v>228</v>
      </c>
      <c r="C202" s="74" t="s">
        <v>159</v>
      </c>
      <c r="D202" s="14" t="s">
        <v>30</v>
      </c>
      <c r="E202" s="74"/>
      <c r="F202" s="585"/>
      <c r="G202" s="157"/>
    </row>
    <row r="203" spans="1:7" ht="15.5">
      <c r="A203" s="170" t="s">
        <v>272</v>
      </c>
      <c r="B203" s="586" t="s">
        <v>228</v>
      </c>
      <c r="C203" s="5" t="s">
        <v>159</v>
      </c>
      <c r="D203" s="14" t="s">
        <v>31</v>
      </c>
      <c r="E203" s="74"/>
      <c r="F203" s="585">
        <v>23</v>
      </c>
      <c r="G203" s="157"/>
    </row>
    <row r="204" spans="1:7" ht="15.5">
      <c r="A204" s="170" t="s">
        <v>273</v>
      </c>
      <c r="B204" s="586" t="s">
        <v>231</v>
      </c>
      <c r="C204" s="74"/>
      <c r="D204" s="14" t="s">
        <v>31</v>
      </c>
      <c r="E204" s="74"/>
      <c r="F204" s="585">
        <v>24</v>
      </c>
      <c r="G204" s="157"/>
    </row>
    <row r="205" spans="1:7" ht="16" thickBot="1">
      <c r="A205" s="171" t="s">
        <v>274</v>
      </c>
      <c r="B205" s="268" t="s">
        <v>231</v>
      </c>
      <c r="C205" s="5"/>
      <c r="D205" s="14" t="s">
        <v>30</v>
      </c>
      <c r="E205" s="74"/>
      <c r="F205" s="585"/>
      <c r="G205" s="157"/>
    </row>
    <row r="206" spans="1:7" ht="15.5">
      <c r="A206" s="170" t="s">
        <v>275</v>
      </c>
      <c r="B206" s="586" t="s">
        <v>231</v>
      </c>
      <c r="C206" s="74"/>
      <c r="D206" s="14" t="s">
        <v>30</v>
      </c>
      <c r="E206" s="74"/>
      <c r="F206" s="585"/>
      <c r="G206" s="157"/>
    </row>
    <row r="207" spans="1:7" ht="15.5">
      <c r="A207" s="170" t="s">
        <v>276</v>
      </c>
      <c r="B207" s="586" t="s">
        <v>231</v>
      </c>
      <c r="C207" s="74"/>
      <c r="D207" s="14" t="s">
        <v>30</v>
      </c>
      <c r="E207" s="74"/>
      <c r="F207" s="585"/>
      <c r="G207" s="157"/>
    </row>
    <row r="208" spans="1:7" ht="15.5">
      <c r="A208" s="170" t="s">
        <v>277</v>
      </c>
      <c r="B208" s="586" t="s">
        <v>231</v>
      </c>
      <c r="C208" s="5"/>
      <c r="D208" s="14" t="s">
        <v>30</v>
      </c>
      <c r="E208" s="74"/>
      <c r="F208" s="585"/>
      <c r="G208" s="157"/>
    </row>
    <row r="209" spans="1:7" ht="15.5">
      <c r="A209" s="170" t="s">
        <v>278</v>
      </c>
      <c r="B209" s="586" t="s">
        <v>239</v>
      </c>
      <c r="C209" s="74"/>
      <c r="D209" s="14" t="s">
        <v>31</v>
      </c>
      <c r="E209" s="74"/>
      <c r="F209" s="585">
        <v>29</v>
      </c>
      <c r="G209" s="157"/>
    </row>
    <row r="210" spans="1:7" ht="16" thickBot="1">
      <c r="A210" s="171" t="s">
        <v>279</v>
      </c>
      <c r="B210" s="268" t="s">
        <v>280</v>
      </c>
      <c r="C210" s="5"/>
      <c r="D210" s="14" t="s">
        <v>31</v>
      </c>
      <c r="E210" s="74"/>
      <c r="F210" s="585"/>
      <c r="G210" s="157"/>
    </row>
    <row r="211" spans="1:7" ht="15.5">
      <c r="A211" s="170" t="s">
        <v>281</v>
      </c>
      <c r="B211" s="586" t="s">
        <v>282</v>
      </c>
      <c r="C211" s="5"/>
      <c r="D211" s="14" t="s">
        <v>31</v>
      </c>
      <c r="E211" s="74"/>
      <c r="F211" s="585"/>
      <c r="G211" s="157"/>
    </row>
    <row r="212" spans="1:7" ht="15.5">
      <c r="A212" s="170" t="s">
        <v>283</v>
      </c>
      <c r="B212" s="586" t="s">
        <v>241</v>
      </c>
      <c r="C212" s="5"/>
      <c r="D212" s="14" t="s">
        <v>31</v>
      </c>
      <c r="E212" s="74"/>
      <c r="F212" s="585"/>
      <c r="G212" s="157"/>
    </row>
    <row r="213" spans="1:7" ht="15.5">
      <c r="A213" s="170" t="s">
        <v>284</v>
      </c>
      <c r="B213" s="586" t="s">
        <v>244</v>
      </c>
      <c r="C213" s="5"/>
      <c r="D213" s="14" t="s">
        <v>31</v>
      </c>
      <c r="E213" s="74"/>
      <c r="F213" s="585"/>
      <c r="G213" s="157"/>
    </row>
    <row r="214" spans="1:7" ht="15.5">
      <c r="A214" s="170" t="s">
        <v>285</v>
      </c>
      <c r="B214" s="586" t="s">
        <v>244</v>
      </c>
      <c r="C214" s="5"/>
      <c r="D214" s="14" t="s">
        <v>31</v>
      </c>
      <c r="E214" s="74"/>
      <c r="F214" s="585"/>
      <c r="G214" s="157"/>
    </row>
    <row r="215" spans="1:7" ht="16" thickBot="1">
      <c r="A215" s="171" t="s">
        <v>286</v>
      </c>
      <c r="B215" s="268" t="s">
        <v>287</v>
      </c>
      <c r="C215" s="5"/>
      <c r="D215" s="14" t="s">
        <v>31</v>
      </c>
      <c r="E215" s="74"/>
      <c r="F215" s="585"/>
      <c r="G215" s="157"/>
    </row>
    <row r="216" spans="1:7" ht="15.5">
      <c r="A216" s="170" t="s">
        <v>288</v>
      </c>
      <c r="B216" s="586" t="s">
        <v>287</v>
      </c>
      <c r="C216" s="5"/>
      <c r="D216" s="14" t="s">
        <v>31</v>
      </c>
      <c r="E216" s="74"/>
      <c r="F216" s="585"/>
      <c r="G216" s="157"/>
    </row>
    <row r="217" spans="1:7" ht="15.5">
      <c r="A217" s="170" t="s">
        <v>289</v>
      </c>
      <c r="B217" s="586" t="s">
        <v>287</v>
      </c>
      <c r="C217" s="5"/>
      <c r="D217" s="14" t="s">
        <v>31</v>
      </c>
      <c r="E217" s="74"/>
      <c r="F217" s="585"/>
      <c r="G217" s="157"/>
    </row>
    <row r="218" spans="1:7" ht="16" thickBot="1">
      <c r="A218" s="171" t="s">
        <v>290</v>
      </c>
      <c r="B218" s="268" t="s">
        <v>287</v>
      </c>
      <c r="C218" s="5"/>
      <c r="D218" s="14" t="s">
        <v>31</v>
      </c>
      <c r="E218" s="74"/>
      <c r="F218" s="585"/>
      <c r="G218" s="157"/>
    </row>
    <row r="219" spans="1:7" ht="15.5">
      <c r="A219" s="170" t="s">
        <v>291</v>
      </c>
      <c r="B219" s="586" t="s">
        <v>287</v>
      </c>
      <c r="C219" s="5"/>
      <c r="D219" s="21"/>
      <c r="E219" s="74"/>
      <c r="F219" s="585"/>
      <c r="G219" s="157"/>
    </row>
    <row r="220" spans="1:7" ht="15.5">
      <c r="A220" s="170" t="s">
        <v>292</v>
      </c>
      <c r="B220" s="586" t="s">
        <v>287</v>
      </c>
      <c r="C220" s="5"/>
      <c r="D220" s="21"/>
      <c r="E220" s="74"/>
      <c r="F220" s="585"/>
      <c r="G220" s="157"/>
    </row>
    <row r="221" spans="1:7" ht="16" thickBot="1">
      <c r="A221" s="171" t="s">
        <v>293</v>
      </c>
      <c r="B221" s="268" t="s">
        <v>287</v>
      </c>
      <c r="C221" s="5"/>
      <c r="D221" s="21"/>
      <c r="E221" s="74"/>
      <c r="F221" s="585"/>
      <c r="G221" s="157"/>
    </row>
    <row r="222" spans="1:7" ht="43.5">
      <c r="A222" s="176" t="s">
        <v>294</v>
      </c>
      <c r="B222" s="274"/>
      <c r="C222" s="141" t="s">
        <v>454</v>
      </c>
      <c r="D222" s="254" t="s">
        <v>295</v>
      </c>
      <c r="E222" s="132" t="s">
        <v>461</v>
      </c>
      <c r="F222" s="231" t="s">
        <v>456</v>
      </c>
      <c r="G222" s="271"/>
    </row>
    <row r="223" spans="1:7" ht="15.5">
      <c r="A223" s="170" t="s">
        <v>296</v>
      </c>
      <c r="B223" s="586" t="s">
        <v>297</v>
      </c>
      <c r="C223" s="74" t="s">
        <v>150</v>
      </c>
      <c r="D223" s="14" t="s">
        <v>30</v>
      </c>
      <c r="E223" s="585"/>
      <c r="F223" s="585"/>
      <c r="G223" s="157"/>
    </row>
    <row r="224" spans="1:7" ht="15.5">
      <c r="A224" s="170" t="s">
        <v>298</v>
      </c>
      <c r="B224" s="586" t="s">
        <v>297</v>
      </c>
      <c r="C224" s="74" t="s">
        <v>150</v>
      </c>
      <c r="D224" s="14" t="s">
        <v>30</v>
      </c>
      <c r="E224" s="585"/>
      <c r="F224" s="585"/>
      <c r="G224" s="157"/>
    </row>
    <row r="225" spans="1:7" ht="15.5">
      <c r="A225" s="170" t="s">
        <v>299</v>
      </c>
      <c r="B225" s="586" t="s">
        <v>193</v>
      </c>
      <c r="C225" s="74" t="s">
        <v>150</v>
      </c>
      <c r="D225" s="14" t="s">
        <v>30</v>
      </c>
      <c r="E225" s="585"/>
      <c r="F225" s="585"/>
      <c r="G225" s="157"/>
    </row>
    <row r="226" spans="1:7" ht="15.5">
      <c r="A226" s="170" t="s">
        <v>300</v>
      </c>
      <c r="B226" s="586" t="s">
        <v>193</v>
      </c>
      <c r="C226" s="74" t="s">
        <v>150</v>
      </c>
      <c r="D226" s="14" t="s">
        <v>30</v>
      </c>
      <c r="E226" s="585"/>
      <c r="F226" s="585"/>
      <c r="G226" s="157"/>
    </row>
    <row r="227" spans="1:7" ht="16" thickBot="1">
      <c r="A227" s="171" t="s">
        <v>301</v>
      </c>
      <c r="B227" s="268" t="s">
        <v>199</v>
      </c>
      <c r="C227" s="74" t="s">
        <v>150</v>
      </c>
      <c r="D227" s="14" t="s">
        <v>30</v>
      </c>
      <c r="E227" s="585"/>
      <c r="F227" s="585"/>
      <c r="G227" s="157"/>
    </row>
    <row r="228" spans="1:7" ht="15.5">
      <c r="A228" s="170" t="s">
        <v>302</v>
      </c>
      <c r="B228" s="586" t="s">
        <v>199</v>
      </c>
      <c r="C228" s="74" t="s">
        <v>150</v>
      </c>
      <c r="D228" s="14" t="s">
        <v>30</v>
      </c>
      <c r="E228" s="585"/>
      <c r="F228" s="585"/>
      <c r="G228" s="157"/>
    </row>
    <row r="229" spans="1:7" ht="15.5">
      <c r="A229" s="170" t="s">
        <v>303</v>
      </c>
      <c r="B229" s="586" t="s">
        <v>199</v>
      </c>
      <c r="C229" s="74" t="s">
        <v>150</v>
      </c>
      <c r="D229" s="14" t="s">
        <v>30</v>
      </c>
      <c r="E229" s="585"/>
      <c r="F229" s="585"/>
      <c r="G229" s="157"/>
    </row>
    <row r="230" spans="1:7" ht="15.5">
      <c r="A230" s="170" t="s">
        <v>304</v>
      </c>
      <c r="B230" s="586" t="s">
        <v>202</v>
      </c>
      <c r="C230" s="74" t="s">
        <v>150</v>
      </c>
      <c r="D230" s="14" t="s">
        <v>30</v>
      </c>
      <c r="E230" s="585"/>
      <c r="F230" s="585"/>
      <c r="G230" s="157"/>
    </row>
    <row r="231" spans="1:7" ht="15.5">
      <c r="A231" s="170" t="s">
        <v>305</v>
      </c>
      <c r="B231" s="586" t="s">
        <v>202</v>
      </c>
      <c r="C231" s="74" t="s">
        <v>150</v>
      </c>
      <c r="D231" s="14" t="s">
        <v>30</v>
      </c>
      <c r="E231" s="585"/>
      <c r="F231" s="585"/>
      <c r="G231" s="157"/>
    </row>
    <row r="232" spans="1:7" ht="16" thickBot="1">
      <c r="A232" s="171" t="s">
        <v>306</v>
      </c>
      <c r="B232" s="268" t="s">
        <v>205</v>
      </c>
      <c r="C232" s="74" t="s">
        <v>150</v>
      </c>
      <c r="D232" s="14" t="s">
        <v>30</v>
      </c>
      <c r="E232" s="585"/>
      <c r="F232" s="585"/>
      <c r="G232" s="157"/>
    </row>
    <row r="233" spans="1:7" ht="15.5">
      <c r="A233" s="170" t="s">
        <v>307</v>
      </c>
      <c r="B233" s="586" t="s">
        <v>205</v>
      </c>
      <c r="C233" s="74" t="s">
        <v>150</v>
      </c>
      <c r="D233" s="14" t="s">
        <v>30</v>
      </c>
      <c r="E233" s="585"/>
      <c r="F233" s="585"/>
      <c r="G233" s="157"/>
    </row>
    <row r="234" spans="1:7" ht="15.5">
      <c r="A234" s="170" t="s">
        <v>309</v>
      </c>
      <c r="B234" s="586" t="s">
        <v>215</v>
      </c>
      <c r="C234" s="74" t="s">
        <v>150</v>
      </c>
      <c r="D234" s="14" t="s">
        <v>30</v>
      </c>
      <c r="E234" s="585"/>
      <c r="F234" s="585"/>
      <c r="G234" s="157"/>
    </row>
    <row r="235" spans="1:7" ht="15.5">
      <c r="A235" s="170" t="s">
        <v>310</v>
      </c>
      <c r="B235" s="586" t="s">
        <v>215</v>
      </c>
      <c r="C235" s="74" t="s">
        <v>150</v>
      </c>
      <c r="D235" s="14" t="s">
        <v>30</v>
      </c>
      <c r="E235" s="585"/>
      <c r="F235" s="585"/>
      <c r="G235" s="157"/>
    </row>
    <row r="236" spans="1:7" ht="15.5">
      <c r="A236" s="170" t="s">
        <v>311</v>
      </c>
      <c r="B236" s="586" t="s">
        <v>312</v>
      </c>
      <c r="C236" s="74" t="s">
        <v>150</v>
      </c>
      <c r="D236" s="14" t="s">
        <v>31</v>
      </c>
      <c r="E236" s="585">
        <v>14</v>
      </c>
      <c r="F236" s="585" t="s">
        <v>419</v>
      </c>
      <c r="G236" s="157"/>
    </row>
    <row r="237" spans="1:7" ht="16" thickBot="1">
      <c r="A237" s="171" t="s">
        <v>313</v>
      </c>
      <c r="B237" s="268" t="s">
        <v>222</v>
      </c>
      <c r="C237" s="74"/>
      <c r="D237" s="14" t="s">
        <v>31</v>
      </c>
      <c r="E237" s="585"/>
      <c r="F237" s="585">
        <v>15</v>
      </c>
      <c r="G237" s="157"/>
    </row>
    <row r="238" spans="1:7" ht="15.5">
      <c r="A238" s="170" t="s">
        <v>314</v>
      </c>
      <c r="B238" s="586" t="s">
        <v>269</v>
      </c>
      <c r="C238" s="74"/>
      <c r="D238" s="14" t="s">
        <v>30</v>
      </c>
      <c r="E238" s="74"/>
      <c r="F238" s="585"/>
      <c r="G238" s="157"/>
    </row>
    <row r="239" spans="1:7" ht="15.5">
      <c r="A239" s="170" t="s">
        <v>315</v>
      </c>
      <c r="B239" s="586" t="s">
        <v>269</v>
      </c>
      <c r="C239" s="74"/>
      <c r="D239" s="14" t="s">
        <v>31</v>
      </c>
      <c r="E239" s="74"/>
      <c r="F239" s="585">
        <v>17</v>
      </c>
      <c r="G239" s="157"/>
    </row>
    <row r="240" spans="1:7" ht="15.5">
      <c r="A240" s="170" t="s">
        <v>316</v>
      </c>
      <c r="B240" s="586" t="s">
        <v>224</v>
      </c>
      <c r="C240" s="74"/>
      <c r="D240" s="14" t="s">
        <v>31</v>
      </c>
      <c r="E240" s="74"/>
      <c r="F240" s="585">
        <v>18</v>
      </c>
      <c r="G240" s="157"/>
    </row>
    <row r="241" spans="1:7" ht="15.5">
      <c r="A241" s="170" t="s">
        <v>317</v>
      </c>
      <c r="B241" s="586" t="s">
        <v>228</v>
      </c>
      <c r="C241" s="74"/>
      <c r="D241" s="14" t="s">
        <v>31</v>
      </c>
      <c r="E241" s="74"/>
      <c r="F241" s="585"/>
      <c r="G241" s="157"/>
    </row>
    <row r="242" spans="1:7" ht="16" thickBot="1">
      <c r="A242" s="171" t="s">
        <v>318</v>
      </c>
      <c r="B242" s="268" t="s">
        <v>228</v>
      </c>
      <c r="C242" s="74"/>
      <c r="D242" s="14" t="s">
        <v>31</v>
      </c>
      <c r="E242" s="74"/>
      <c r="F242" s="585"/>
      <c r="G242" s="157"/>
    </row>
    <row r="243" spans="1:7" ht="15.5">
      <c r="A243" s="170" t="s">
        <v>319</v>
      </c>
      <c r="B243" s="586" t="s">
        <v>231</v>
      </c>
      <c r="C243" s="5"/>
      <c r="D243" s="14" t="s">
        <v>31</v>
      </c>
      <c r="E243" s="74"/>
      <c r="F243" s="585"/>
      <c r="G243" s="157"/>
    </row>
    <row r="244" spans="1:7" ht="15.5">
      <c r="A244" s="170" t="s">
        <v>320</v>
      </c>
      <c r="B244" s="586" t="s">
        <v>236</v>
      </c>
      <c r="C244" s="5"/>
      <c r="D244" s="14" t="s">
        <v>31</v>
      </c>
      <c r="E244" s="74"/>
      <c r="F244" s="585"/>
      <c r="G244" s="157"/>
    </row>
    <row r="245" spans="1:7" ht="15.5">
      <c r="A245" s="170" t="s">
        <v>321</v>
      </c>
      <c r="B245" s="586" t="s">
        <v>236</v>
      </c>
      <c r="C245" s="5"/>
      <c r="D245" s="14" t="s">
        <v>31</v>
      </c>
      <c r="E245" s="74"/>
      <c r="F245" s="585"/>
      <c r="G245" s="157"/>
    </row>
    <row r="246" spans="1:7" ht="15.5">
      <c r="A246" s="170" t="s">
        <v>322</v>
      </c>
      <c r="B246" s="586" t="s">
        <v>236</v>
      </c>
      <c r="C246" s="5"/>
      <c r="D246" s="14" t="s">
        <v>31</v>
      </c>
      <c r="E246" s="74"/>
      <c r="F246" s="585"/>
      <c r="G246" s="157"/>
    </row>
    <row r="247" spans="1:7" ht="16" thickBot="1">
      <c r="A247" s="171" t="s">
        <v>323</v>
      </c>
      <c r="B247" s="268" t="s">
        <v>236</v>
      </c>
      <c r="C247" s="5"/>
      <c r="D247" s="14" t="s">
        <v>31</v>
      </c>
      <c r="E247" s="74"/>
      <c r="F247" s="585"/>
      <c r="G247" s="157"/>
    </row>
    <row r="248" spans="1:7" ht="15.5">
      <c r="A248" s="170" t="s">
        <v>324</v>
      </c>
      <c r="B248" s="586" t="s">
        <v>239</v>
      </c>
      <c r="C248" s="5"/>
      <c r="D248" s="14" t="s">
        <v>31</v>
      </c>
      <c r="E248" s="74"/>
      <c r="F248" s="585"/>
      <c r="G248" s="157"/>
    </row>
    <row r="249" spans="1:7" ht="15.5">
      <c r="A249" s="170" t="s">
        <v>325</v>
      </c>
      <c r="B249" s="586" t="s">
        <v>239</v>
      </c>
      <c r="C249" s="5"/>
      <c r="D249" s="14" t="s">
        <v>31</v>
      </c>
      <c r="E249" s="74"/>
      <c r="F249" s="585"/>
      <c r="G249" s="157"/>
    </row>
    <row r="250" spans="1:7" ht="15.5">
      <c r="A250" s="170" t="s">
        <v>326</v>
      </c>
      <c r="B250" s="586" t="s">
        <v>239</v>
      </c>
      <c r="C250" s="5"/>
      <c r="D250" s="14" t="s">
        <v>31</v>
      </c>
      <c r="E250" s="74"/>
      <c r="F250" s="585"/>
      <c r="G250" s="157"/>
    </row>
    <row r="251" spans="1:7" ht="15.5">
      <c r="A251" s="170" t="s">
        <v>327</v>
      </c>
      <c r="B251" s="586" t="s">
        <v>239</v>
      </c>
      <c r="C251" s="5"/>
      <c r="D251" s="14" t="s">
        <v>31</v>
      </c>
      <c r="E251" s="74"/>
      <c r="F251" s="585"/>
      <c r="G251" s="157"/>
    </row>
    <row r="252" spans="1:7" ht="16" thickBot="1">
      <c r="A252" s="171" t="s">
        <v>328</v>
      </c>
      <c r="B252" s="268" t="s">
        <v>239</v>
      </c>
      <c r="C252" s="5"/>
      <c r="D252" s="14" t="s">
        <v>31</v>
      </c>
      <c r="E252" s="74"/>
      <c r="F252" s="585"/>
      <c r="G252" s="157"/>
    </row>
    <row r="253" spans="1:7" ht="15.5">
      <c r="A253" s="170" t="s">
        <v>329</v>
      </c>
      <c r="B253" s="586" t="s">
        <v>280</v>
      </c>
      <c r="C253" s="5"/>
      <c r="D253" s="14" t="s">
        <v>31</v>
      </c>
      <c r="E253" s="74"/>
      <c r="F253" s="585"/>
      <c r="G253" s="157"/>
    </row>
    <row r="254" spans="1:7" ht="15.5">
      <c r="A254" s="170" t="s">
        <v>330</v>
      </c>
      <c r="B254" s="586" t="s">
        <v>282</v>
      </c>
      <c r="C254" s="5"/>
      <c r="D254" s="14" t="s">
        <v>31</v>
      </c>
      <c r="E254" s="74"/>
      <c r="F254" s="585"/>
      <c r="G254" s="157"/>
    </row>
    <row r="255" spans="1:7" ht="15.5">
      <c r="A255" s="170" t="s">
        <v>331</v>
      </c>
      <c r="B255" s="586" t="s">
        <v>244</v>
      </c>
      <c r="C255" s="5"/>
      <c r="D255" s="14" t="s">
        <v>31</v>
      </c>
      <c r="E255" s="74"/>
      <c r="F255" s="585"/>
      <c r="G255" s="157"/>
    </row>
    <row r="256" spans="1:7" ht="15.5">
      <c r="A256" s="170" t="s">
        <v>332</v>
      </c>
      <c r="B256" s="586" t="s">
        <v>287</v>
      </c>
      <c r="C256" s="5"/>
      <c r="D256" s="14" t="s">
        <v>31</v>
      </c>
      <c r="E256" s="74"/>
      <c r="F256" s="585"/>
      <c r="G256" s="157"/>
    </row>
    <row r="257" spans="1:7" ht="16" thickBot="1">
      <c r="A257" s="171" t="s">
        <v>333</v>
      </c>
      <c r="B257" s="268" t="s">
        <v>287</v>
      </c>
      <c r="C257" s="5"/>
      <c r="D257" s="14" t="s">
        <v>31</v>
      </c>
      <c r="E257" s="74"/>
      <c r="F257" s="585"/>
      <c r="G257" s="157"/>
    </row>
    <row r="258" spans="1:7" ht="16" thickBot="1">
      <c r="A258" s="171" t="s">
        <v>334</v>
      </c>
      <c r="B258" s="268" t="s">
        <v>335</v>
      </c>
      <c r="C258" s="5"/>
      <c r="D258" s="21"/>
      <c r="E258" s="74"/>
      <c r="F258" s="585"/>
      <c r="G258" s="157"/>
    </row>
    <row r="259" spans="1:7" ht="43.5">
      <c r="A259" s="177" t="s">
        <v>336</v>
      </c>
      <c r="B259" s="275"/>
      <c r="C259" s="145" t="s">
        <v>454</v>
      </c>
      <c r="D259" s="255" t="s">
        <v>466</v>
      </c>
      <c r="E259" s="132" t="s">
        <v>461</v>
      </c>
      <c r="F259" s="231" t="s">
        <v>456</v>
      </c>
      <c r="G259" s="271"/>
    </row>
    <row r="260" spans="1:7" ht="15.5">
      <c r="A260" s="170" t="s">
        <v>337</v>
      </c>
      <c r="B260" s="586" t="s">
        <v>297</v>
      </c>
      <c r="C260" s="5" t="s">
        <v>162</v>
      </c>
      <c r="D260" s="14" t="s">
        <v>30</v>
      </c>
      <c r="E260" s="74"/>
      <c r="F260" s="585"/>
      <c r="G260" s="157"/>
    </row>
    <row r="261" spans="1:7" ht="15.5">
      <c r="A261" s="170" t="s">
        <v>338</v>
      </c>
      <c r="B261" s="586" t="s">
        <v>297</v>
      </c>
      <c r="C261" s="5" t="s">
        <v>162</v>
      </c>
      <c r="D261" s="14" t="s">
        <v>30</v>
      </c>
      <c r="E261" s="74"/>
      <c r="F261" s="585"/>
      <c r="G261" s="157"/>
    </row>
    <row r="262" spans="1:7" ht="15.5">
      <c r="A262" s="170" t="s">
        <v>339</v>
      </c>
      <c r="B262" s="586" t="s">
        <v>193</v>
      </c>
      <c r="C262" s="5" t="s">
        <v>162</v>
      </c>
      <c r="D262" s="14" t="s">
        <v>30</v>
      </c>
      <c r="E262" s="74"/>
      <c r="F262" s="585"/>
      <c r="G262" s="157"/>
    </row>
    <row r="263" spans="1:7" ht="15.5">
      <c r="A263" s="170" t="s">
        <v>340</v>
      </c>
      <c r="B263" s="586" t="s">
        <v>193</v>
      </c>
      <c r="C263" s="5" t="s">
        <v>162</v>
      </c>
      <c r="D263" s="14" t="s">
        <v>30</v>
      </c>
      <c r="E263" s="74"/>
      <c r="F263" s="585"/>
      <c r="G263" s="157"/>
    </row>
    <row r="264" spans="1:7" ht="16" thickBot="1">
      <c r="A264" s="171" t="s">
        <v>341</v>
      </c>
      <c r="B264" s="268" t="s">
        <v>193</v>
      </c>
      <c r="C264" s="5" t="s">
        <v>162</v>
      </c>
      <c r="D264" s="14" t="s">
        <v>30</v>
      </c>
      <c r="E264" s="74"/>
      <c r="F264" s="585"/>
      <c r="G264" s="157"/>
    </row>
    <row r="265" spans="1:7" ht="15.5">
      <c r="A265" s="170" t="s">
        <v>342</v>
      </c>
      <c r="B265" s="586" t="s">
        <v>202</v>
      </c>
      <c r="C265" s="5" t="s">
        <v>162</v>
      </c>
      <c r="D265" s="14" t="s">
        <v>30</v>
      </c>
      <c r="E265" s="74"/>
      <c r="F265" s="585"/>
      <c r="G265" s="157"/>
    </row>
    <row r="266" spans="1:7" ht="15.5">
      <c r="A266" s="170" t="s">
        <v>343</v>
      </c>
      <c r="B266" s="586" t="s">
        <v>202</v>
      </c>
      <c r="C266" s="5" t="s">
        <v>162</v>
      </c>
      <c r="D266" s="14" t="s">
        <v>30</v>
      </c>
      <c r="E266" s="74"/>
      <c r="F266" s="585"/>
      <c r="G266" s="157"/>
    </row>
    <row r="267" spans="1:7" ht="15.5">
      <c r="A267" s="170" t="s">
        <v>344</v>
      </c>
      <c r="B267" s="586" t="s">
        <v>208</v>
      </c>
      <c r="C267" s="5" t="s">
        <v>162</v>
      </c>
      <c r="D267" s="14" t="s">
        <v>30</v>
      </c>
      <c r="E267" s="74"/>
      <c r="F267" s="585"/>
      <c r="G267" s="157"/>
    </row>
    <row r="268" spans="1:7" ht="15.5">
      <c r="A268" s="170" t="s">
        <v>345</v>
      </c>
      <c r="B268" s="586" t="s">
        <v>208</v>
      </c>
      <c r="C268" s="5" t="s">
        <v>162</v>
      </c>
      <c r="D268" s="14" t="s">
        <v>30</v>
      </c>
      <c r="E268" s="74"/>
      <c r="F268" s="585"/>
      <c r="G268" s="157"/>
    </row>
    <row r="269" spans="1:7" ht="16" thickBot="1">
      <c r="A269" s="171" t="s">
        <v>346</v>
      </c>
      <c r="B269" s="268" t="s">
        <v>208</v>
      </c>
      <c r="C269" s="5" t="s">
        <v>162</v>
      </c>
      <c r="D269" s="14" t="s">
        <v>30</v>
      </c>
      <c r="E269" s="74"/>
      <c r="F269" s="585"/>
      <c r="G269" s="157"/>
    </row>
    <row r="270" spans="1:7" ht="15.5">
      <c r="A270" s="170" t="s">
        <v>347</v>
      </c>
      <c r="B270" s="586" t="s">
        <v>212</v>
      </c>
      <c r="C270" s="5" t="s">
        <v>162</v>
      </c>
      <c r="D270" s="14" t="s">
        <v>30</v>
      </c>
      <c r="E270" s="74"/>
      <c r="F270" s="585"/>
      <c r="G270" s="157"/>
    </row>
    <row r="271" spans="1:7" ht="15.5">
      <c r="A271" s="170" t="s">
        <v>348</v>
      </c>
      <c r="B271" s="586" t="s">
        <v>215</v>
      </c>
      <c r="C271" s="5" t="s">
        <v>162</v>
      </c>
      <c r="D271" s="14" t="s">
        <v>30</v>
      </c>
      <c r="E271" s="74"/>
      <c r="F271" s="585"/>
      <c r="G271" s="157"/>
    </row>
    <row r="272" spans="1:7" ht="15.5">
      <c r="A272" s="170" t="s">
        <v>349</v>
      </c>
      <c r="B272" s="586" t="s">
        <v>215</v>
      </c>
      <c r="C272" s="5" t="s">
        <v>162</v>
      </c>
      <c r="D272" s="14" t="s">
        <v>30</v>
      </c>
      <c r="E272" s="74"/>
      <c r="F272" s="585"/>
      <c r="G272" s="157"/>
    </row>
    <row r="273" spans="1:7" ht="15.5">
      <c r="A273" s="170" t="s">
        <v>350</v>
      </c>
      <c r="B273" s="586" t="s">
        <v>312</v>
      </c>
      <c r="C273" s="5" t="s">
        <v>162</v>
      </c>
      <c r="D273" s="14" t="s">
        <v>30</v>
      </c>
      <c r="E273" s="74"/>
      <c r="F273" s="585"/>
      <c r="G273" s="157"/>
    </row>
    <row r="274" spans="1:7" ht="16" thickBot="1">
      <c r="A274" s="171" t="s">
        <v>351</v>
      </c>
      <c r="B274" s="268" t="s">
        <v>222</v>
      </c>
      <c r="C274" s="5" t="s">
        <v>162</v>
      </c>
      <c r="D274" s="14" t="s">
        <v>30</v>
      </c>
      <c r="E274" s="74"/>
      <c r="F274" s="585"/>
      <c r="G274" s="157"/>
    </row>
    <row r="275" spans="1:7" ht="15.5">
      <c r="A275" s="170" t="s">
        <v>352</v>
      </c>
      <c r="B275" s="586" t="s">
        <v>269</v>
      </c>
      <c r="C275" s="5" t="s">
        <v>162</v>
      </c>
      <c r="D275" s="14" t="s">
        <v>30</v>
      </c>
      <c r="E275" s="74"/>
      <c r="F275" s="585"/>
      <c r="G275" s="157"/>
    </row>
    <row r="276" spans="1:7" ht="15.5">
      <c r="A276" s="170" t="s">
        <v>353</v>
      </c>
      <c r="B276" s="586" t="s">
        <v>269</v>
      </c>
      <c r="C276" s="5" t="s">
        <v>162</v>
      </c>
      <c r="D276" s="14" t="s">
        <v>30</v>
      </c>
      <c r="E276" s="74"/>
      <c r="F276" s="585"/>
      <c r="G276" s="157"/>
    </row>
    <row r="277" spans="1:7" ht="15.5">
      <c r="A277" s="170" t="s">
        <v>354</v>
      </c>
      <c r="B277" s="586" t="s">
        <v>269</v>
      </c>
      <c r="C277" s="5" t="s">
        <v>162</v>
      </c>
      <c r="D277" s="14" t="s">
        <v>30</v>
      </c>
      <c r="E277" s="74"/>
      <c r="F277" s="585"/>
      <c r="G277" s="157"/>
    </row>
    <row r="278" spans="1:7" ht="15.5">
      <c r="A278" s="170" t="s">
        <v>355</v>
      </c>
      <c r="B278" s="586" t="s">
        <v>224</v>
      </c>
      <c r="C278" s="5" t="s">
        <v>162</v>
      </c>
      <c r="D278" s="14" t="s">
        <v>30</v>
      </c>
      <c r="E278" s="74"/>
      <c r="F278" s="585"/>
      <c r="G278" s="157"/>
    </row>
    <row r="279" spans="1:7" ht="16" thickBot="1">
      <c r="A279" s="171" t="s">
        <v>357</v>
      </c>
      <c r="B279" s="268" t="s">
        <v>228</v>
      </c>
      <c r="C279" s="5" t="s">
        <v>162</v>
      </c>
      <c r="D279" s="14" t="s">
        <v>30</v>
      </c>
      <c r="E279" s="74"/>
      <c r="F279" s="585"/>
      <c r="G279" s="157"/>
    </row>
    <row r="280" spans="1:7" ht="15.5">
      <c r="A280" s="170" t="s">
        <v>358</v>
      </c>
      <c r="B280" s="586" t="s">
        <v>228</v>
      </c>
      <c r="C280" s="5" t="s">
        <v>162</v>
      </c>
      <c r="D280" s="14" t="s">
        <v>30</v>
      </c>
      <c r="E280" s="74"/>
      <c r="F280" s="585"/>
      <c r="G280" s="157"/>
    </row>
    <row r="281" spans="1:7" ht="15.5">
      <c r="A281" s="170" t="s">
        <v>359</v>
      </c>
      <c r="B281" s="586" t="s">
        <v>228</v>
      </c>
      <c r="C281" s="5" t="s">
        <v>162</v>
      </c>
      <c r="D281" s="14" t="s">
        <v>31</v>
      </c>
      <c r="E281" s="74">
        <v>22</v>
      </c>
      <c r="F281" s="585" t="s">
        <v>419</v>
      </c>
      <c r="G281" s="157"/>
    </row>
    <row r="282" spans="1:7" ht="15.5">
      <c r="A282" s="178" t="s">
        <v>360</v>
      </c>
      <c r="B282" s="146" t="s">
        <v>231</v>
      </c>
      <c r="C282" s="5" t="s">
        <v>162</v>
      </c>
      <c r="D282" s="14" t="s">
        <v>30</v>
      </c>
      <c r="E282" s="74"/>
      <c r="F282" s="585"/>
      <c r="G282" s="157"/>
    </row>
    <row r="283" spans="1:7" ht="15.5">
      <c r="A283" s="178" t="s">
        <v>361</v>
      </c>
      <c r="B283" s="146" t="s">
        <v>231</v>
      </c>
      <c r="C283" s="5" t="s">
        <v>162</v>
      </c>
      <c r="D283" s="14" t="s">
        <v>30</v>
      </c>
      <c r="E283" s="585"/>
      <c r="F283" s="585"/>
      <c r="G283" s="157"/>
    </row>
    <row r="284" spans="1:7" ht="16" thickBot="1">
      <c r="A284" s="171" t="s">
        <v>362</v>
      </c>
      <c r="B284" s="268" t="s">
        <v>231</v>
      </c>
      <c r="C284" s="5" t="s">
        <v>162</v>
      </c>
      <c r="D284" s="14" t="s">
        <v>30</v>
      </c>
      <c r="E284" s="74"/>
      <c r="F284" s="585"/>
      <c r="G284" s="157"/>
    </row>
    <row r="285" spans="1:7" ht="15.5">
      <c r="A285" s="170" t="s">
        <v>363</v>
      </c>
      <c r="B285" s="586" t="s">
        <v>236</v>
      </c>
      <c r="C285" s="5" t="s">
        <v>162</v>
      </c>
      <c r="D285" s="14" t="s">
        <v>31</v>
      </c>
      <c r="E285" s="74"/>
      <c r="F285" s="585">
        <v>26</v>
      </c>
      <c r="G285" s="157"/>
    </row>
    <row r="286" spans="1:7" ht="15.5">
      <c r="A286" s="170" t="s">
        <v>364</v>
      </c>
      <c r="B286" s="586" t="s">
        <v>236</v>
      </c>
      <c r="C286" s="5" t="s">
        <v>162</v>
      </c>
      <c r="D286" s="14" t="s">
        <v>31</v>
      </c>
      <c r="E286" s="74"/>
      <c r="F286" s="585">
        <v>27</v>
      </c>
      <c r="G286" s="157"/>
    </row>
    <row r="287" spans="1:7" ht="15.5">
      <c r="A287" s="170" t="s">
        <v>365</v>
      </c>
      <c r="B287" s="586" t="s">
        <v>239</v>
      </c>
      <c r="C287" s="5"/>
      <c r="D287" s="14" t="s">
        <v>31</v>
      </c>
      <c r="E287" s="74"/>
      <c r="F287" s="585">
        <v>28</v>
      </c>
      <c r="G287" s="157"/>
    </row>
    <row r="288" spans="1:7" ht="15.5">
      <c r="A288" s="170" t="s">
        <v>366</v>
      </c>
      <c r="B288" s="586" t="s">
        <v>280</v>
      </c>
      <c r="C288" s="5"/>
      <c r="D288" s="14" t="s">
        <v>31</v>
      </c>
      <c r="E288" s="74"/>
      <c r="F288" s="585"/>
      <c r="G288" s="157"/>
    </row>
    <row r="289" spans="1:7" ht="16" thickBot="1">
      <c r="A289" s="171" t="s">
        <v>367</v>
      </c>
      <c r="B289" s="268" t="s">
        <v>280</v>
      </c>
      <c r="C289" s="5"/>
      <c r="D289" s="14" t="s">
        <v>31</v>
      </c>
      <c r="F289" s="74"/>
      <c r="G289" s="157"/>
    </row>
    <row r="290" spans="1:7" ht="15.5">
      <c r="A290" s="170" t="s">
        <v>368</v>
      </c>
      <c r="B290" s="586" t="s">
        <v>280</v>
      </c>
      <c r="C290" s="5"/>
      <c r="D290" s="14" t="s">
        <v>31</v>
      </c>
      <c r="F290" s="74"/>
      <c r="G290" s="157"/>
    </row>
    <row r="291" spans="1:7" ht="15.5">
      <c r="A291" s="170" t="s">
        <v>369</v>
      </c>
      <c r="B291" s="586" t="s">
        <v>282</v>
      </c>
      <c r="C291" s="5"/>
      <c r="D291" s="14" t="s">
        <v>31</v>
      </c>
      <c r="E291" s="74"/>
      <c r="F291" s="585"/>
      <c r="G291" s="157"/>
    </row>
    <row r="292" spans="1:7" ht="15.5">
      <c r="A292" s="170" t="s">
        <v>370</v>
      </c>
      <c r="B292" s="586" t="s">
        <v>282</v>
      </c>
      <c r="C292" s="5"/>
      <c r="D292" s="14" t="s">
        <v>31</v>
      </c>
      <c r="E292" s="74"/>
      <c r="F292" s="585"/>
      <c r="G292" s="157"/>
    </row>
    <row r="293" spans="1:7" ht="15.5">
      <c r="A293" s="170" t="s">
        <v>371</v>
      </c>
      <c r="B293" s="586" t="s">
        <v>282</v>
      </c>
      <c r="C293" s="5"/>
      <c r="D293" s="14" t="s">
        <v>31</v>
      </c>
      <c r="E293" s="74"/>
      <c r="F293" s="585"/>
      <c r="G293" s="157"/>
    </row>
    <row r="294" spans="1:7" ht="16" thickBot="1">
      <c r="A294" s="171" t="s">
        <v>372</v>
      </c>
      <c r="B294" s="268" t="s">
        <v>241</v>
      </c>
      <c r="C294" s="5"/>
      <c r="D294" s="14" t="s">
        <v>31</v>
      </c>
      <c r="E294" s="74"/>
      <c r="F294" s="585"/>
      <c r="G294" s="157"/>
    </row>
    <row r="295" spans="1:7" ht="15.5">
      <c r="A295" s="170" t="s">
        <v>373</v>
      </c>
      <c r="B295" s="586" t="s">
        <v>241</v>
      </c>
      <c r="C295" s="5"/>
      <c r="D295" s="14" t="s">
        <v>31</v>
      </c>
      <c r="E295" s="74"/>
      <c r="F295" s="585"/>
      <c r="G295" s="157"/>
    </row>
    <row r="296" spans="1:7" ht="15.5">
      <c r="A296" s="170" t="s">
        <v>374</v>
      </c>
      <c r="B296" s="586" t="s">
        <v>244</v>
      </c>
      <c r="C296" s="5"/>
      <c r="D296" s="14" t="s">
        <v>31</v>
      </c>
      <c r="E296" s="74"/>
      <c r="F296" s="585"/>
      <c r="G296" s="157"/>
    </row>
    <row r="297" spans="1:7" ht="15.5">
      <c r="A297" s="170" t="s">
        <v>375</v>
      </c>
      <c r="B297" s="586" t="s">
        <v>244</v>
      </c>
      <c r="C297" s="5"/>
      <c r="D297" s="14" t="s">
        <v>31</v>
      </c>
      <c r="E297" s="74"/>
      <c r="F297" s="585"/>
      <c r="G297" s="157"/>
    </row>
    <row r="298" spans="1:7" ht="15.5">
      <c r="A298" s="170" t="s">
        <v>376</v>
      </c>
      <c r="B298" s="586" t="s">
        <v>287</v>
      </c>
      <c r="C298" s="5"/>
      <c r="D298" s="14" t="s">
        <v>31</v>
      </c>
      <c r="E298" s="74"/>
      <c r="F298" s="585"/>
      <c r="G298" s="157"/>
    </row>
    <row r="299" spans="1:7" ht="16" thickBot="1">
      <c r="A299" s="171" t="s">
        <v>377</v>
      </c>
      <c r="B299" s="268" t="s">
        <v>287</v>
      </c>
      <c r="C299" s="5"/>
      <c r="D299" s="14" t="s">
        <v>31</v>
      </c>
      <c r="E299" s="74"/>
      <c r="F299" s="585"/>
      <c r="G299" s="157"/>
    </row>
    <row r="300" spans="1:7" ht="15.5">
      <c r="A300" s="170" t="s">
        <v>378</v>
      </c>
      <c r="B300" s="586" t="s">
        <v>287</v>
      </c>
      <c r="C300" s="5"/>
      <c r="D300" s="14" t="s">
        <v>31</v>
      </c>
      <c r="E300" s="74"/>
      <c r="F300" s="585"/>
      <c r="G300" s="157"/>
    </row>
    <row r="301" spans="1:7" ht="16" thickBot="1">
      <c r="A301" s="171" t="s">
        <v>379</v>
      </c>
      <c r="B301" s="268" t="s">
        <v>380</v>
      </c>
      <c r="C301" s="5"/>
      <c r="D301" s="14" t="s">
        <v>30</v>
      </c>
      <c r="E301" s="74"/>
      <c r="F301" s="585"/>
      <c r="G301" s="157"/>
    </row>
    <row r="302" spans="1:7" ht="43.5">
      <c r="A302" s="179" t="s">
        <v>381</v>
      </c>
      <c r="B302" s="276"/>
      <c r="C302" s="149" t="s">
        <v>454</v>
      </c>
      <c r="D302" s="256" t="s">
        <v>467</v>
      </c>
      <c r="E302" s="132" t="s">
        <v>461</v>
      </c>
      <c r="F302" s="231" t="s">
        <v>456</v>
      </c>
      <c r="G302" s="271"/>
    </row>
    <row r="303" spans="1:7" ht="15.5">
      <c r="A303" s="170" t="s">
        <v>383</v>
      </c>
      <c r="B303" s="586" t="s">
        <v>193</v>
      </c>
      <c r="C303" s="5" t="s">
        <v>150</v>
      </c>
      <c r="D303" s="14" t="s">
        <v>30</v>
      </c>
      <c r="E303" s="74"/>
      <c r="F303" s="585"/>
      <c r="G303" s="157"/>
    </row>
    <row r="304" spans="1:7" ht="15.5">
      <c r="A304" s="170" t="s">
        <v>384</v>
      </c>
      <c r="B304" s="586" t="s">
        <v>193</v>
      </c>
      <c r="C304" s="5" t="s">
        <v>150</v>
      </c>
      <c r="D304" s="14" t="s">
        <v>30</v>
      </c>
      <c r="E304" s="74"/>
      <c r="F304" s="585"/>
      <c r="G304" s="157"/>
    </row>
    <row r="305" spans="1:7" ht="15.5">
      <c r="A305" s="170" t="s">
        <v>385</v>
      </c>
      <c r="B305" s="586" t="s">
        <v>196</v>
      </c>
      <c r="C305" s="5" t="s">
        <v>150</v>
      </c>
      <c r="D305" s="14" t="s">
        <v>30</v>
      </c>
      <c r="E305" s="74"/>
      <c r="F305" s="585"/>
      <c r="G305" s="157"/>
    </row>
    <row r="306" spans="1:7" ht="15.5">
      <c r="A306" s="170" t="s">
        <v>386</v>
      </c>
      <c r="B306" s="586" t="s">
        <v>199</v>
      </c>
      <c r="C306" s="5" t="s">
        <v>150</v>
      </c>
      <c r="D306" s="14" t="s">
        <v>30</v>
      </c>
      <c r="E306" s="74"/>
      <c r="F306" s="585"/>
      <c r="G306" s="157"/>
    </row>
    <row r="307" spans="1:7" ht="16" thickBot="1">
      <c r="A307" s="171" t="s">
        <v>387</v>
      </c>
      <c r="B307" s="268" t="s">
        <v>202</v>
      </c>
      <c r="C307" s="5" t="s">
        <v>150</v>
      </c>
      <c r="D307" s="14" t="s">
        <v>30</v>
      </c>
      <c r="E307" s="74"/>
      <c r="F307" s="585"/>
      <c r="G307" s="157"/>
    </row>
    <row r="308" spans="1:7" ht="15.5">
      <c r="A308" s="170" t="s">
        <v>388</v>
      </c>
      <c r="B308" s="586" t="s">
        <v>202</v>
      </c>
      <c r="C308" s="5" t="s">
        <v>150</v>
      </c>
      <c r="D308" s="14" t="s">
        <v>30</v>
      </c>
      <c r="E308" s="74"/>
      <c r="F308" s="585"/>
      <c r="G308" s="157"/>
    </row>
    <row r="309" spans="1:7" ht="15.5">
      <c r="A309" s="170" t="s">
        <v>389</v>
      </c>
      <c r="B309" s="586" t="s">
        <v>202</v>
      </c>
      <c r="C309" s="5" t="s">
        <v>150</v>
      </c>
      <c r="D309" s="14" t="s">
        <v>30</v>
      </c>
      <c r="E309" s="74"/>
      <c r="F309" s="585"/>
      <c r="G309" s="157"/>
    </row>
    <row r="310" spans="1:7" ht="15.5">
      <c r="A310" s="170" t="s">
        <v>390</v>
      </c>
      <c r="B310" s="586" t="s">
        <v>202</v>
      </c>
      <c r="C310" s="5" t="s">
        <v>150</v>
      </c>
      <c r="D310" s="14" t="s">
        <v>30</v>
      </c>
      <c r="E310" s="74"/>
      <c r="F310" s="585"/>
      <c r="G310" s="157"/>
    </row>
    <row r="311" spans="1:7" ht="15.5">
      <c r="A311" s="170" t="s">
        <v>391</v>
      </c>
      <c r="B311" s="586" t="s">
        <v>202</v>
      </c>
      <c r="C311" s="5" t="s">
        <v>150</v>
      </c>
      <c r="D311" s="14" t="s">
        <v>30</v>
      </c>
      <c r="E311" s="74"/>
      <c r="F311" s="585"/>
      <c r="G311" s="157"/>
    </row>
    <row r="312" spans="1:7" ht="16" thickBot="1">
      <c r="A312" s="171" t="s">
        <v>392</v>
      </c>
      <c r="B312" s="268" t="s">
        <v>202</v>
      </c>
      <c r="C312" s="5" t="s">
        <v>150</v>
      </c>
      <c r="D312" s="14" t="s">
        <v>30</v>
      </c>
      <c r="E312" s="74"/>
      <c r="F312" s="585"/>
      <c r="G312" s="157"/>
    </row>
    <row r="313" spans="1:7" ht="15.5">
      <c r="A313" s="170" t="s">
        <v>394</v>
      </c>
      <c r="B313" s="586" t="s">
        <v>205</v>
      </c>
      <c r="C313" s="5" t="s">
        <v>150</v>
      </c>
      <c r="D313" s="14" t="s">
        <v>30</v>
      </c>
      <c r="E313" s="74"/>
      <c r="F313" s="585"/>
      <c r="G313" s="157"/>
    </row>
    <row r="314" spans="1:7" ht="15.5">
      <c r="A314" s="170" t="s">
        <v>395</v>
      </c>
      <c r="B314" s="586" t="s">
        <v>208</v>
      </c>
      <c r="C314" s="5" t="s">
        <v>150</v>
      </c>
      <c r="D314" s="14" t="s">
        <v>30</v>
      </c>
      <c r="E314" s="74"/>
      <c r="F314" s="585"/>
      <c r="G314" s="157"/>
    </row>
    <row r="315" spans="1:7" ht="15.5">
      <c r="A315" s="170" t="s">
        <v>396</v>
      </c>
      <c r="B315" s="586" t="s">
        <v>215</v>
      </c>
      <c r="C315" s="5" t="s">
        <v>150</v>
      </c>
      <c r="D315" s="14" t="s">
        <v>31</v>
      </c>
      <c r="E315" s="74">
        <v>13</v>
      </c>
      <c r="F315" s="585" t="s">
        <v>419</v>
      </c>
      <c r="G315" s="157"/>
    </row>
    <row r="316" spans="1:7" ht="15.5">
      <c r="A316" s="180" t="s">
        <v>397</v>
      </c>
      <c r="B316" s="150" t="s">
        <v>312</v>
      </c>
      <c r="C316" s="5" t="s">
        <v>150</v>
      </c>
      <c r="D316" s="14" t="s">
        <v>31</v>
      </c>
      <c r="E316" s="585">
        <v>14</v>
      </c>
      <c r="F316" s="585" t="s">
        <v>419</v>
      </c>
      <c r="G316" s="157"/>
    </row>
    <row r="317" spans="1:7" ht="16" thickBot="1">
      <c r="A317" s="171" t="s">
        <v>398</v>
      </c>
      <c r="B317" s="268" t="s">
        <v>218</v>
      </c>
      <c r="C317" s="5" t="s">
        <v>150</v>
      </c>
      <c r="D317" s="14" t="s">
        <v>30</v>
      </c>
      <c r="E317" s="74"/>
      <c r="F317" s="585"/>
      <c r="G317" s="157"/>
    </row>
    <row r="318" spans="1:7" ht="15.5">
      <c r="A318" s="170" t="s">
        <v>399</v>
      </c>
      <c r="B318" s="586" t="s">
        <v>218</v>
      </c>
      <c r="C318" s="5" t="s">
        <v>150</v>
      </c>
      <c r="D318" s="14" t="s">
        <v>31</v>
      </c>
      <c r="E318" s="74">
        <v>16</v>
      </c>
      <c r="F318" s="585" t="s">
        <v>419</v>
      </c>
      <c r="G318" s="157"/>
    </row>
    <row r="319" spans="1:7" ht="15.5">
      <c r="A319" s="170" t="s">
        <v>400</v>
      </c>
      <c r="B319" s="586" t="s">
        <v>218</v>
      </c>
      <c r="C319" s="5" t="s">
        <v>150</v>
      </c>
      <c r="D319" s="14" t="s">
        <v>30</v>
      </c>
      <c r="E319" s="74"/>
      <c r="F319" s="585"/>
      <c r="G319" s="157"/>
    </row>
    <row r="320" spans="1:7" ht="15.5">
      <c r="A320" s="170" t="s">
        <v>401</v>
      </c>
      <c r="B320" s="586" t="s">
        <v>218</v>
      </c>
      <c r="C320" s="5" t="s">
        <v>150</v>
      </c>
      <c r="D320" s="14" t="s">
        <v>30</v>
      </c>
      <c r="E320" s="74"/>
      <c r="F320" s="585"/>
      <c r="G320" s="157"/>
    </row>
    <row r="321" spans="1:7" ht="15.5">
      <c r="A321" s="170" t="s">
        <v>402</v>
      </c>
      <c r="B321" s="586" t="s">
        <v>262</v>
      </c>
      <c r="C321" s="5" t="s">
        <v>150</v>
      </c>
      <c r="D321" s="14" t="s">
        <v>30</v>
      </c>
      <c r="E321" s="74"/>
      <c r="F321" s="585"/>
      <c r="G321" s="157"/>
    </row>
    <row r="322" spans="1:7" ht="16" thickBot="1">
      <c r="A322" s="171" t="s">
        <v>403</v>
      </c>
      <c r="B322" s="268" t="s">
        <v>269</v>
      </c>
      <c r="C322" s="5"/>
      <c r="D322" s="14" t="s">
        <v>30</v>
      </c>
      <c r="E322" s="74"/>
      <c r="F322" s="585"/>
      <c r="G322" s="157"/>
    </row>
    <row r="323" spans="1:7" ht="15.5">
      <c r="A323" s="170" t="s">
        <v>404</v>
      </c>
      <c r="B323" s="586" t="s">
        <v>224</v>
      </c>
      <c r="C323" s="5"/>
      <c r="D323" s="14" t="s">
        <v>31</v>
      </c>
      <c r="E323" s="74"/>
      <c r="F323" s="585">
        <v>21</v>
      </c>
      <c r="G323" s="157"/>
    </row>
    <row r="324" spans="1:7" ht="15.5">
      <c r="A324" s="170" t="s">
        <v>405</v>
      </c>
      <c r="B324" s="586" t="s">
        <v>228</v>
      </c>
      <c r="C324" s="5"/>
      <c r="D324" s="14" t="s">
        <v>31</v>
      </c>
      <c r="E324" s="74"/>
      <c r="F324" s="585">
        <v>22</v>
      </c>
      <c r="G324" s="157"/>
    </row>
    <row r="325" spans="1:7" ht="15.5">
      <c r="A325" s="170" t="s">
        <v>406</v>
      </c>
      <c r="B325" s="586" t="s">
        <v>228</v>
      </c>
      <c r="C325" s="5"/>
      <c r="D325" s="14" t="s">
        <v>31</v>
      </c>
      <c r="E325" s="74"/>
      <c r="F325" s="585">
        <v>23</v>
      </c>
      <c r="G325" s="157"/>
    </row>
    <row r="326" spans="1:7" ht="15.5">
      <c r="A326" s="170" t="s">
        <v>407</v>
      </c>
      <c r="B326" s="586" t="s">
        <v>231</v>
      </c>
      <c r="C326" s="5"/>
      <c r="D326" s="14" t="s">
        <v>31</v>
      </c>
      <c r="E326" s="74"/>
      <c r="F326" s="585"/>
      <c r="G326" s="157"/>
    </row>
    <row r="327" spans="1:7" ht="16" thickBot="1">
      <c r="A327" s="171" t="s">
        <v>408</v>
      </c>
      <c r="B327" s="268" t="s">
        <v>231</v>
      </c>
      <c r="C327" s="5"/>
      <c r="D327" s="14" t="s">
        <v>31</v>
      </c>
      <c r="E327" s="74"/>
      <c r="F327" s="585"/>
      <c r="G327" s="157"/>
    </row>
    <row r="328" spans="1:7" ht="15.5">
      <c r="A328" s="170" t="s">
        <v>409</v>
      </c>
      <c r="B328" s="586" t="s">
        <v>231</v>
      </c>
      <c r="C328" s="5"/>
      <c r="D328" s="14" t="s">
        <v>31</v>
      </c>
      <c r="E328" s="74"/>
      <c r="F328" s="585"/>
      <c r="G328" s="157"/>
    </row>
    <row r="329" spans="1:7" ht="15.5">
      <c r="A329" s="170" t="s">
        <v>410</v>
      </c>
      <c r="B329" s="586" t="s">
        <v>236</v>
      </c>
      <c r="C329" s="5"/>
      <c r="D329" s="14" t="s">
        <v>31</v>
      </c>
      <c r="E329" s="74"/>
      <c r="F329" s="585"/>
      <c r="G329" s="157"/>
    </row>
    <row r="330" spans="1:7" ht="15.5">
      <c r="A330" s="170" t="s">
        <v>411</v>
      </c>
      <c r="B330" s="586" t="s">
        <v>239</v>
      </c>
      <c r="C330" s="5"/>
      <c r="D330" s="14" t="s">
        <v>31</v>
      </c>
      <c r="E330" s="74"/>
      <c r="F330" s="585"/>
      <c r="G330" s="157"/>
    </row>
    <row r="331" spans="1:7" ht="15.5">
      <c r="A331" s="170" t="s">
        <v>412</v>
      </c>
      <c r="B331" s="586" t="s">
        <v>280</v>
      </c>
      <c r="C331" s="5"/>
      <c r="D331" s="14" t="s">
        <v>31</v>
      </c>
      <c r="E331" s="74"/>
      <c r="F331" s="585"/>
      <c r="G331" s="157"/>
    </row>
    <row r="332" spans="1:7" ht="15.5">
      <c r="A332" s="170" t="s">
        <v>413</v>
      </c>
      <c r="B332" s="586" t="s">
        <v>241</v>
      </c>
      <c r="C332" s="5"/>
      <c r="D332" s="14" t="s">
        <v>31</v>
      </c>
      <c r="E332" s="74"/>
      <c r="F332" s="585"/>
      <c r="G332" s="157"/>
    </row>
    <row r="333" spans="1:7" ht="16" thickBot="1">
      <c r="A333" s="171" t="s">
        <v>414</v>
      </c>
      <c r="B333" s="268" t="s">
        <v>287</v>
      </c>
      <c r="C333" s="5"/>
      <c r="D333" s="14" t="s">
        <v>31</v>
      </c>
      <c r="E333" s="74"/>
      <c r="F333" s="585"/>
      <c r="G333" s="157"/>
    </row>
    <row r="334" spans="1:7">
      <c r="A334" s="170" t="s">
        <v>415</v>
      </c>
      <c r="B334" s="586" t="s">
        <v>287</v>
      </c>
      <c r="C334" s="5"/>
      <c r="E334" s="74"/>
      <c r="F334" s="585"/>
      <c r="G334" s="157"/>
    </row>
    <row r="335" spans="1:7">
      <c r="A335" s="170" t="s">
        <v>416</v>
      </c>
      <c r="B335" s="586" t="s">
        <v>335</v>
      </c>
      <c r="C335" s="5"/>
      <c r="E335" s="74"/>
      <c r="F335" s="585"/>
      <c r="G335" s="157"/>
    </row>
    <row r="336" spans="1:7" ht="15" thickBot="1">
      <c r="A336" s="171" t="s">
        <v>417</v>
      </c>
      <c r="B336" s="268" t="s">
        <v>335</v>
      </c>
      <c r="C336" s="5"/>
      <c r="E336" s="74"/>
      <c r="F336" s="585"/>
      <c r="G336" s="157"/>
    </row>
  </sheetData>
  <mergeCells count="8">
    <mergeCell ref="A139:B140"/>
    <mergeCell ref="A106:F106"/>
    <mergeCell ref="A107:F107"/>
    <mergeCell ref="A108:F108"/>
    <mergeCell ref="B109:F109"/>
    <mergeCell ref="A131:F131"/>
    <mergeCell ref="A132:F132"/>
    <mergeCell ref="A133:F133"/>
  </mergeCells>
  <phoneticPr fontId="22" type="noConversion"/>
  <conditionalFormatting sqref="D219:D221">
    <cfRule type="containsText" dxfId="1326" priority="17" operator="containsText" text="YES">
      <formula>NOT(ISERROR(SEARCH("YES",D219)))</formula>
    </cfRule>
  </conditionalFormatting>
  <conditionalFormatting sqref="D258">
    <cfRule type="containsText" dxfId="1325" priority="16" operator="containsText" text="YES">
      <formula>NOT(ISERROR(SEARCH("YES",D258)))</formula>
    </cfRule>
  </conditionalFormatting>
  <conditionalFormatting sqref="D180">
    <cfRule type="containsText" dxfId="1324" priority="15" operator="containsText" text="YES">
      <formula>NOT(ISERROR(SEARCH("YES",D180)))</formula>
    </cfRule>
  </conditionalFormatting>
  <conditionalFormatting sqref="D177:D179">
    <cfRule type="containsText" dxfId="1323" priority="18" operator="containsText" text="YES">
      <formula>NOT(ISERROR(SEARCH("YES",D177)))</formula>
    </cfRule>
  </conditionalFormatting>
  <conditionalFormatting sqref="B29:F70">
    <cfRule type="containsText" dxfId="1322" priority="9" operator="containsText" text="YES">
      <formula>NOT(ISERROR(SEARCH("YES",B29)))</formula>
    </cfRule>
  </conditionalFormatting>
  <conditionalFormatting sqref="D143:D176">
    <cfRule type="containsText" dxfId="1321" priority="14" operator="containsText" text="YES">
      <formula>NOT(ISERROR(SEARCH("YES",D143)))</formula>
    </cfRule>
  </conditionalFormatting>
  <conditionalFormatting sqref="D223:D257">
    <cfRule type="containsText" dxfId="1320" priority="12" operator="containsText" text="YES">
      <formula>NOT(ISERROR(SEARCH("YES",D223)))</formula>
    </cfRule>
  </conditionalFormatting>
  <conditionalFormatting sqref="D260:D301">
    <cfRule type="containsText" dxfId="1319" priority="11" operator="containsText" text="YES">
      <formula>NOT(ISERROR(SEARCH("YES",D260)))</formula>
    </cfRule>
  </conditionalFormatting>
  <conditionalFormatting sqref="D303:D333">
    <cfRule type="containsText" dxfId="1318" priority="10" operator="containsText" text="YES">
      <formula>NOT(ISERROR(SEARCH("YES",D303)))</formula>
    </cfRule>
  </conditionalFormatting>
  <conditionalFormatting sqref="D181:D218">
    <cfRule type="containsText" dxfId="1317" priority="13" operator="containsText" text="YES">
      <formula>NOT(ISERROR(SEARCH("YES",D181)))</formula>
    </cfRule>
  </conditionalFormatting>
  <conditionalFormatting sqref="A4 A6:A8">
    <cfRule type="containsText" dxfId="1316" priority="2" operator="containsText" text="&quot;">
      <formula>NOT(ISERROR(SEARCH("""",A4)))</formula>
    </cfRule>
  </conditionalFormatting>
  <conditionalFormatting sqref="A5">
    <cfRule type="containsText" dxfId="1315" priority="1" operator="containsText" text="&quot;">
      <formula>NOT(ISERROR(SEARCH("""",A5)))</formula>
    </cfRule>
  </conditionalFormatting>
  <conditionalFormatting sqref="A11:A12">
    <cfRule type="containsText" dxfId="1314" priority="4" operator="containsText" text="&quot;">
      <formula>NOT(ISERROR(SEARCH("""",A11)))</formula>
    </cfRule>
  </conditionalFormatting>
  <conditionalFormatting sqref="A10">
    <cfRule type="containsText" dxfId="1313" priority="3" operator="containsText" text="&quot;">
      <formula>NOT(ISERROR(SEARCH("""",A10)))</formula>
    </cfRule>
  </conditionalFormatting>
  <hyperlinks>
    <hyperlink ref="A111" location="_ftn1" display="_ftn1" xr:uid="{44CDA231-5F50-4E00-BE74-D1D4B9CD4C75}"/>
    <hyperlink ref="A136" location="_ftnref1" display="_ftnref1" xr:uid="{0620F574-A099-46D2-ACA0-2972293349D5}"/>
  </hyperlinks>
  <pageMargins left="0.7" right="0.7" top="0.75" bottom="0.75" header="0.3" footer="0.3"/>
  <pageSetup orientation="portrait" horizontalDpi="300" verticalDpi="3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5FE0F-E493-4A46-8E0D-73151CCBCD97}">
  <dimension ref="A1:M335"/>
  <sheetViews>
    <sheetView workbookViewId="0">
      <pane ySplit="1" topLeftCell="A56" activePane="bottomLeft" state="frozen"/>
      <selection pane="bottomLeft" activeCell="E78" sqref="E78"/>
    </sheetView>
  </sheetViews>
  <sheetFormatPr defaultRowHeight="14.5"/>
  <cols>
    <col min="1" max="1" width="45.7265625" customWidth="1"/>
    <col min="2" max="6" width="22.453125" bestFit="1" customWidth="1"/>
    <col min="7" max="8" width="18" customWidth="1"/>
    <col min="9" max="9" width="20.54296875" customWidth="1"/>
  </cols>
  <sheetData>
    <row r="1" spans="1:11" ht="23.25" customHeight="1" thickBot="1">
      <c r="A1" s="41" t="s">
        <v>19</v>
      </c>
      <c r="B1" s="210" t="s">
        <v>1907</v>
      </c>
      <c r="C1" s="34"/>
      <c r="D1" s="15"/>
      <c r="E1" s="15"/>
      <c r="F1" s="15"/>
      <c r="G1" s="16"/>
      <c r="H1" s="16"/>
      <c r="I1" s="16"/>
      <c r="J1" s="16"/>
      <c r="K1" s="16"/>
    </row>
    <row r="2" spans="1:11" ht="23.25" customHeight="1">
      <c r="A2" s="45" t="s">
        <v>650</v>
      </c>
      <c r="B2" s="643" t="s">
        <v>659</v>
      </c>
      <c r="C2" s="644"/>
      <c r="D2" s="15"/>
      <c r="E2" s="15"/>
      <c r="F2" s="15"/>
      <c r="G2" s="188"/>
      <c r="H2" s="232"/>
      <c r="I2" s="232"/>
      <c r="J2" s="16"/>
      <c r="K2" s="16"/>
    </row>
    <row r="3" spans="1:11" ht="15.5">
      <c r="A3" s="26"/>
      <c r="B3" s="645"/>
      <c r="C3" s="646"/>
      <c r="D3" s="9"/>
      <c r="E3" s="9"/>
      <c r="F3" s="9"/>
      <c r="G3" s="189"/>
      <c r="H3" s="233"/>
      <c r="I3" s="233"/>
      <c r="J3" s="17"/>
      <c r="K3" s="16"/>
    </row>
    <row r="4" spans="1:11" ht="16" thickBot="1">
      <c r="A4" s="535" t="s">
        <v>1753</v>
      </c>
      <c r="B4" s="647"/>
      <c r="C4" s="648"/>
      <c r="D4" s="15"/>
      <c r="E4" s="15"/>
      <c r="F4" s="15"/>
      <c r="G4" s="188"/>
      <c r="H4" s="232"/>
      <c r="I4" s="232"/>
      <c r="J4" s="16"/>
      <c r="K4" s="16"/>
    </row>
    <row r="5" spans="1:11" ht="15.5">
      <c r="A5" s="9" t="str">
        <f>English!A3</f>
        <v>Child's ID</v>
      </c>
      <c r="B5" s="649">
        <v>1013</v>
      </c>
      <c r="C5" s="648"/>
      <c r="D5" s="15"/>
      <c r="E5" s="802"/>
      <c r="F5" s="656" t="s">
        <v>651</v>
      </c>
      <c r="G5" s="803"/>
      <c r="H5" s="658" t="s">
        <v>647</v>
      </c>
      <c r="I5" s="659" t="s">
        <v>649</v>
      </c>
      <c r="J5" s="16"/>
      <c r="K5" s="16"/>
    </row>
    <row r="6" spans="1:11" ht="15.5">
      <c r="A6" s="9" t="str">
        <f>English!A4</f>
        <v>Child's name</v>
      </c>
      <c r="B6" s="695" t="s">
        <v>642</v>
      </c>
      <c r="C6" s="696" t="s">
        <v>606</v>
      </c>
      <c r="D6" s="15"/>
      <c r="E6" s="660" t="s">
        <v>645</v>
      </c>
      <c r="F6" s="108" t="s">
        <v>648</v>
      </c>
      <c r="G6" s="108" t="s">
        <v>646</v>
      </c>
      <c r="H6" s="652"/>
      <c r="I6" s="661"/>
      <c r="J6" s="16"/>
      <c r="K6" s="16"/>
    </row>
    <row r="7" spans="1:11" ht="16" thickBot="1">
      <c r="A7" s="9" t="str">
        <f>English!A5</f>
        <v>Child's age</v>
      </c>
      <c r="B7" s="649" t="str">
        <f>+F8&amp;" years "&amp;G8&amp;" months "</f>
        <v xml:space="preserve">3 years 6 months </v>
      </c>
      <c r="C7" s="671">
        <f>+E7</f>
        <v>38321</v>
      </c>
      <c r="D7" s="15"/>
      <c r="E7" s="662">
        <f>DATE(YEAR(H7) -$F$7, MONTH(H7) - $G$7, DAY(H3))</f>
        <v>38321</v>
      </c>
      <c r="F7" s="653">
        <v>15</v>
      </c>
      <c r="G7" s="653">
        <v>7</v>
      </c>
      <c r="H7" s="654">
        <f>DATE(YEAR(English!$B$29),MONTH(English!$B$29)-$I$7,DAY(English!$B$29))</f>
        <v>44035</v>
      </c>
      <c r="I7" s="661">
        <v>0</v>
      </c>
      <c r="J7" s="16"/>
      <c r="K7" s="16"/>
    </row>
    <row r="8" spans="1:11" ht="19" thickBot="1">
      <c r="A8" s="9" t="str">
        <f>English!A6</f>
        <v>Administration date</v>
      </c>
      <c r="B8" s="672" t="s">
        <v>2108</v>
      </c>
      <c r="C8" s="650"/>
      <c r="D8" s="15"/>
      <c r="E8" s="670">
        <f>+E7</f>
        <v>38321</v>
      </c>
      <c r="F8" s="810">
        <f>IF(MONTH(H8)-MONTH(E8)&lt;0,ABS(YEAR(E8)-YEAR(H8))-1,ABS(YEAR(E8)-YEAR(H8)))</f>
        <v>3</v>
      </c>
      <c r="G8" s="811">
        <f>IF((MONTH(H8)-MONTH(E8))&lt;0,12-ABS(MONTH(H8)-MONTH(E8)),ABS(MONTH(H8)-MONTH(E8)))</f>
        <v>6</v>
      </c>
      <c r="H8" s="673">
        <f>DATE(YEAR(English!$B$29),MONTH(English!$B$29)-I8,DAY(English!$B$29))</f>
        <v>39591</v>
      </c>
      <c r="I8" s="663">
        <v>146</v>
      </c>
      <c r="J8" s="16"/>
      <c r="K8" s="16"/>
    </row>
    <row r="9" spans="1:11" ht="15.5">
      <c r="A9" s="26"/>
      <c r="B9" s="26"/>
      <c r="C9" s="26"/>
      <c r="D9" s="15"/>
      <c r="E9" s="15"/>
      <c r="F9" s="15"/>
      <c r="G9" s="16"/>
      <c r="H9" s="16"/>
      <c r="I9" s="16"/>
      <c r="J9" s="16"/>
      <c r="K9" s="16"/>
    </row>
    <row r="10" spans="1:11" ht="15.5">
      <c r="A10" s="535" t="s">
        <v>585</v>
      </c>
      <c r="C10" s="322"/>
      <c r="D10" s="15"/>
      <c r="E10" s="15"/>
      <c r="F10" s="15"/>
      <c r="G10" s="16"/>
      <c r="H10" s="16"/>
      <c r="I10" s="16"/>
      <c r="J10" s="16"/>
    </row>
    <row r="11" spans="1:11" ht="15.5">
      <c r="A11" s="9" t="str">
        <f>English!A12</f>
        <v>Teacher’s name</v>
      </c>
      <c r="B11" s="56" t="s">
        <v>574</v>
      </c>
      <c r="C11" s="322"/>
      <c r="D11" s="15"/>
      <c r="E11" s="15"/>
      <c r="F11" s="15"/>
      <c r="G11" s="16"/>
      <c r="H11" s="16"/>
      <c r="I11" s="16"/>
      <c r="J11" s="16"/>
    </row>
    <row r="12" spans="1:11" ht="15.5">
      <c r="A12" s="19" t="str">
        <f>English!A13</f>
        <v>How long have you known the child?</v>
      </c>
      <c r="B12" s="321" t="s">
        <v>468</v>
      </c>
      <c r="C12" s="15"/>
      <c r="D12" s="15"/>
      <c r="E12" s="15"/>
      <c r="F12" s="15"/>
      <c r="G12" s="16"/>
      <c r="H12" s="16"/>
      <c r="I12" s="16"/>
      <c r="J12" s="16"/>
      <c r="K12" s="16"/>
    </row>
    <row r="13" spans="1:11" ht="15.5">
      <c r="A13" s="26"/>
      <c r="B13" s="26"/>
      <c r="C13" s="26"/>
      <c r="D13" s="15"/>
      <c r="E13" s="15"/>
      <c r="F13" s="15"/>
      <c r="G13" s="16"/>
      <c r="H13" s="16"/>
      <c r="I13" s="16"/>
      <c r="J13" s="16"/>
      <c r="K13" s="16"/>
    </row>
    <row r="14" spans="1:11" ht="15.5">
      <c r="A14" s="535" t="s">
        <v>1751</v>
      </c>
      <c r="C14" s="15"/>
      <c r="D14" s="15"/>
      <c r="E14" s="15"/>
      <c r="F14" s="15"/>
      <c r="G14" s="16"/>
      <c r="H14" s="16"/>
      <c r="I14" s="16"/>
      <c r="J14" s="16"/>
      <c r="K14" s="16"/>
    </row>
    <row r="15" spans="1:11" ht="15.5">
      <c r="A15" s="9" t="str">
        <f>English!A18</f>
        <v>Clinician's name/ID</v>
      </c>
      <c r="B15" s="15">
        <v>625</v>
      </c>
      <c r="C15" s="15"/>
      <c r="D15" s="15"/>
      <c r="E15" s="15"/>
      <c r="F15" s="15"/>
      <c r="G15" s="16"/>
      <c r="H15" s="16"/>
      <c r="I15" s="16"/>
      <c r="J15" s="16"/>
      <c r="K15" s="16"/>
    </row>
    <row r="16" spans="1:11" ht="15.5">
      <c r="A16" s="9" t="str">
        <f>English!A19</f>
        <v>Confidence Interval</v>
      </c>
      <c r="B16" s="441">
        <v>0.9</v>
      </c>
      <c r="C16" s="15"/>
      <c r="D16" s="15"/>
      <c r="E16" s="15"/>
      <c r="F16" s="15"/>
      <c r="G16" s="16"/>
      <c r="H16" s="16"/>
      <c r="I16" s="16"/>
      <c r="J16" s="16"/>
      <c r="K16" s="16"/>
    </row>
    <row r="17" spans="1:11" ht="15.5">
      <c r="A17" s="9" t="str">
        <f>English!A20</f>
        <v>Scale Comparison</v>
      </c>
      <c r="B17" s="329" t="s">
        <v>27</v>
      </c>
      <c r="C17" s="15"/>
      <c r="D17" s="15"/>
      <c r="E17" s="15"/>
      <c r="F17" s="15"/>
      <c r="G17" s="16"/>
      <c r="H17" s="16"/>
      <c r="I17" s="16"/>
      <c r="J17" s="16"/>
      <c r="K17" s="16"/>
    </row>
    <row r="18" spans="1:11" ht="15.5">
      <c r="A18" s="462"/>
      <c r="B18" s="462"/>
      <c r="C18" s="462"/>
      <c r="D18" s="15"/>
      <c r="E18" s="15"/>
      <c r="F18" s="15"/>
      <c r="G18" s="16"/>
      <c r="H18" s="16"/>
      <c r="I18" s="16"/>
      <c r="J18" s="16"/>
      <c r="K18" s="16"/>
    </row>
    <row r="19" spans="1:11" ht="58">
      <c r="A19" s="9" t="s">
        <v>1332</v>
      </c>
      <c r="B19" s="888" t="s">
        <v>1861</v>
      </c>
      <c r="C19" s="322"/>
      <c r="D19" s="15"/>
      <c r="E19" s="15"/>
      <c r="F19" s="15"/>
      <c r="G19" s="16"/>
      <c r="H19" s="16"/>
      <c r="I19" s="16"/>
      <c r="J19" s="16"/>
      <c r="K19" s="16"/>
    </row>
    <row r="20" spans="1:11" ht="43.5">
      <c r="A20" s="9" t="s">
        <v>1335</v>
      </c>
      <c r="B20" s="888" t="s">
        <v>1334</v>
      </c>
      <c r="C20" s="322"/>
      <c r="D20" s="15"/>
      <c r="E20" s="15"/>
      <c r="F20" s="15"/>
      <c r="G20" s="16"/>
      <c r="H20" s="16"/>
      <c r="I20" s="16"/>
      <c r="J20" s="16"/>
      <c r="K20" s="16"/>
    </row>
    <row r="21" spans="1:11" ht="15.5">
      <c r="A21" s="9" t="s">
        <v>604</v>
      </c>
      <c r="B21" s="518" t="s">
        <v>590</v>
      </c>
      <c r="C21" s="322"/>
      <c r="D21" s="15"/>
      <c r="E21" s="15"/>
      <c r="F21" s="15"/>
      <c r="G21" s="16"/>
      <c r="H21" s="16"/>
      <c r="I21" s="16"/>
      <c r="J21" s="16"/>
      <c r="K21" s="16"/>
    </row>
    <row r="22" spans="1:11" ht="15.5">
      <c r="A22" s="9" t="s">
        <v>605</v>
      </c>
      <c r="B22" s="9" t="s">
        <v>1869</v>
      </c>
      <c r="C22" s="15"/>
      <c r="D22" s="15"/>
      <c r="E22" s="15"/>
      <c r="F22" s="15"/>
      <c r="G22" s="16"/>
      <c r="H22" s="16"/>
      <c r="I22" s="16"/>
      <c r="J22" s="16"/>
      <c r="K22" s="16"/>
    </row>
    <row r="23" spans="1:11" ht="15.5">
      <c r="A23" s="9"/>
      <c r="B23" s="325"/>
      <c r="C23" s="15"/>
      <c r="D23" s="15"/>
      <c r="E23" s="15"/>
      <c r="F23" s="15"/>
      <c r="G23" s="16"/>
      <c r="H23" s="16"/>
      <c r="I23" s="16"/>
      <c r="J23" s="16"/>
      <c r="K23" s="16"/>
    </row>
    <row r="24" spans="1:11" ht="15.5">
      <c r="A24" s="15"/>
      <c r="H24" s="16"/>
      <c r="I24" s="16"/>
      <c r="J24" s="16"/>
      <c r="K24" s="16"/>
    </row>
    <row r="25" spans="1:11" ht="15.5">
      <c r="A25" s="638" t="s">
        <v>15</v>
      </c>
      <c r="B25" s="21">
        <f>COUNTA(B29:B70)</f>
        <v>34</v>
      </c>
      <c r="C25" s="21">
        <f>COUNTA(C29:C70)</f>
        <v>38</v>
      </c>
      <c r="D25" s="21">
        <f>COUNTA(D29:D70)</f>
        <v>35</v>
      </c>
      <c r="E25" s="21">
        <f>COUNTA(E29:E70)</f>
        <v>42</v>
      </c>
      <c r="F25" s="21">
        <f>COUNTA(F29:F70)</f>
        <v>31</v>
      </c>
      <c r="G25" s="336">
        <f>COUNTA(B29:F70)</f>
        <v>180</v>
      </c>
      <c r="H25" s="16"/>
      <c r="I25" s="16"/>
      <c r="J25" s="16"/>
      <c r="K25" s="16"/>
    </row>
    <row r="26" spans="1:11" ht="15.5">
      <c r="A26" s="26"/>
      <c r="B26" s="26"/>
      <c r="C26" s="26"/>
      <c r="D26" s="26"/>
      <c r="E26" s="26"/>
      <c r="F26" s="26"/>
      <c r="G26" s="16"/>
      <c r="H26" s="16"/>
      <c r="I26" s="16"/>
      <c r="J26" s="16"/>
      <c r="K26" s="16"/>
    </row>
    <row r="27" spans="1:11" ht="15.5">
      <c r="A27" s="216" t="s">
        <v>1435</v>
      </c>
      <c r="B27" s="970" t="s">
        <v>514</v>
      </c>
      <c r="C27" s="970" t="s">
        <v>514</v>
      </c>
      <c r="D27" s="970" t="s">
        <v>514</v>
      </c>
      <c r="E27" s="970" t="s">
        <v>514</v>
      </c>
      <c r="F27" s="970" t="s">
        <v>514</v>
      </c>
      <c r="G27" s="16"/>
      <c r="H27" s="16"/>
      <c r="I27" s="16"/>
      <c r="J27" s="16"/>
      <c r="K27" s="16"/>
    </row>
    <row r="28" spans="1:11" s="127" customFormat="1" ht="33" customHeight="1">
      <c r="A28" s="443" t="s">
        <v>7</v>
      </c>
      <c r="B28" s="216" t="str">
        <f>English!A23</f>
        <v>Physical Scale</v>
      </c>
      <c r="C28" s="216" t="str">
        <f>English!A24</f>
        <v>Adaptive Behavior Scale</v>
      </c>
      <c r="D28" s="216" t="str">
        <f>English!A25</f>
        <v>Social-Emotional Scale</v>
      </c>
      <c r="E28" s="216" t="str">
        <f>English!A26</f>
        <v>Cognitive Scale</v>
      </c>
      <c r="F28" s="216" t="str">
        <f>English!A27</f>
        <v>Communication Scale</v>
      </c>
      <c r="G28" s="59"/>
      <c r="H28" s="59"/>
      <c r="I28" s="59"/>
      <c r="J28" s="59"/>
      <c r="K28" s="59"/>
    </row>
    <row r="29" spans="1:11" ht="15.5">
      <c r="A29" s="14">
        <v>1</v>
      </c>
      <c r="B29" s="14" t="s">
        <v>1904</v>
      </c>
      <c r="C29" s="14" t="s">
        <v>1904</v>
      </c>
      <c r="D29" s="331" t="s">
        <v>1906</v>
      </c>
      <c r="E29" s="14" t="s">
        <v>1904</v>
      </c>
      <c r="F29" s="14" t="s">
        <v>1904</v>
      </c>
      <c r="G29" s="30"/>
      <c r="H29" s="30"/>
      <c r="I29" s="30"/>
      <c r="J29" s="30"/>
      <c r="K29" s="30"/>
    </row>
    <row r="30" spans="1:11" ht="15.5">
      <c r="A30" s="14">
        <v>2</v>
      </c>
      <c r="B30" s="14" t="s">
        <v>1904</v>
      </c>
      <c r="C30" s="14" t="s">
        <v>1904</v>
      </c>
      <c r="D30" s="331" t="s">
        <v>1906</v>
      </c>
      <c r="E30" s="14" t="s">
        <v>1904</v>
      </c>
      <c r="F30" s="14" t="s">
        <v>1904</v>
      </c>
      <c r="G30" s="30"/>
      <c r="H30" s="30"/>
      <c r="I30" s="30"/>
      <c r="J30" s="30"/>
      <c r="K30" s="30"/>
    </row>
    <row r="31" spans="1:11" ht="15.5">
      <c r="A31" s="442">
        <v>3</v>
      </c>
      <c r="B31" s="14" t="s">
        <v>1904</v>
      </c>
      <c r="C31" s="14" t="s">
        <v>1905</v>
      </c>
      <c r="D31" s="331" t="s">
        <v>1906</v>
      </c>
      <c r="E31" s="14" t="s">
        <v>1904</v>
      </c>
      <c r="F31" s="14" t="s">
        <v>1904</v>
      </c>
      <c r="G31" s="10"/>
      <c r="H31" s="10"/>
      <c r="I31" s="10"/>
      <c r="J31" s="10"/>
      <c r="K31" s="10"/>
    </row>
    <row r="32" spans="1:11" ht="15.5">
      <c r="A32" s="442">
        <v>4</v>
      </c>
      <c r="B32" s="14" t="s">
        <v>1904</v>
      </c>
      <c r="C32" s="14" t="s">
        <v>1904</v>
      </c>
      <c r="D32" s="331" t="s">
        <v>1906</v>
      </c>
      <c r="E32" s="14" t="s">
        <v>1905</v>
      </c>
      <c r="F32" s="14" t="s">
        <v>1904</v>
      </c>
      <c r="G32" s="10"/>
      <c r="H32" s="10"/>
      <c r="I32" s="10"/>
      <c r="J32" s="10"/>
      <c r="K32" s="10"/>
    </row>
    <row r="33" spans="1:11" ht="15.5">
      <c r="A33" s="442">
        <v>5</v>
      </c>
      <c r="B33" s="14" t="s">
        <v>1905</v>
      </c>
      <c r="C33" s="14" t="s">
        <v>1904</v>
      </c>
      <c r="D33" s="331" t="s">
        <v>1906</v>
      </c>
      <c r="E33" s="14" t="s">
        <v>1905</v>
      </c>
      <c r="F33" s="14" t="s">
        <v>1904</v>
      </c>
      <c r="G33" s="10"/>
      <c r="H33" s="10"/>
      <c r="I33" s="10"/>
      <c r="J33" s="10"/>
      <c r="K33" s="10"/>
    </row>
    <row r="34" spans="1:11" ht="15.5">
      <c r="A34" s="442">
        <v>6</v>
      </c>
      <c r="B34" s="14" t="s">
        <v>1905</v>
      </c>
      <c r="C34" s="14" t="s">
        <v>1904</v>
      </c>
      <c r="D34" s="331" t="s">
        <v>1906</v>
      </c>
      <c r="E34" s="14" t="s">
        <v>1904</v>
      </c>
      <c r="F34" s="14" t="s">
        <v>1905</v>
      </c>
      <c r="G34" s="10"/>
      <c r="H34" s="10"/>
      <c r="I34" s="10"/>
      <c r="J34" s="10"/>
      <c r="K34" s="10"/>
    </row>
    <row r="35" spans="1:11" ht="15.5">
      <c r="A35" s="442">
        <v>7</v>
      </c>
      <c r="B35" s="14" t="s">
        <v>1904</v>
      </c>
      <c r="C35" s="14" t="s">
        <v>1904</v>
      </c>
      <c r="D35" s="331" t="s">
        <v>1906</v>
      </c>
      <c r="E35" s="14" t="s">
        <v>1904</v>
      </c>
      <c r="F35" s="14" t="s">
        <v>1905</v>
      </c>
      <c r="G35" s="10"/>
      <c r="H35" s="10"/>
      <c r="I35" s="10"/>
      <c r="J35" s="10"/>
      <c r="K35" s="10"/>
    </row>
    <row r="36" spans="1:11" ht="15.5">
      <c r="A36" s="442">
        <v>8</v>
      </c>
      <c r="B36" s="14" t="s">
        <v>1904</v>
      </c>
      <c r="C36" s="14" t="s">
        <v>1905</v>
      </c>
      <c r="D36" s="331" t="s">
        <v>1906</v>
      </c>
      <c r="E36" s="14" t="s">
        <v>1904</v>
      </c>
      <c r="F36" s="14" t="s">
        <v>1905</v>
      </c>
      <c r="G36" s="10"/>
      <c r="H36" s="10"/>
      <c r="I36" s="10"/>
      <c r="J36" s="10"/>
      <c r="K36" s="10"/>
    </row>
    <row r="37" spans="1:11" ht="15.5">
      <c r="A37" s="442">
        <v>9</v>
      </c>
      <c r="B37" s="14" t="s">
        <v>1905</v>
      </c>
      <c r="C37" s="14" t="s">
        <v>1904</v>
      </c>
      <c r="D37" s="331" t="s">
        <v>1906</v>
      </c>
      <c r="E37" s="14" t="s">
        <v>1904</v>
      </c>
      <c r="F37" s="14" t="s">
        <v>1905</v>
      </c>
      <c r="G37" s="10"/>
      <c r="H37" s="10"/>
      <c r="I37" s="10"/>
      <c r="J37" s="10"/>
      <c r="K37" s="10"/>
    </row>
    <row r="38" spans="1:11" ht="15.5">
      <c r="A38" s="442">
        <v>10</v>
      </c>
      <c r="B38" s="14" t="s">
        <v>1905</v>
      </c>
      <c r="C38" s="14" t="s">
        <v>1904</v>
      </c>
      <c r="D38" s="331" t="s">
        <v>1906</v>
      </c>
      <c r="E38" s="14" t="s">
        <v>1904</v>
      </c>
      <c r="F38" s="14" t="s">
        <v>1905</v>
      </c>
      <c r="G38" s="10"/>
      <c r="H38" s="10"/>
      <c r="I38" s="10"/>
      <c r="J38" s="10"/>
      <c r="K38" s="10"/>
    </row>
    <row r="39" spans="1:11" ht="15.5">
      <c r="A39" s="442">
        <v>11</v>
      </c>
      <c r="B39" s="14" t="s">
        <v>1905</v>
      </c>
      <c r="C39" s="14" t="s">
        <v>1904</v>
      </c>
      <c r="D39" s="331" t="s">
        <v>1906</v>
      </c>
      <c r="E39" s="14" t="s">
        <v>1905</v>
      </c>
      <c r="F39" s="14" t="s">
        <v>1905</v>
      </c>
      <c r="G39" s="10"/>
      <c r="H39" s="10"/>
      <c r="I39" s="10"/>
      <c r="J39" s="10"/>
      <c r="K39" s="10"/>
    </row>
    <row r="40" spans="1:11" ht="15.5">
      <c r="A40" s="442">
        <v>12</v>
      </c>
      <c r="B40" s="14" t="s">
        <v>1905</v>
      </c>
      <c r="C40" s="14" t="s">
        <v>1904</v>
      </c>
      <c r="D40" s="331" t="s">
        <v>1906</v>
      </c>
      <c r="E40" s="14" t="s">
        <v>1905</v>
      </c>
      <c r="F40" s="14" t="s">
        <v>1904</v>
      </c>
      <c r="G40" s="10"/>
      <c r="H40" s="10"/>
      <c r="I40" s="10"/>
      <c r="J40" s="10"/>
      <c r="K40" s="10"/>
    </row>
    <row r="41" spans="1:11" ht="15.5">
      <c r="A41" s="442">
        <v>13</v>
      </c>
      <c r="B41" s="14" t="s">
        <v>1905</v>
      </c>
      <c r="C41" s="14" t="s">
        <v>1905</v>
      </c>
      <c r="D41" s="331" t="s">
        <v>1906</v>
      </c>
      <c r="E41" s="14" t="s">
        <v>1905</v>
      </c>
      <c r="F41" s="14" t="s">
        <v>1904</v>
      </c>
      <c r="G41" s="10"/>
      <c r="H41" s="10"/>
      <c r="I41" s="10"/>
      <c r="J41" s="10"/>
      <c r="K41" s="10"/>
    </row>
    <row r="42" spans="1:11" ht="15.5">
      <c r="A42" s="442">
        <v>14</v>
      </c>
      <c r="B42" s="14" t="s">
        <v>1905</v>
      </c>
      <c r="C42" s="14" t="s">
        <v>1905</v>
      </c>
      <c r="D42" s="331" t="s">
        <v>1906</v>
      </c>
      <c r="E42" s="14" t="s">
        <v>1904</v>
      </c>
      <c r="F42" s="14" t="s">
        <v>1905</v>
      </c>
      <c r="G42" s="10"/>
      <c r="H42" s="10"/>
      <c r="I42" s="10"/>
      <c r="J42" s="10"/>
      <c r="K42" s="10"/>
    </row>
    <row r="43" spans="1:11" ht="15.5">
      <c r="A43" s="442">
        <v>15</v>
      </c>
      <c r="B43" s="14" t="s">
        <v>1905</v>
      </c>
      <c r="C43" s="14" t="s">
        <v>1905</v>
      </c>
      <c r="D43" s="331" t="s">
        <v>1906</v>
      </c>
      <c r="E43" s="14" t="s">
        <v>1904</v>
      </c>
      <c r="F43" s="14" t="s">
        <v>1905</v>
      </c>
      <c r="G43" s="10"/>
      <c r="H43" s="10"/>
      <c r="I43" s="10"/>
      <c r="J43" s="10"/>
      <c r="K43" s="10"/>
    </row>
    <row r="44" spans="1:11" ht="15.5">
      <c r="A44" s="442">
        <v>16</v>
      </c>
      <c r="B44" s="14" t="s">
        <v>1905</v>
      </c>
      <c r="C44" s="14" t="s">
        <v>1905</v>
      </c>
      <c r="D44" s="331" t="s">
        <v>1906</v>
      </c>
      <c r="E44" s="14" t="s">
        <v>1904</v>
      </c>
      <c r="F44" s="14" t="s">
        <v>1905</v>
      </c>
      <c r="G44" s="10"/>
      <c r="H44" s="10"/>
      <c r="I44" s="10"/>
      <c r="J44" s="10"/>
      <c r="K44" s="10"/>
    </row>
    <row r="45" spans="1:11" ht="15.5">
      <c r="A45" s="442">
        <v>17</v>
      </c>
      <c r="B45" s="14" t="s">
        <v>1905</v>
      </c>
      <c r="C45" s="14" t="s">
        <v>1905</v>
      </c>
      <c r="D45" s="331" t="s">
        <v>1906</v>
      </c>
      <c r="E45" s="14" t="s">
        <v>1904</v>
      </c>
      <c r="F45" s="14" t="s">
        <v>1905</v>
      </c>
      <c r="G45" s="10"/>
      <c r="H45" s="10"/>
      <c r="I45" s="10"/>
      <c r="J45" s="10"/>
      <c r="K45" s="10"/>
    </row>
    <row r="46" spans="1:11" ht="15.5">
      <c r="A46" s="442">
        <v>18</v>
      </c>
      <c r="B46" s="14" t="s">
        <v>1905</v>
      </c>
      <c r="C46" s="14" t="s">
        <v>1905</v>
      </c>
      <c r="D46" s="331" t="s">
        <v>1906</v>
      </c>
      <c r="E46" s="14" t="s">
        <v>1904</v>
      </c>
      <c r="F46" s="14" t="s">
        <v>1905</v>
      </c>
      <c r="G46" s="10"/>
      <c r="H46" s="10"/>
      <c r="I46" s="10"/>
      <c r="J46" s="10"/>
      <c r="K46" s="10"/>
    </row>
    <row r="47" spans="1:11" ht="15.5">
      <c r="A47" s="442">
        <v>19</v>
      </c>
      <c r="B47" s="14" t="s">
        <v>1905</v>
      </c>
      <c r="C47" s="14" t="s">
        <v>1905</v>
      </c>
      <c r="D47" s="331" t="s">
        <v>1906</v>
      </c>
      <c r="E47" s="14" t="s">
        <v>1904</v>
      </c>
      <c r="F47" s="14" t="s">
        <v>1905</v>
      </c>
      <c r="G47" s="10"/>
      <c r="H47" s="10"/>
      <c r="I47" s="10"/>
      <c r="J47" s="10"/>
      <c r="K47" s="10"/>
    </row>
    <row r="48" spans="1:11" ht="15.5">
      <c r="A48" s="442">
        <v>20</v>
      </c>
      <c r="B48" s="14" t="s">
        <v>1905</v>
      </c>
      <c r="C48" s="14" t="s">
        <v>1905</v>
      </c>
      <c r="D48" s="331" t="s">
        <v>1906</v>
      </c>
      <c r="E48" s="14" t="s">
        <v>1905</v>
      </c>
      <c r="F48" s="14" t="s">
        <v>1905</v>
      </c>
      <c r="G48" s="10"/>
      <c r="H48" s="10"/>
      <c r="I48" s="10"/>
      <c r="J48" s="10"/>
      <c r="K48" s="10"/>
    </row>
    <row r="49" spans="1:11" ht="15.5">
      <c r="A49" s="442">
        <v>21</v>
      </c>
      <c r="B49" s="14" t="s">
        <v>1905</v>
      </c>
      <c r="C49" s="14" t="s">
        <v>1905</v>
      </c>
      <c r="D49" s="331" t="s">
        <v>1906</v>
      </c>
      <c r="E49" s="14" t="s">
        <v>1905</v>
      </c>
      <c r="F49" s="14" t="s">
        <v>1905</v>
      </c>
      <c r="G49" s="10"/>
      <c r="H49" s="10"/>
      <c r="I49" s="10"/>
      <c r="J49" s="10"/>
      <c r="K49" s="10"/>
    </row>
    <row r="50" spans="1:11" ht="15.5">
      <c r="A50" s="442">
        <v>22</v>
      </c>
      <c r="B50" s="14" t="s">
        <v>1905</v>
      </c>
      <c r="C50" s="14" t="s">
        <v>1905</v>
      </c>
      <c r="D50" s="331" t="s">
        <v>1906</v>
      </c>
      <c r="E50" s="14" t="s">
        <v>1905</v>
      </c>
      <c r="F50" s="14" t="s">
        <v>1904</v>
      </c>
      <c r="G50" s="10"/>
      <c r="H50" s="10"/>
      <c r="I50" s="10"/>
      <c r="J50" s="10"/>
      <c r="K50" s="10"/>
    </row>
    <row r="51" spans="1:11" ht="15.5">
      <c r="A51" s="442">
        <v>23</v>
      </c>
      <c r="B51" s="14" t="s">
        <v>1905</v>
      </c>
      <c r="C51" s="14" t="s">
        <v>1905</v>
      </c>
      <c r="D51" s="331" t="s">
        <v>1906</v>
      </c>
      <c r="E51" s="14" t="s">
        <v>1905</v>
      </c>
      <c r="F51" s="14" t="s">
        <v>1904</v>
      </c>
      <c r="G51" s="10"/>
      <c r="H51" s="10"/>
      <c r="I51" s="10"/>
      <c r="J51" s="10"/>
      <c r="K51" s="10"/>
    </row>
    <row r="52" spans="1:11" ht="15.5">
      <c r="A52" s="442">
        <v>24</v>
      </c>
      <c r="B52" s="14" t="s">
        <v>1905</v>
      </c>
      <c r="C52" s="14" t="s">
        <v>1905</v>
      </c>
      <c r="D52" s="331" t="s">
        <v>1906</v>
      </c>
      <c r="E52" s="14" t="s">
        <v>1905</v>
      </c>
      <c r="F52" s="14" t="s">
        <v>1905</v>
      </c>
      <c r="G52" s="10"/>
      <c r="H52" s="10"/>
      <c r="I52" s="10"/>
      <c r="J52" s="10"/>
      <c r="K52" s="10"/>
    </row>
    <row r="53" spans="1:11" ht="15.5">
      <c r="A53" s="442">
        <v>25</v>
      </c>
      <c r="B53" s="14" t="s">
        <v>1905</v>
      </c>
      <c r="C53" s="14" t="s">
        <v>1905</v>
      </c>
      <c r="D53" s="331" t="s">
        <v>1906</v>
      </c>
      <c r="E53" s="14" t="s">
        <v>1905</v>
      </c>
      <c r="F53" s="14" t="s">
        <v>1905</v>
      </c>
      <c r="G53" s="10"/>
      <c r="H53" s="10"/>
      <c r="I53" s="10"/>
      <c r="J53" s="10"/>
      <c r="K53" s="10"/>
    </row>
    <row r="54" spans="1:11" ht="15.5">
      <c r="A54" s="442">
        <v>26</v>
      </c>
      <c r="B54" s="14" t="s">
        <v>1905</v>
      </c>
      <c r="C54" s="14" t="s">
        <v>1905</v>
      </c>
      <c r="D54" s="331" t="s">
        <v>1906</v>
      </c>
      <c r="E54" s="14" t="s">
        <v>1905</v>
      </c>
      <c r="F54" s="14" t="s">
        <v>1905</v>
      </c>
      <c r="G54" s="10"/>
      <c r="H54" s="10"/>
      <c r="I54" s="10"/>
      <c r="J54" s="10"/>
      <c r="K54" s="10"/>
    </row>
    <row r="55" spans="1:11" ht="15.5">
      <c r="A55" s="442">
        <v>27</v>
      </c>
      <c r="B55" s="14" t="s">
        <v>1905</v>
      </c>
      <c r="C55" s="14" t="s">
        <v>1905</v>
      </c>
      <c r="D55" s="331" t="s">
        <v>1906</v>
      </c>
      <c r="E55" s="14" t="s">
        <v>1905</v>
      </c>
      <c r="F55" s="14" t="s">
        <v>1905</v>
      </c>
      <c r="G55" s="10"/>
      <c r="H55" s="10"/>
      <c r="I55" s="10"/>
      <c r="J55" s="10"/>
      <c r="K55" s="10"/>
    </row>
    <row r="56" spans="1:11" ht="15.5">
      <c r="A56" s="442">
        <v>28</v>
      </c>
      <c r="B56" s="14" t="s">
        <v>1905</v>
      </c>
      <c r="C56" s="14" t="s">
        <v>1905</v>
      </c>
      <c r="D56" s="331" t="s">
        <v>1906</v>
      </c>
      <c r="E56" s="14" t="s">
        <v>1905</v>
      </c>
      <c r="F56" s="14" t="s">
        <v>1905</v>
      </c>
      <c r="G56" s="10"/>
      <c r="H56" s="10"/>
      <c r="I56" s="10"/>
      <c r="J56" s="10"/>
      <c r="K56" s="10"/>
    </row>
    <row r="57" spans="1:11" ht="15.5">
      <c r="A57" s="442">
        <v>29</v>
      </c>
      <c r="B57" s="14" t="s">
        <v>1905</v>
      </c>
      <c r="C57" s="14" t="s">
        <v>1905</v>
      </c>
      <c r="D57" s="331" t="s">
        <v>1906</v>
      </c>
      <c r="E57" s="14" t="s">
        <v>1905</v>
      </c>
      <c r="F57" s="14" t="s">
        <v>1905</v>
      </c>
      <c r="G57" s="10"/>
      <c r="H57" s="10"/>
      <c r="I57" s="10"/>
      <c r="J57" s="10"/>
      <c r="K57" s="10"/>
    </row>
    <row r="58" spans="1:11" ht="15.5">
      <c r="A58" s="442">
        <v>30</v>
      </c>
      <c r="B58" s="14" t="s">
        <v>1905</v>
      </c>
      <c r="C58" s="14" t="s">
        <v>1905</v>
      </c>
      <c r="D58" s="331" t="s">
        <v>1906</v>
      </c>
      <c r="E58" s="14" t="s">
        <v>1905</v>
      </c>
      <c r="F58" s="14" t="s">
        <v>1905</v>
      </c>
      <c r="G58" s="10"/>
      <c r="H58" s="10"/>
      <c r="I58" s="10"/>
      <c r="J58" s="10"/>
      <c r="K58" s="10"/>
    </row>
    <row r="59" spans="1:11" ht="15.5">
      <c r="A59" s="442">
        <v>31</v>
      </c>
      <c r="B59" s="14" t="s">
        <v>1905</v>
      </c>
      <c r="C59" s="14" t="s">
        <v>1905</v>
      </c>
      <c r="D59" s="331" t="s">
        <v>1906</v>
      </c>
      <c r="E59" s="14" t="s">
        <v>1905</v>
      </c>
      <c r="F59" s="14" t="s">
        <v>1905</v>
      </c>
      <c r="G59" s="10"/>
      <c r="H59" s="10"/>
      <c r="I59" s="10"/>
      <c r="J59" s="10"/>
      <c r="K59" s="10"/>
    </row>
    <row r="60" spans="1:11" ht="15.5">
      <c r="A60" s="442">
        <v>32</v>
      </c>
      <c r="B60" s="14" t="s">
        <v>1905</v>
      </c>
      <c r="C60" s="14" t="s">
        <v>1905</v>
      </c>
      <c r="D60" s="331" t="s">
        <v>1906</v>
      </c>
      <c r="E60" s="14" t="s">
        <v>1905</v>
      </c>
      <c r="F60" s="14"/>
      <c r="G60" s="10"/>
      <c r="H60" s="10"/>
      <c r="I60" s="10"/>
      <c r="J60" s="10"/>
      <c r="K60" s="10"/>
    </row>
    <row r="61" spans="1:11" ht="15.5">
      <c r="A61" s="442">
        <v>33</v>
      </c>
      <c r="B61" s="14" t="s">
        <v>1905</v>
      </c>
      <c r="C61" s="14" t="s">
        <v>1905</v>
      </c>
      <c r="D61" s="331" t="s">
        <v>1906</v>
      </c>
      <c r="E61" s="14" t="s">
        <v>1905</v>
      </c>
      <c r="F61" s="14"/>
      <c r="G61" s="10"/>
      <c r="H61" s="10"/>
      <c r="I61" s="10"/>
      <c r="J61" s="10"/>
      <c r="K61" s="10"/>
    </row>
    <row r="62" spans="1:11" ht="15.5">
      <c r="A62" s="442">
        <v>34</v>
      </c>
      <c r="B62" s="14" t="s">
        <v>1905</v>
      </c>
      <c r="C62" s="14" t="s">
        <v>1905</v>
      </c>
      <c r="D62" s="331" t="s">
        <v>1906</v>
      </c>
      <c r="E62" s="14" t="s">
        <v>1905</v>
      </c>
      <c r="F62" s="14"/>
      <c r="G62" s="10"/>
      <c r="H62" s="10"/>
      <c r="I62" s="10"/>
      <c r="J62" s="10"/>
      <c r="K62" s="10"/>
    </row>
    <row r="63" spans="1:11" ht="15.5">
      <c r="A63" s="442">
        <v>35</v>
      </c>
      <c r="B63" s="14"/>
      <c r="C63" s="14" t="s">
        <v>1905</v>
      </c>
      <c r="D63" s="331" t="s">
        <v>1906</v>
      </c>
      <c r="E63" s="14" t="s">
        <v>1905</v>
      </c>
      <c r="F63" s="14"/>
      <c r="G63" s="10"/>
      <c r="H63" s="10"/>
      <c r="I63" s="10"/>
      <c r="J63" s="10"/>
      <c r="K63" s="10"/>
    </row>
    <row r="64" spans="1:11" ht="15.5">
      <c r="A64" s="442">
        <v>36</v>
      </c>
      <c r="B64" s="14"/>
      <c r="C64" s="14" t="s">
        <v>1905</v>
      </c>
      <c r="D64" s="14"/>
      <c r="E64" s="14" t="s">
        <v>1905</v>
      </c>
      <c r="F64" s="14"/>
      <c r="G64" s="10"/>
      <c r="H64" s="10"/>
      <c r="I64" s="10"/>
      <c r="J64" s="10"/>
      <c r="K64" s="10"/>
    </row>
    <row r="65" spans="1:13" ht="15.5">
      <c r="A65" s="442">
        <v>37</v>
      </c>
      <c r="B65" s="14"/>
      <c r="C65" s="14" t="s">
        <v>1905</v>
      </c>
      <c r="D65" s="14"/>
      <c r="E65" s="14" t="s">
        <v>1905</v>
      </c>
      <c r="F65" s="14"/>
      <c r="G65" s="10"/>
      <c r="H65" s="10"/>
      <c r="I65" s="10"/>
      <c r="J65" s="10"/>
      <c r="K65" s="10"/>
    </row>
    <row r="66" spans="1:13" ht="15.5">
      <c r="A66" s="442">
        <v>38</v>
      </c>
      <c r="B66" s="14"/>
      <c r="C66" s="14" t="s">
        <v>1905</v>
      </c>
      <c r="D66" s="14"/>
      <c r="E66" s="14" t="s">
        <v>1905</v>
      </c>
      <c r="F66" s="14"/>
      <c r="G66" s="10"/>
      <c r="H66" s="10"/>
      <c r="I66" s="10"/>
      <c r="J66" s="10"/>
      <c r="K66" s="10"/>
    </row>
    <row r="67" spans="1:13" ht="15.5">
      <c r="A67" s="442">
        <v>39</v>
      </c>
      <c r="B67" s="14"/>
      <c r="C67" s="14"/>
      <c r="D67" s="14"/>
      <c r="E67" s="14" t="s">
        <v>1905</v>
      </c>
      <c r="F67" s="14"/>
      <c r="G67" s="10"/>
      <c r="H67" s="10"/>
      <c r="I67" s="10"/>
      <c r="J67" s="10"/>
      <c r="K67" s="10"/>
    </row>
    <row r="68" spans="1:13" ht="15.5">
      <c r="A68" s="442">
        <v>40</v>
      </c>
      <c r="B68" s="14"/>
      <c r="C68" s="14"/>
      <c r="D68" s="14"/>
      <c r="E68" s="14" t="s">
        <v>1905</v>
      </c>
      <c r="F68" s="14"/>
      <c r="G68" s="10"/>
      <c r="H68" s="10"/>
      <c r="I68" s="10"/>
      <c r="J68" s="10"/>
      <c r="K68" s="10"/>
    </row>
    <row r="69" spans="1:13" ht="15.5">
      <c r="A69" s="442">
        <v>41</v>
      </c>
      <c r="B69" s="14"/>
      <c r="C69" s="14"/>
      <c r="D69" s="14"/>
      <c r="E69" s="14" t="s">
        <v>1905</v>
      </c>
      <c r="F69" s="14"/>
      <c r="G69" s="10"/>
      <c r="H69" s="10"/>
      <c r="I69" s="10"/>
      <c r="J69" s="10"/>
      <c r="K69" s="10"/>
    </row>
    <row r="70" spans="1:13" ht="15.5">
      <c r="A70" s="442">
        <v>42</v>
      </c>
      <c r="B70" s="14"/>
      <c r="C70" s="14"/>
      <c r="D70" s="14"/>
      <c r="E70" s="14" t="s">
        <v>1905</v>
      </c>
      <c r="F70" s="14"/>
      <c r="G70" s="10"/>
      <c r="H70" s="10"/>
      <c r="I70" s="10"/>
      <c r="J70" s="10"/>
      <c r="K70" s="10"/>
    </row>
    <row r="71" spans="1:13" ht="15.5">
      <c r="A71" s="442"/>
      <c r="B71" s="14"/>
      <c r="C71" s="14"/>
      <c r="D71" s="14"/>
      <c r="E71" s="14"/>
      <c r="F71" s="14"/>
      <c r="G71" s="10"/>
      <c r="H71" s="10"/>
      <c r="I71" s="10"/>
      <c r="J71" s="10"/>
      <c r="K71" s="10"/>
    </row>
    <row r="72" spans="1:13" ht="15.5">
      <c r="A72" s="21"/>
      <c r="B72" s="21"/>
      <c r="C72" s="21"/>
      <c r="D72" s="21"/>
      <c r="E72" s="21"/>
      <c r="F72" s="21"/>
      <c r="G72" s="10"/>
      <c r="H72" s="10"/>
      <c r="I72" s="10"/>
      <c r="J72" s="10"/>
      <c r="K72" s="10"/>
    </row>
    <row r="73" spans="1:13" ht="20.25" customHeight="1">
      <c r="A73" s="1506" t="s">
        <v>17</v>
      </c>
      <c r="B73" s="1506"/>
      <c r="C73" s="21"/>
      <c r="D73" s="21"/>
      <c r="E73" s="21"/>
      <c r="F73" s="21"/>
      <c r="G73" s="10"/>
      <c r="H73" s="10"/>
      <c r="I73" s="10"/>
      <c r="J73" s="10"/>
      <c r="K73" s="10"/>
    </row>
    <row r="74" spans="1:13" ht="16.5" customHeight="1" thickBot="1">
      <c r="A74" s="444"/>
      <c r="B74" s="444"/>
      <c r="C74" s="445"/>
      <c r="D74" s="445"/>
      <c r="E74" s="445"/>
      <c r="F74" s="445"/>
      <c r="G74" s="446"/>
      <c r="H74" s="446"/>
      <c r="I74" s="38"/>
      <c r="J74" s="38"/>
      <c r="K74" s="38"/>
    </row>
    <row r="75" spans="1:13" s="2" customFormat="1" ht="16" thickTop="1">
      <c r="A75" s="217" t="s">
        <v>8</v>
      </c>
      <c r="B75" s="466" t="s">
        <v>1975</v>
      </c>
      <c r="C75" s="218" t="s">
        <v>27</v>
      </c>
      <c r="D75" s="218" t="s">
        <v>1976</v>
      </c>
      <c r="E75" s="218" t="s">
        <v>1977</v>
      </c>
      <c r="F75" s="218" t="s">
        <v>1978</v>
      </c>
      <c r="G75" s="218" t="s">
        <v>1979</v>
      </c>
      <c r="H75" s="219" t="s">
        <v>13</v>
      </c>
      <c r="I75" s="38"/>
      <c r="J75"/>
      <c r="K75" s="38"/>
      <c r="L75" s="38"/>
      <c r="M75"/>
    </row>
    <row r="76" spans="1:13" ht="15.5">
      <c r="A76" s="42" t="s">
        <v>2</v>
      </c>
      <c r="B76" s="22">
        <v>6</v>
      </c>
      <c r="C76" s="23">
        <v>49</v>
      </c>
      <c r="D76" s="23" t="s">
        <v>2075</v>
      </c>
      <c r="E76" s="23" t="s">
        <v>59</v>
      </c>
      <c r="F76" s="23" t="s">
        <v>42</v>
      </c>
      <c r="G76" s="72" t="s">
        <v>54</v>
      </c>
      <c r="H76" s="73">
        <v>419</v>
      </c>
      <c r="I76" s="10"/>
      <c r="J76" s="21"/>
      <c r="L76" s="10"/>
    </row>
    <row r="77" spans="1:13" ht="15.5">
      <c r="A77" s="42" t="s">
        <v>6</v>
      </c>
      <c r="B77" s="22">
        <v>10</v>
      </c>
      <c r="C77" s="23">
        <v>68</v>
      </c>
      <c r="D77" s="23" t="s">
        <v>2076</v>
      </c>
      <c r="E77" s="23">
        <v>2</v>
      </c>
      <c r="F77" s="23" t="s">
        <v>42</v>
      </c>
      <c r="G77" s="72" t="s">
        <v>54</v>
      </c>
      <c r="H77" s="73">
        <v>443</v>
      </c>
      <c r="I77" s="10"/>
      <c r="J77" s="21"/>
      <c r="L77" s="10"/>
    </row>
    <row r="78" spans="1:13" ht="15.5">
      <c r="A78" s="42" t="s">
        <v>5</v>
      </c>
      <c r="B78" s="72" t="s">
        <v>2105</v>
      </c>
      <c r="C78" s="72" t="s">
        <v>2105</v>
      </c>
      <c r="D78" s="72" t="s">
        <v>2105</v>
      </c>
      <c r="E78" s="72" t="s">
        <v>2105</v>
      </c>
      <c r="F78" s="72" t="s">
        <v>2105</v>
      </c>
      <c r="G78" s="72" t="s">
        <v>2105</v>
      </c>
      <c r="H78" s="73" t="s">
        <v>2105</v>
      </c>
      <c r="I78" s="10"/>
      <c r="J78" s="21"/>
      <c r="L78" s="10"/>
    </row>
    <row r="79" spans="1:13" ht="15.5">
      <c r="A79" s="42" t="s">
        <v>4</v>
      </c>
      <c r="B79" s="22">
        <v>14</v>
      </c>
      <c r="C79" s="23">
        <v>83</v>
      </c>
      <c r="D79" s="23" t="s">
        <v>2077</v>
      </c>
      <c r="E79" s="23">
        <v>13</v>
      </c>
      <c r="F79" s="23" t="s">
        <v>29</v>
      </c>
      <c r="G79" s="72" t="s">
        <v>54</v>
      </c>
      <c r="H79" s="73">
        <v>443</v>
      </c>
      <c r="I79" s="10"/>
      <c r="J79" s="21"/>
      <c r="L79" s="10"/>
    </row>
    <row r="80" spans="1:13" ht="15.5">
      <c r="A80" s="42" t="s">
        <v>3</v>
      </c>
      <c r="B80" s="22">
        <v>9</v>
      </c>
      <c r="C80" s="23">
        <v>63</v>
      </c>
      <c r="D80" s="23" t="s">
        <v>2078</v>
      </c>
      <c r="E80" s="23">
        <v>1</v>
      </c>
      <c r="F80" s="23" t="s">
        <v>42</v>
      </c>
      <c r="G80" s="72" t="s">
        <v>54</v>
      </c>
      <c r="H80" s="73">
        <v>453</v>
      </c>
      <c r="I80" s="10"/>
      <c r="J80" s="21"/>
      <c r="L80" s="10"/>
    </row>
    <row r="81" spans="1:12" ht="16" thickBot="1">
      <c r="A81" s="43" t="s">
        <v>11</v>
      </c>
      <c r="B81" s="493"/>
      <c r="C81" s="25" t="s">
        <v>2106</v>
      </c>
      <c r="D81" s="25" t="s">
        <v>2106</v>
      </c>
      <c r="E81" s="25" t="s">
        <v>2106</v>
      </c>
      <c r="F81" s="25" t="s">
        <v>2106</v>
      </c>
      <c r="G81" s="494"/>
      <c r="H81" s="495"/>
      <c r="I81" s="10"/>
      <c r="J81" s="10"/>
      <c r="L81" s="10"/>
    </row>
    <row r="82" spans="1:12" ht="16" thickTop="1">
      <c r="A82" s="21"/>
      <c r="B82" s="21"/>
      <c r="C82" s="21"/>
      <c r="D82" s="21"/>
      <c r="E82" s="21"/>
      <c r="F82" s="21"/>
      <c r="G82" s="10"/>
      <c r="H82" s="10"/>
      <c r="I82" s="10"/>
      <c r="J82" s="10"/>
      <c r="K82" s="10"/>
    </row>
    <row r="83" spans="1:12" ht="15.5">
      <c r="A83" s="21"/>
      <c r="B83" s="21"/>
      <c r="C83" s="21"/>
      <c r="D83" s="21"/>
      <c r="E83" s="21"/>
      <c r="F83" s="21"/>
      <c r="G83" s="10"/>
      <c r="H83" s="10"/>
      <c r="I83" s="10"/>
      <c r="J83" s="10"/>
    </row>
    <row r="84" spans="1:12" ht="21.5" thickBot="1">
      <c r="A84" s="112" t="s">
        <v>491</v>
      </c>
      <c r="B84" s="21"/>
      <c r="C84" s="21"/>
      <c r="D84" s="21"/>
      <c r="E84" s="21"/>
      <c r="F84" s="21"/>
      <c r="G84" s="10"/>
      <c r="H84" s="10"/>
      <c r="I84" s="10"/>
      <c r="J84" s="10"/>
    </row>
    <row r="85" spans="1:12" ht="29.5" thickBot="1">
      <c r="A85" s="423" t="s">
        <v>518</v>
      </c>
      <c r="B85" s="97" t="s">
        <v>75</v>
      </c>
      <c r="C85" s="98" t="s">
        <v>76</v>
      </c>
      <c r="D85" s="328" t="s">
        <v>79</v>
      </c>
      <c r="E85" s="98" t="s">
        <v>77</v>
      </c>
      <c r="F85" s="99" t="s">
        <v>78</v>
      </c>
      <c r="H85" s="74"/>
    </row>
    <row r="86" spans="1:12" ht="15.5">
      <c r="A86" s="598" t="s">
        <v>64</v>
      </c>
      <c r="B86" s="91">
        <v>49</v>
      </c>
      <c r="C86" s="438">
        <v>68</v>
      </c>
      <c r="D86" s="91">
        <v>19</v>
      </c>
      <c r="E86" s="730" t="s">
        <v>36</v>
      </c>
      <c r="F86" s="92"/>
      <c r="H86" s="74"/>
    </row>
    <row r="87" spans="1:12" ht="15.5">
      <c r="A87" s="598" t="s">
        <v>65</v>
      </c>
      <c r="B87" s="91">
        <v>49</v>
      </c>
      <c r="C87" s="438" t="s">
        <v>607</v>
      </c>
      <c r="D87" s="91" t="s">
        <v>607</v>
      </c>
      <c r="E87" s="793" t="s">
        <v>419</v>
      </c>
      <c r="F87" s="92"/>
      <c r="H87" s="74"/>
    </row>
    <row r="88" spans="1:12" ht="15.5">
      <c r="A88" s="598" t="s">
        <v>66</v>
      </c>
      <c r="B88" s="91">
        <v>49</v>
      </c>
      <c r="C88" s="438">
        <v>83</v>
      </c>
      <c r="D88" s="91">
        <v>34</v>
      </c>
      <c r="E88" s="730" t="s">
        <v>36</v>
      </c>
      <c r="F88" s="100"/>
      <c r="H88" s="74"/>
    </row>
    <row r="89" spans="1:12" ht="15.5">
      <c r="A89" s="598" t="s">
        <v>67</v>
      </c>
      <c r="B89" s="91">
        <v>49</v>
      </c>
      <c r="C89" s="438">
        <v>60</v>
      </c>
      <c r="D89" s="91">
        <v>11</v>
      </c>
      <c r="E89" s="730" t="s">
        <v>36</v>
      </c>
      <c r="F89" s="92"/>
      <c r="H89" s="74"/>
    </row>
    <row r="90" spans="1:12" ht="15.5">
      <c r="A90" s="598" t="s">
        <v>68</v>
      </c>
      <c r="B90" s="91">
        <v>68</v>
      </c>
      <c r="C90" s="438" t="s">
        <v>607</v>
      </c>
      <c r="D90" s="91" t="s">
        <v>607</v>
      </c>
      <c r="E90" s="793" t="s">
        <v>419</v>
      </c>
      <c r="F90" s="92"/>
      <c r="H90" s="74"/>
    </row>
    <row r="91" spans="1:12" ht="15.5">
      <c r="A91" s="598" t="s">
        <v>69</v>
      </c>
      <c r="B91" s="91">
        <v>68</v>
      </c>
      <c r="C91" s="438">
        <v>83</v>
      </c>
      <c r="D91" s="91">
        <v>15</v>
      </c>
      <c r="E91" s="730" t="s">
        <v>36</v>
      </c>
      <c r="F91" s="92"/>
      <c r="H91" s="74"/>
    </row>
    <row r="92" spans="1:12" ht="15.5">
      <c r="A92" s="598" t="s">
        <v>70</v>
      </c>
      <c r="B92" s="91">
        <v>68</v>
      </c>
      <c r="C92" s="438">
        <v>60</v>
      </c>
      <c r="D92" s="91">
        <v>8</v>
      </c>
      <c r="E92" s="5" t="s">
        <v>56</v>
      </c>
      <c r="F92" s="92"/>
      <c r="G92" s="5"/>
      <c r="I92" s="74"/>
    </row>
    <row r="93" spans="1:12" ht="15.5">
      <c r="A93" s="598" t="s">
        <v>72</v>
      </c>
      <c r="B93" s="91" t="s">
        <v>607</v>
      </c>
      <c r="C93" s="438">
        <v>83</v>
      </c>
      <c r="D93" s="91" t="s">
        <v>607</v>
      </c>
      <c r="E93" s="793" t="s">
        <v>419</v>
      </c>
      <c r="F93" s="92"/>
      <c r="G93" s="5"/>
      <c r="I93" s="74"/>
    </row>
    <row r="94" spans="1:12" ht="15.5">
      <c r="A94" s="598" t="s">
        <v>71</v>
      </c>
      <c r="B94" s="91" t="s">
        <v>607</v>
      </c>
      <c r="C94" s="438">
        <v>63</v>
      </c>
      <c r="D94" s="91" t="s">
        <v>607</v>
      </c>
      <c r="E94" s="91" t="s">
        <v>419</v>
      </c>
      <c r="F94" s="92"/>
      <c r="G94" s="5"/>
      <c r="I94" s="74"/>
    </row>
    <row r="95" spans="1:12" ht="16" thickBot="1">
      <c r="A95" s="599" t="s">
        <v>73</v>
      </c>
      <c r="B95" s="94">
        <v>83</v>
      </c>
      <c r="C95" s="525">
        <v>63</v>
      </c>
      <c r="D95" s="94">
        <v>20</v>
      </c>
      <c r="E95" s="731" t="s">
        <v>36</v>
      </c>
      <c r="F95" s="95"/>
      <c r="G95" s="5"/>
      <c r="I95" s="74"/>
    </row>
    <row r="96" spans="1:12">
      <c r="A96" s="159"/>
      <c r="B96" s="5"/>
      <c r="C96" s="5"/>
      <c r="D96" s="5"/>
      <c r="E96" s="5"/>
      <c r="F96" s="5"/>
      <c r="G96" s="5"/>
      <c r="I96" s="74"/>
    </row>
    <row r="97" spans="1:9">
      <c r="I97" s="74"/>
    </row>
    <row r="98" spans="1:9" ht="21">
      <c r="A98" s="112" t="s">
        <v>108</v>
      </c>
      <c r="C98" s="5"/>
      <c r="D98" s="74"/>
      <c r="G98" s="157"/>
    </row>
    <row r="99" spans="1:9">
      <c r="A99" s="1" t="s">
        <v>109</v>
      </c>
      <c r="C99" s="5"/>
      <c r="D99" s="74"/>
      <c r="G99" s="157"/>
    </row>
    <row r="100" spans="1:9">
      <c r="A100" s="159" t="s">
        <v>110</v>
      </c>
      <c r="C100" s="5"/>
      <c r="D100" s="74"/>
      <c r="G100" s="157"/>
    </row>
    <row r="101" spans="1:9">
      <c r="A101" s="159" t="s">
        <v>111</v>
      </c>
      <c r="C101" s="5"/>
      <c r="D101" s="74"/>
      <c r="G101" s="157"/>
    </row>
    <row r="102" spans="1:9">
      <c r="A102" s="159"/>
      <c r="C102" s="5"/>
      <c r="D102" s="74"/>
      <c r="G102" s="157"/>
    </row>
    <row r="103" spans="1:9">
      <c r="A103" s="159"/>
      <c r="C103" s="5"/>
      <c r="D103" s="74"/>
      <c r="G103" s="157"/>
    </row>
    <row r="104" spans="1:9" ht="19" thickBot="1">
      <c r="A104" s="114" t="s">
        <v>112</v>
      </c>
      <c r="C104" s="5"/>
      <c r="D104" s="74"/>
      <c r="G104" s="157"/>
    </row>
    <row r="105" spans="1:9">
      <c r="A105" s="1494" t="s">
        <v>437</v>
      </c>
      <c r="B105" s="1495"/>
      <c r="C105" s="1495"/>
      <c r="D105" s="1495"/>
      <c r="E105" s="1495"/>
      <c r="F105" s="1496"/>
      <c r="G105" s="157"/>
    </row>
    <row r="106" spans="1:9">
      <c r="A106" s="1497" t="s">
        <v>114</v>
      </c>
      <c r="B106" s="1507"/>
      <c r="C106" s="1507"/>
      <c r="D106" s="1507"/>
      <c r="E106" s="1507"/>
      <c r="F106" s="1499"/>
      <c r="G106" s="157"/>
    </row>
    <row r="107" spans="1:9" ht="15" thickBot="1">
      <c r="A107" s="1523" t="s">
        <v>438</v>
      </c>
      <c r="B107" s="1524"/>
      <c r="C107" s="1524"/>
      <c r="D107" s="1524"/>
      <c r="E107" s="1524"/>
      <c r="F107" s="1525"/>
      <c r="G107" s="157"/>
    </row>
    <row r="108" spans="1:9" ht="15" thickBot="1">
      <c r="A108" s="115" t="s">
        <v>116</v>
      </c>
      <c r="B108" s="1503" t="s">
        <v>117</v>
      </c>
      <c r="C108" s="1504"/>
      <c r="D108" s="1504"/>
      <c r="E108" s="1504"/>
      <c r="F108" s="1505"/>
      <c r="G108" s="157"/>
    </row>
    <row r="109" spans="1:9" ht="15" thickBot="1">
      <c r="A109" s="115"/>
      <c r="B109" s="116" t="s">
        <v>118</v>
      </c>
      <c r="C109" s="117" t="s">
        <v>119</v>
      </c>
      <c r="D109" s="116" t="s">
        <v>120</v>
      </c>
      <c r="E109" s="116" t="s">
        <v>121</v>
      </c>
      <c r="F109" s="116" t="s">
        <v>122</v>
      </c>
      <c r="G109" s="157"/>
    </row>
    <row r="110" spans="1:9">
      <c r="A110" s="602" t="s">
        <v>439</v>
      </c>
      <c r="B110" s="203" t="s">
        <v>440</v>
      </c>
      <c r="C110" s="629" t="s">
        <v>441</v>
      </c>
      <c r="D110" s="203" t="s">
        <v>442</v>
      </c>
      <c r="E110" s="203" t="s">
        <v>441</v>
      </c>
      <c r="F110" s="204" t="s">
        <v>443</v>
      </c>
      <c r="G110" s="157"/>
    </row>
    <row r="111" spans="1:9">
      <c r="A111" s="524" t="s">
        <v>490</v>
      </c>
      <c r="B111" s="407" t="s">
        <v>440</v>
      </c>
      <c r="C111" s="124" t="s">
        <v>441</v>
      </c>
      <c r="D111" s="203" t="s">
        <v>442</v>
      </c>
      <c r="E111" s="408" t="s">
        <v>441</v>
      </c>
      <c r="F111" s="409" t="s">
        <v>443</v>
      </c>
      <c r="G111" s="157"/>
    </row>
    <row r="112" spans="1:9">
      <c r="A112" s="628" t="s">
        <v>150</v>
      </c>
      <c r="B112" s="629" t="s">
        <v>149</v>
      </c>
      <c r="C112" s="629" t="s">
        <v>146</v>
      </c>
      <c r="D112" s="629" t="s">
        <v>143</v>
      </c>
      <c r="E112" s="629">
        <v>15</v>
      </c>
      <c r="F112" s="630" t="s">
        <v>153</v>
      </c>
      <c r="G112" s="157"/>
    </row>
    <row r="113" spans="1:7">
      <c r="A113" s="628" t="s">
        <v>152</v>
      </c>
      <c r="B113" s="629" t="s">
        <v>151</v>
      </c>
      <c r="C113" s="629" t="s">
        <v>153</v>
      </c>
      <c r="D113" s="629" t="s">
        <v>444</v>
      </c>
      <c r="E113" s="629">
        <v>16</v>
      </c>
      <c r="F113" s="630">
        <v>19</v>
      </c>
      <c r="G113" s="157"/>
    </row>
    <row r="114" spans="1:7">
      <c r="A114" s="628" t="s">
        <v>155</v>
      </c>
      <c r="B114" s="629" t="s">
        <v>445</v>
      </c>
      <c r="C114" s="629" t="s">
        <v>157</v>
      </c>
      <c r="D114" s="629" t="s">
        <v>149</v>
      </c>
      <c r="E114" s="629" t="s">
        <v>153</v>
      </c>
      <c r="F114" s="630" t="s">
        <v>151</v>
      </c>
      <c r="G114" s="157"/>
    </row>
    <row r="115" spans="1:7">
      <c r="A115" s="628" t="s">
        <v>158</v>
      </c>
      <c r="B115" s="629">
        <v>24</v>
      </c>
      <c r="C115" s="629" t="s">
        <v>431</v>
      </c>
      <c r="D115" s="629" t="s">
        <v>151</v>
      </c>
      <c r="E115" s="629" t="s">
        <v>157</v>
      </c>
      <c r="F115" s="630">
        <v>22</v>
      </c>
      <c r="G115" s="157"/>
    </row>
    <row r="116" spans="1:7">
      <c r="A116" s="628" t="s">
        <v>159</v>
      </c>
      <c r="B116" s="629" t="s">
        <v>163</v>
      </c>
      <c r="C116" s="629" t="s">
        <v>156</v>
      </c>
      <c r="D116" s="629">
        <v>22</v>
      </c>
      <c r="E116" s="629" t="s">
        <v>431</v>
      </c>
      <c r="F116" s="630">
        <v>23</v>
      </c>
      <c r="G116" s="157"/>
    </row>
    <row r="117" spans="1:7">
      <c r="A117" s="628" t="s">
        <v>161</v>
      </c>
      <c r="B117" s="629">
        <v>27</v>
      </c>
      <c r="C117" s="629">
        <v>25</v>
      </c>
      <c r="D117" s="629" t="s">
        <v>156</v>
      </c>
      <c r="E117" s="629" t="s">
        <v>156</v>
      </c>
      <c r="F117" s="630">
        <v>24</v>
      </c>
      <c r="G117" s="157"/>
    </row>
    <row r="118" spans="1:7">
      <c r="A118" s="628" t="s">
        <v>162</v>
      </c>
      <c r="B118" s="629">
        <v>28</v>
      </c>
      <c r="C118" s="629" t="s">
        <v>160</v>
      </c>
      <c r="D118" s="629" t="s">
        <v>163</v>
      </c>
      <c r="E118" s="629" t="s">
        <v>163</v>
      </c>
      <c r="F118" s="630">
        <v>25</v>
      </c>
      <c r="G118" s="157"/>
    </row>
    <row r="119" spans="1:7">
      <c r="A119" s="635" t="s">
        <v>164</v>
      </c>
      <c r="B119" s="596">
        <v>29</v>
      </c>
      <c r="C119" s="629" t="s">
        <v>432</v>
      </c>
      <c r="D119" s="629">
        <v>27</v>
      </c>
      <c r="E119" s="629" t="s">
        <v>446</v>
      </c>
      <c r="F119" s="630">
        <v>26</v>
      </c>
      <c r="G119" s="157"/>
    </row>
    <row r="120" spans="1:7">
      <c r="A120" s="628" t="s">
        <v>167</v>
      </c>
      <c r="B120" s="629">
        <v>30</v>
      </c>
      <c r="C120" s="629">
        <v>30</v>
      </c>
      <c r="D120" s="629">
        <v>28</v>
      </c>
      <c r="E120" s="629" t="s">
        <v>176</v>
      </c>
      <c r="F120" s="630">
        <v>27</v>
      </c>
      <c r="G120" s="157"/>
    </row>
    <row r="121" spans="1:7">
      <c r="A121" s="628" t="s">
        <v>169</v>
      </c>
      <c r="B121" s="629">
        <v>31</v>
      </c>
      <c r="C121" s="629">
        <v>31</v>
      </c>
      <c r="D121" s="629">
        <v>29</v>
      </c>
      <c r="E121" s="629" t="s">
        <v>172</v>
      </c>
      <c r="F121" s="630" t="s">
        <v>129</v>
      </c>
      <c r="G121" s="157"/>
    </row>
    <row r="122" spans="1:7">
      <c r="A122" s="628" t="s">
        <v>171</v>
      </c>
      <c r="B122" s="629">
        <v>32</v>
      </c>
      <c r="C122" s="629" t="s">
        <v>172</v>
      </c>
      <c r="D122" s="629">
        <v>30</v>
      </c>
      <c r="E122" s="629" t="s">
        <v>174</v>
      </c>
      <c r="F122" s="630">
        <v>28</v>
      </c>
      <c r="G122" s="157"/>
    </row>
    <row r="123" spans="1:7">
      <c r="A123" s="628" t="s">
        <v>173</v>
      </c>
      <c r="B123" s="629" t="s">
        <v>129</v>
      </c>
      <c r="C123" s="629">
        <v>34</v>
      </c>
      <c r="D123" s="629">
        <v>31</v>
      </c>
      <c r="E123" s="629" t="s">
        <v>177</v>
      </c>
      <c r="F123" s="630">
        <v>29</v>
      </c>
      <c r="G123" s="157"/>
    </row>
    <row r="124" spans="1:7">
      <c r="A124" s="628" t="s">
        <v>175</v>
      </c>
      <c r="B124" s="629">
        <v>33</v>
      </c>
      <c r="C124" s="629">
        <v>35</v>
      </c>
      <c r="D124" s="629">
        <v>32</v>
      </c>
      <c r="E124" s="629" t="s">
        <v>180</v>
      </c>
      <c r="F124" s="630" t="s">
        <v>129</v>
      </c>
      <c r="G124" s="157"/>
    </row>
    <row r="125" spans="1:7">
      <c r="A125" s="628" t="s">
        <v>178</v>
      </c>
      <c r="B125" s="629" t="s">
        <v>129</v>
      </c>
      <c r="C125" s="629">
        <v>36</v>
      </c>
      <c r="D125" s="629" t="s">
        <v>129</v>
      </c>
      <c r="E125" s="629">
        <v>40</v>
      </c>
      <c r="F125" s="630" t="s">
        <v>129</v>
      </c>
      <c r="G125" s="157"/>
    </row>
    <row r="126" spans="1:7">
      <c r="A126" s="628" t="s">
        <v>179</v>
      </c>
      <c r="B126" s="629" t="s">
        <v>129</v>
      </c>
      <c r="C126" s="629" t="s">
        <v>129</v>
      </c>
      <c r="D126" s="629">
        <v>33</v>
      </c>
      <c r="E126" s="629" t="s">
        <v>447</v>
      </c>
      <c r="F126" s="630" t="s">
        <v>448</v>
      </c>
      <c r="G126" s="157"/>
    </row>
    <row r="127" spans="1:7">
      <c r="A127" s="628" t="s">
        <v>182</v>
      </c>
      <c r="B127" s="629" t="s">
        <v>129</v>
      </c>
      <c r="C127" s="629" t="s">
        <v>449</v>
      </c>
      <c r="D127" s="629" t="s">
        <v>129</v>
      </c>
      <c r="E127" s="629" t="s">
        <v>129</v>
      </c>
      <c r="F127" s="630" t="s">
        <v>129</v>
      </c>
      <c r="G127" s="157"/>
    </row>
    <row r="128" spans="1:7">
      <c r="A128" s="628" t="s">
        <v>183</v>
      </c>
      <c r="B128" s="629" t="s">
        <v>129</v>
      </c>
      <c r="C128" s="629" t="s">
        <v>129</v>
      </c>
      <c r="D128" s="629" t="s">
        <v>450</v>
      </c>
      <c r="E128" s="629" t="s">
        <v>129</v>
      </c>
      <c r="F128" s="630" t="s">
        <v>129</v>
      </c>
      <c r="G128" s="157"/>
    </row>
    <row r="129" spans="1:10" ht="15" thickBot="1">
      <c r="A129" s="237" t="s">
        <v>184</v>
      </c>
      <c r="B129" s="238">
        <v>34</v>
      </c>
      <c r="C129" s="238" t="s">
        <v>129</v>
      </c>
      <c r="D129" s="238" t="s">
        <v>129</v>
      </c>
      <c r="E129" s="238" t="s">
        <v>129</v>
      </c>
      <c r="F129" s="239" t="s">
        <v>129</v>
      </c>
      <c r="G129" s="157"/>
    </row>
    <row r="130" spans="1:10" ht="15" customHeight="1">
      <c r="A130" s="1508" t="s">
        <v>185</v>
      </c>
      <c r="B130" s="1509"/>
      <c r="C130" s="1509"/>
      <c r="D130" s="1509"/>
      <c r="E130" s="1509"/>
      <c r="F130" s="1510"/>
      <c r="G130" s="157"/>
    </row>
    <row r="131" spans="1:10">
      <c r="A131" s="1511"/>
      <c r="B131" s="1512"/>
      <c r="C131" s="1512"/>
      <c r="D131" s="1512"/>
      <c r="E131" s="1512"/>
      <c r="F131" s="1513"/>
      <c r="G131" s="157"/>
    </row>
    <row r="132" spans="1:10" ht="15" thickBot="1">
      <c r="A132" s="1520" t="s">
        <v>451</v>
      </c>
      <c r="B132" s="1521"/>
      <c r="C132" s="1521"/>
      <c r="D132" s="1521"/>
      <c r="E132" s="1521"/>
      <c r="F132" s="1522"/>
      <c r="G132" s="157"/>
    </row>
    <row r="133" spans="1:10">
      <c r="G133" s="157"/>
    </row>
    <row r="134" spans="1:10">
      <c r="G134" s="157"/>
    </row>
    <row r="135" spans="1:10" s="287" customFormat="1">
      <c r="A135" s="477" t="s">
        <v>452</v>
      </c>
      <c r="G135" s="156"/>
    </row>
    <row r="136" spans="1:10">
      <c r="A136" s="613"/>
      <c r="G136" s="157"/>
    </row>
    <row r="137" spans="1:10" ht="19" thickBot="1">
      <c r="A137" s="114" t="s">
        <v>186</v>
      </c>
      <c r="B137" s="631"/>
      <c r="C137" s="5"/>
      <c r="D137" s="74"/>
      <c r="G137" s="157"/>
    </row>
    <row r="138" spans="1:10">
      <c r="A138" s="1491" t="s">
        <v>187</v>
      </c>
      <c r="B138" s="1492"/>
      <c r="C138" s="5"/>
      <c r="D138" s="74"/>
      <c r="G138" s="157"/>
    </row>
    <row r="139" spans="1:10" ht="15" thickBot="1">
      <c r="A139" s="1529"/>
      <c r="B139" s="1530"/>
      <c r="C139" s="5"/>
      <c r="D139" s="74"/>
      <c r="G139" s="157"/>
    </row>
    <row r="140" spans="1:10" ht="17" thickBot="1">
      <c r="A140" s="633" t="s">
        <v>188</v>
      </c>
      <c r="B140" s="634" t="s">
        <v>189</v>
      </c>
      <c r="C140" s="5"/>
      <c r="D140" s="130"/>
      <c r="G140" s="157"/>
    </row>
    <row r="141" spans="1:10" ht="43.5">
      <c r="A141" s="351" t="s">
        <v>190</v>
      </c>
      <c r="B141" s="352"/>
      <c r="C141" s="133" t="s">
        <v>454</v>
      </c>
      <c r="D141" s="228" t="s">
        <v>191</v>
      </c>
      <c r="E141" s="132" t="s">
        <v>461</v>
      </c>
      <c r="F141" s="231" t="s">
        <v>456</v>
      </c>
      <c r="G141" s="270"/>
      <c r="H141" s="127"/>
      <c r="I141" s="127"/>
      <c r="J141" s="127"/>
    </row>
    <row r="142" spans="1:10" ht="15.5">
      <c r="A142" s="170" t="s">
        <v>192</v>
      </c>
      <c r="B142" s="632" t="s">
        <v>193</v>
      </c>
      <c r="C142" s="74" t="s">
        <v>490</v>
      </c>
      <c r="D142" s="14" t="s">
        <v>30</v>
      </c>
      <c r="E142" s="631"/>
      <c r="F142" s="631"/>
      <c r="G142" s="156"/>
    </row>
    <row r="143" spans="1:10" ht="15.5">
      <c r="A143" s="170" t="s">
        <v>194</v>
      </c>
      <c r="B143" s="632" t="s">
        <v>193</v>
      </c>
      <c r="C143" s="74" t="s">
        <v>490</v>
      </c>
      <c r="D143" s="14" t="s">
        <v>30</v>
      </c>
      <c r="E143" s="631"/>
      <c r="F143" s="631"/>
      <c r="G143" s="156"/>
    </row>
    <row r="144" spans="1:10" ht="15.5">
      <c r="A144" s="170" t="s">
        <v>195</v>
      </c>
      <c r="B144" s="632" t="s">
        <v>196</v>
      </c>
      <c r="C144" s="74" t="s">
        <v>490</v>
      </c>
      <c r="D144" s="14" t="s">
        <v>30</v>
      </c>
      <c r="E144" s="631"/>
      <c r="F144" s="631"/>
      <c r="G144" s="156"/>
    </row>
    <row r="145" spans="1:7" ht="15.5">
      <c r="A145" s="170" t="s">
        <v>197</v>
      </c>
      <c r="B145" s="632" t="s">
        <v>196</v>
      </c>
      <c r="C145" s="74" t="s">
        <v>490</v>
      </c>
      <c r="D145" s="14" t="s">
        <v>30</v>
      </c>
      <c r="E145" s="631"/>
      <c r="F145" s="631"/>
      <c r="G145" s="156"/>
    </row>
    <row r="146" spans="1:7" ht="16" thickBot="1">
      <c r="A146" s="171" t="s">
        <v>198</v>
      </c>
      <c r="B146" s="268" t="s">
        <v>199</v>
      </c>
      <c r="C146" s="74" t="s">
        <v>490</v>
      </c>
      <c r="D146" s="14" t="s">
        <v>31</v>
      </c>
      <c r="E146" s="631">
        <v>5</v>
      </c>
      <c r="F146" s="631" t="s">
        <v>419</v>
      </c>
      <c r="G146" s="156"/>
    </row>
    <row r="147" spans="1:7" ht="15.5">
      <c r="A147" s="170" t="s">
        <v>200</v>
      </c>
      <c r="B147" s="632" t="s">
        <v>199</v>
      </c>
      <c r="C147" s="74" t="s">
        <v>490</v>
      </c>
      <c r="D147" s="14" t="s">
        <v>31</v>
      </c>
      <c r="E147" s="631">
        <v>6</v>
      </c>
      <c r="F147" s="631" t="s">
        <v>419</v>
      </c>
      <c r="G147" s="156"/>
    </row>
    <row r="148" spans="1:7" ht="15.5">
      <c r="A148" s="170" t="s">
        <v>201</v>
      </c>
      <c r="B148" s="632" t="s">
        <v>202</v>
      </c>
      <c r="C148" s="74" t="s">
        <v>490</v>
      </c>
      <c r="D148" s="14" t="s">
        <v>30</v>
      </c>
      <c r="E148" s="631"/>
      <c r="F148" s="631"/>
      <c r="G148" s="156"/>
    </row>
    <row r="149" spans="1:7" ht="15.5">
      <c r="A149" s="170" t="s">
        <v>203</v>
      </c>
      <c r="B149" s="632" t="s">
        <v>202</v>
      </c>
      <c r="C149" s="74" t="s">
        <v>490</v>
      </c>
      <c r="D149" s="14" t="s">
        <v>30</v>
      </c>
      <c r="E149" s="631"/>
      <c r="F149" s="631"/>
      <c r="G149" s="156"/>
    </row>
    <row r="150" spans="1:7" ht="15.5">
      <c r="A150" s="170" t="s">
        <v>204</v>
      </c>
      <c r="B150" s="632" t="s">
        <v>205</v>
      </c>
      <c r="C150" s="74"/>
      <c r="D150" s="14" t="s">
        <v>31</v>
      </c>
      <c r="E150" s="631"/>
      <c r="F150" s="631">
        <v>9</v>
      </c>
      <c r="G150" s="156"/>
    </row>
    <row r="151" spans="1:7" ht="16" thickBot="1">
      <c r="A151" s="171" t="s">
        <v>206</v>
      </c>
      <c r="B151" s="268" t="s">
        <v>205</v>
      </c>
      <c r="C151" s="74"/>
      <c r="D151" s="14" t="s">
        <v>31</v>
      </c>
      <c r="E151" s="631"/>
      <c r="F151" s="631">
        <v>10</v>
      </c>
      <c r="G151" s="156"/>
    </row>
    <row r="152" spans="1:7" ht="15.5">
      <c r="A152" s="170" t="s">
        <v>207</v>
      </c>
      <c r="B152" s="632" t="s">
        <v>208</v>
      </c>
      <c r="C152" s="74"/>
      <c r="D152" s="14" t="s">
        <v>31</v>
      </c>
      <c r="E152" s="631"/>
      <c r="F152" s="631">
        <v>11</v>
      </c>
      <c r="G152" s="156"/>
    </row>
    <row r="153" spans="1:7" ht="15.5">
      <c r="A153" s="170" t="s">
        <v>209</v>
      </c>
      <c r="B153" s="632" t="s">
        <v>208</v>
      </c>
      <c r="C153" s="74"/>
      <c r="D153" s="14" t="s">
        <v>31</v>
      </c>
      <c r="E153" s="631"/>
      <c r="F153" s="631"/>
      <c r="G153" s="156"/>
    </row>
    <row r="154" spans="1:7" ht="15.5">
      <c r="A154" s="170" t="s">
        <v>210</v>
      </c>
      <c r="B154" s="632" t="s">
        <v>208</v>
      </c>
      <c r="C154" s="74"/>
      <c r="D154" s="14" t="s">
        <v>31</v>
      </c>
      <c r="E154" s="631"/>
      <c r="F154" s="631"/>
      <c r="G154" s="156"/>
    </row>
    <row r="155" spans="1:7" ht="15.5">
      <c r="A155" s="170" t="s">
        <v>211</v>
      </c>
      <c r="B155" s="632" t="s">
        <v>212</v>
      </c>
      <c r="C155" s="74"/>
      <c r="D155" s="14" t="s">
        <v>31</v>
      </c>
      <c r="E155" s="631"/>
      <c r="F155" s="631"/>
      <c r="G155" s="156"/>
    </row>
    <row r="156" spans="1:7" ht="16" thickBot="1">
      <c r="A156" s="171" t="s">
        <v>213</v>
      </c>
      <c r="B156" s="268" t="s">
        <v>212</v>
      </c>
      <c r="C156" s="74"/>
      <c r="D156" s="14" t="s">
        <v>31</v>
      </c>
      <c r="E156" s="631"/>
      <c r="F156" s="631"/>
      <c r="G156" s="156"/>
    </row>
    <row r="157" spans="1:7" ht="15.5">
      <c r="A157" s="170" t="s">
        <v>214</v>
      </c>
      <c r="B157" s="632" t="s">
        <v>215</v>
      </c>
      <c r="C157" s="74"/>
      <c r="D157" s="14" t="s">
        <v>31</v>
      </c>
      <c r="E157" s="166"/>
      <c r="F157" s="631"/>
      <c r="G157" s="156"/>
    </row>
    <row r="158" spans="1:7" ht="15.5">
      <c r="A158" s="170" t="s">
        <v>216</v>
      </c>
      <c r="B158" s="632" t="s">
        <v>215</v>
      </c>
      <c r="C158" s="74"/>
      <c r="D158" s="14" t="s">
        <v>31</v>
      </c>
      <c r="E158" s="631"/>
      <c r="F158" s="631"/>
      <c r="G158" s="156"/>
    </row>
    <row r="159" spans="1:7" ht="15.5">
      <c r="A159" s="170" t="s">
        <v>217</v>
      </c>
      <c r="B159" s="632" t="s">
        <v>218</v>
      </c>
      <c r="C159" s="74"/>
      <c r="D159" s="14" t="s">
        <v>31</v>
      </c>
      <c r="E159" s="74"/>
      <c r="F159" s="631"/>
      <c r="G159" s="156"/>
    </row>
    <row r="160" spans="1:7" ht="15.5">
      <c r="A160" s="170" t="s">
        <v>219</v>
      </c>
      <c r="B160" s="632" t="s">
        <v>218</v>
      </c>
      <c r="C160" s="74"/>
      <c r="D160" s="14" t="s">
        <v>31</v>
      </c>
      <c r="E160" s="74"/>
      <c r="F160" s="631"/>
      <c r="G160" s="156"/>
    </row>
    <row r="161" spans="1:7" ht="16" thickBot="1">
      <c r="A161" s="171" t="s">
        <v>220</v>
      </c>
      <c r="B161" s="268" t="s">
        <v>218</v>
      </c>
      <c r="C161" s="74"/>
      <c r="D161" s="14" t="s">
        <v>31</v>
      </c>
      <c r="E161" s="74"/>
      <c r="F161" s="631"/>
      <c r="G161" s="156"/>
    </row>
    <row r="162" spans="1:7" ht="15.5">
      <c r="A162" s="170" t="s">
        <v>221</v>
      </c>
      <c r="B162" s="632" t="s">
        <v>222</v>
      </c>
      <c r="C162" s="74"/>
      <c r="D162" s="14" t="s">
        <v>31</v>
      </c>
      <c r="E162" s="74"/>
      <c r="F162" s="631"/>
      <c r="G162" s="156"/>
    </row>
    <row r="163" spans="1:7" ht="15.5">
      <c r="A163" s="170" t="s">
        <v>223</v>
      </c>
      <c r="B163" s="632" t="s">
        <v>224</v>
      </c>
      <c r="C163" s="74"/>
      <c r="D163" s="14" t="s">
        <v>31</v>
      </c>
      <c r="E163" s="74"/>
      <c r="F163" s="631"/>
      <c r="G163" s="156"/>
    </row>
    <row r="164" spans="1:7" ht="15.5">
      <c r="A164" s="170" t="s">
        <v>225</v>
      </c>
      <c r="B164" s="632" t="s">
        <v>224</v>
      </c>
      <c r="C164" s="74"/>
      <c r="D164" s="14" t="s">
        <v>31</v>
      </c>
      <c r="E164" s="74"/>
      <c r="F164" s="631"/>
      <c r="G164" s="156"/>
    </row>
    <row r="165" spans="1:7" ht="15.5">
      <c r="A165" s="170" t="s">
        <v>226</v>
      </c>
      <c r="B165" s="632" t="s">
        <v>224</v>
      </c>
      <c r="C165" s="74"/>
      <c r="D165" s="14" t="s">
        <v>31</v>
      </c>
      <c r="E165" s="74"/>
      <c r="F165" s="631"/>
      <c r="G165" s="157"/>
    </row>
    <row r="166" spans="1:7" ht="16" thickBot="1">
      <c r="A166" s="171" t="s">
        <v>227</v>
      </c>
      <c r="B166" s="268" t="s">
        <v>228</v>
      </c>
      <c r="C166" s="74"/>
      <c r="D166" s="14" t="s">
        <v>31</v>
      </c>
      <c r="E166" s="74"/>
      <c r="F166" s="631"/>
      <c r="G166" s="157"/>
    </row>
    <row r="167" spans="1:7" ht="15.5">
      <c r="A167" s="170" t="s">
        <v>229</v>
      </c>
      <c r="B167" s="632" t="s">
        <v>228</v>
      </c>
      <c r="C167" s="74"/>
      <c r="D167" s="14" t="s">
        <v>31</v>
      </c>
      <c r="E167" s="74"/>
      <c r="F167" s="631"/>
      <c r="G167" s="157"/>
    </row>
    <row r="168" spans="1:7" ht="15.5">
      <c r="A168" s="170" t="s">
        <v>230</v>
      </c>
      <c r="B168" s="632" t="s">
        <v>231</v>
      </c>
      <c r="C168" s="74"/>
      <c r="D168" s="14" t="s">
        <v>31</v>
      </c>
      <c r="E168" s="74"/>
      <c r="F168" s="631"/>
      <c r="G168" s="157"/>
    </row>
    <row r="169" spans="1:7" ht="15.5">
      <c r="A169" s="170" t="s">
        <v>232</v>
      </c>
      <c r="B169" s="632" t="s">
        <v>231</v>
      </c>
      <c r="C169" s="74"/>
      <c r="D169" s="14" t="s">
        <v>31</v>
      </c>
      <c r="E169" s="74"/>
      <c r="F169" s="631"/>
      <c r="G169" s="157"/>
    </row>
    <row r="170" spans="1:7" ht="15.5">
      <c r="A170" s="170" t="s">
        <v>233</v>
      </c>
      <c r="B170" s="632" t="s">
        <v>231</v>
      </c>
      <c r="C170" s="74"/>
      <c r="D170" s="14" t="s">
        <v>31</v>
      </c>
      <c r="E170" s="74"/>
      <c r="F170" s="631"/>
      <c r="G170" s="157"/>
    </row>
    <row r="171" spans="1:7" ht="16" thickBot="1">
      <c r="A171" s="171" t="s">
        <v>234</v>
      </c>
      <c r="B171" s="268" t="s">
        <v>231</v>
      </c>
      <c r="C171" s="74"/>
      <c r="D171" s="14" t="s">
        <v>31</v>
      </c>
      <c r="E171" s="74"/>
      <c r="F171" s="631"/>
      <c r="G171" s="157"/>
    </row>
    <row r="172" spans="1:7" ht="15.5">
      <c r="A172" s="170" t="s">
        <v>235</v>
      </c>
      <c r="B172" s="632" t="s">
        <v>236</v>
      </c>
      <c r="C172" s="74"/>
      <c r="D172" s="14" t="s">
        <v>31</v>
      </c>
      <c r="E172" s="74"/>
      <c r="F172" s="631"/>
      <c r="G172" s="157"/>
    </row>
    <row r="173" spans="1:7" ht="15.5">
      <c r="A173" s="170" t="s">
        <v>237</v>
      </c>
      <c r="B173" s="632" t="s">
        <v>236</v>
      </c>
      <c r="C173" s="74"/>
      <c r="D173" s="14" t="s">
        <v>31</v>
      </c>
      <c r="E173" s="74"/>
      <c r="F173" s="631"/>
      <c r="G173" s="157"/>
    </row>
    <row r="174" spans="1:7" ht="15.5">
      <c r="A174" s="170" t="s">
        <v>238</v>
      </c>
      <c r="B174" s="632" t="s">
        <v>239</v>
      </c>
      <c r="C174" s="74"/>
      <c r="D174" s="14" t="s">
        <v>31</v>
      </c>
      <c r="E174" s="74"/>
      <c r="F174" s="631"/>
      <c r="G174" s="157"/>
    </row>
    <row r="175" spans="1:7" ht="15.5">
      <c r="A175" s="196" t="s">
        <v>240</v>
      </c>
      <c r="B175" s="286" t="s">
        <v>241</v>
      </c>
      <c r="C175" s="74"/>
      <c r="D175" s="14" t="s">
        <v>31</v>
      </c>
      <c r="E175" s="74"/>
      <c r="F175" s="631"/>
      <c r="G175" s="157"/>
    </row>
    <row r="176" spans="1:7" ht="15.5">
      <c r="A176" s="170" t="s">
        <v>242</v>
      </c>
      <c r="B176" s="632" t="s">
        <v>241</v>
      </c>
      <c r="C176" s="5"/>
      <c r="D176" s="21"/>
      <c r="E176" s="74"/>
      <c r="F176" s="631"/>
      <c r="G176" s="157"/>
    </row>
    <row r="177" spans="1:10" ht="15.5">
      <c r="A177" s="170" t="s">
        <v>243</v>
      </c>
      <c r="B177" s="632" t="s">
        <v>244</v>
      </c>
      <c r="C177" s="5"/>
      <c r="D177" s="21"/>
      <c r="E177" s="74"/>
      <c r="F177" s="631"/>
      <c r="G177" s="157"/>
    </row>
    <row r="178" spans="1:10" ht="16" thickBot="1">
      <c r="A178" s="171" t="s">
        <v>245</v>
      </c>
      <c r="B178" s="268" t="s">
        <v>244</v>
      </c>
      <c r="C178" s="5"/>
      <c r="D178" s="21"/>
      <c r="E178" s="74"/>
      <c r="F178" s="631"/>
      <c r="G178" s="157"/>
    </row>
    <row r="179" spans="1:10" ht="43.5">
      <c r="A179" s="174" t="s">
        <v>246</v>
      </c>
      <c r="B179" s="185"/>
      <c r="C179" s="138" t="s">
        <v>454</v>
      </c>
      <c r="D179" s="138" t="s">
        <v>465</v>
      </c>
      <c r="E179" s="132" t="s">
        <v>461</v>
      </c>
      <c r="F179" s="231" t="s">
        <v>456</v>
      </c>
      <c r="G179" s="270"/>
      <c r="H179" s="127"/>
      <c r="I179" s="127"/>
      <c r="J179" s="127"/>
    </row>
    <row r="180" spans="1:10" ht="15.5">
      <c r="A180" s="170" t="s">
        <v>247</v>
      </c>
      <c r="B180" s="632" t="s">
        <v>193</v>
      </c>
      <c r="C180" s="74" t="s">
        <v>490</v>
      </c>
      <c r="D180" s="14" t="s">
        <v>30</v>
      </c>
      <c r="E180" s="631"/>
      <c r="F180" s="631"/>
      <c r="G180" s="157"/>
    </row>
    <row r="181" spans="1:10" ht="15.5">
      <c r="A181" s="170" t="s">
        <v>248</v>
      </c>
      <c r="B181" s="632" t="s">
        <v>193</v>
      </c>
      <c r="C181" s="74" t="s">
        <v>490</v>
      </c>
      <c r="D181" s="14" t="s">
        <v>30</v>
      </c>
      <c r="E181" s="631"/>
      <c r="F181" s="631"/>
      <c r="G181" s="157"/>
    </row>
    <row r="182" spans="1:10" ht="15.5">
      <c r="A182" s="170" t="s">
        <v>249</v>
      </c>
      <c r="B182" s="632" t="s">
        <v>196</v>
      </c>
      <c r="C182" s="74" t="s">
        <v>490</v>
      </c>
      <c r="D182" s="14" t="s">
        <v>31</v>
      </c>
      <c r="E182" s="631">
        <v>3</v>
      </c>
      <c r="F182" s="631" t="s">
        <v>419</v>
      </c>
      <c r="G182" s="157"/>
    </row>
    <row r="183" spans="1:10" ht="15.5">
      <c r="A183" s="170" t="s">
        <v>250</v>
      </c>
      <c r="B183" s="632" t="s">
        <v>196</v>
      </c>
      <c r="C183" s="74" t="s">
        <v>490</v>
      </c>
      <c r="D183" s="14" t="s">
        <v>30</v>
      </c>
      <c r="E183" s="631"/>
      <c r="F183" s="631"/>
      <c r="G183" s="157"/>
    </row>
    <row r="184" spans="1:10" ht="16" thickBot="1">
      <c r="A184" s="171" t="s">
        <v>251</v>
      </c>
      <c r="B184" s="268" t="s">
        <v>199</v>
      </c>
      <c r="C184" s="74" t="s">
        <v>490</v>
      </c>
      <c r="D184" s="14" t="s">
        <v>30</v>
      </c>
      <c r="E184" s="631"/>
      <c r="F184" s="631"/>
      <c r="G184" s="157"/>
    </row>
    <row r="185" spans="1:10" ht="15.5">
      <c r="A185" s="170" t="s">
        <v>252</v>
      </c>
      <c r="B185" s="632" t="s">
        <v>253</v>
      </c>
      <c r="C185" s="74" t="s">
        <v>490</v>
      </c>
      <c r="D185" s="14" t="s">
        <v>30</v>
      </c>
      <c r="E185" s="631"/>
      <c r="F185" s="631"/>
      <c r="G185" s="157"/>
    </row>
    <row r="186" spans="1:10" ht="15.5">
      <c r="A186" s="170" t="s">
        <v>254</v>
      </c>
      <c r="B186" s="632" t="s">
        <v>202</v>
      </c>
      <c r="C186" s="74" t="s">
        <v>490</v>
      </c>
      <c r="D186" s="14" t="s">
        <v>30</v>
      </c>
      <c r="E186" s="631"/>
      <c r="F186" s="631"/>
      <c r="G186" s="157"/>
    </row>
    <row r="187" spans="1:10" ht="15.5">
      <c r="A187" s="170" t="s">
        <v>255</v>
      </c>
      <c r="B187" s="632" t="s">
        <v>202</v>
      </c>
      <c r="C187" s="74" t="s">
        <v>490</v>
      </c>
      <c r="D187" s="14" t="s">
        <v>31</v>
      </c>
      <c r="E187" s="631">
        <v>8</v>
      </c>
      <c r="F187" s="631" t="s">
        <v>419</v>
      </c>
      <c r="G187" s="157"/>
    </row>
    <row r="188" spans="1:10" ht="15.5">
      <c r="A188" s="170" t="s">
        <v>256</v>
      </c>
      <c r="B188" s="632" t="s">
        <v>208</v>
      </c>
      <c r="C188" s="74"/>
      <c r="D188" s="14" t="s">
        <v>30</v>
      </c>
      <c r="E188" s="631"/>
      <c r="F188" s="631"/>
      <c r="G188" s="157"/>
    </row>
    <row r="189" spans="1:10" ht="16" thickBot="1">
      <c r="A189" s="171" t="s">
        <v>257</v>
      </c>
      <c r="B189" s="268" t="s">
        <v>212</v>
      </c>
      <c r="C189" s="5"/>
      <c r="D189" s="14" t="s">
        <v>30</v>
      </c>
      <c r="E189" s="631"/>
      <c r="F189" s="631"/>
      <c r="G189" s="157"/>
    </row>
    <row r="190" spans="1:10" ht="15.5">
      <c r="A190" s="170" t="s">
        <v>258</v>
      </c>
      <c r="B190" s="632" t="s">
        <v>215</v>
      </c>
      <c r="C190" s="74"/>
      <c r="D190" s="14" t="s">
        <v>30</v>
      </c>
      <c r="E190" s="74"/>
      <c r="F190" s="631"/>
      <c r="G190" s="157"/>
    </row>
    <row r="191" spans="1:10" ht="15.5">
      <c r="A191" s="170" t="s">
        <v>259</v>
      </c>
      <c r="B191" s="632" t="s">
        <v>215</v>
      </c>
      <c r="C191" s="74"/>
      <c r="D191" s="14" t="s">
        <v>30</v>
      </c>
      <c r="E191" s="74"/>
      <c r="F191" s="631"/>
      <c r="G191" s="157"/>
    </row>
    <row r="192" spans="1:10" ht="15.5">
      <c r="A192" s="170" t="s">
        <v>260</v>
      </c>
      <c r="B192" s="632" t="s">
        <v>218</v>
      </c>
      <c r="C192" s="5"/>
      <c r="D192" s="14" t="s">
        <v>31</v>
      </c>
      <c r="E192" s="74"/>
      <c r="F192" s="631">
        <v>13</v>
      </c>
      <c r="G192" s="157"/>
    </row>
    <row r="193" spans="1:7" ht="15.5">
      <c r="A193" s="170" t="s">
        <v>261</v>
      </c>
      <c r="B193" s="632" t="s">
        <v>262</v>
      </c>
      <c r="C193" s="74"/>
      <c r="D193" s="14" t="s">
        <v>31</v>
      </c>
      <c r="E193" s="74"/>
      <c r="F193" s="631">
        <v>14</v>
      </c>
      <c r="G193" s="157"/>
    </row>
    <row r="194" spans="1:7" ht="16" thickBot="1">
      <c r="A194" s="171" t="s">
        <v>263</v>
      </c>
      <c r="B194" s="268" t="s">
        <v>262</v>
      </c>
      <c r="C194" s="74"/>
      <c r="D194" s="14" t="s">
        <v>31</v>
      </c>
      <c r="E194" s="74"/>
      <c r="F194" s="631">
        <v>15</v>
      </c>
      <c r="G194" s="157"/>
    </row>
    <row r="195" spans="1:7" ht="15.5">
      <c r="A195" s="170" t="s">
        <v>264</v>
      </c>
      <c r="B195" s="632" t="s">
        <v>262</v>
      </c>
      <c r="C195" s="5"/>
      <c r="D195" s="14" t="s">
        <v>31</v>
      </c>
      <c r="E195" s="74"/>
      <c r="F195" s="631"/>
      <c r="G195" s="157"/>
    </row>
    <row r="196" spans="1:7" ht="15.5">
      <c r="A196" s="170" t="s">
        <v>265</v>
      </c>
      <c r="B196" s="632" t="s">
        <v>222</v>
      </c>
      <c r="C196" s="74"/>
      <c r="D196" s="14" t="s">
        <v>31</v>
      </c>
      <c r="E196" s="74"/>
      <c r="F196" s="631"/>
      <c r="G196" s="157"/>
    </row>
    <row r="197" spans="1:7" ht="15.5">
      <c r="A197" s="170" t="s">
        <v>266</v>
      </c>
      <c r="B197" s="632" t="s">
        <v>222</v>
      </c>
      <c r="C197" s="74"/>
      <c r="D197" s="14" t="s">
        <v>31</v>
      </c>
      <c r="E197" s="74"/>
      <c r="F197" s="631"/>
      <c r="G197" s="157"/>
    </row>
    <row r="198" spans="1:7" ht="15.5">
      <c r="A198" s="170" t="s">
        <v>267</v>
      </c>
      <c r="B198" s="632" t="s">
        <v>222</v>
      </c>
      <c r="C198" s="5"/>
      <c r="D198" s="14" t="s">
        <v>31</v>
      </c>
      <c r="E198" s="74"/>
      <c r="F198" s="631"/>
      <c r="G198" s="157"/>
    </row>
    <row r="199" spans="1:7" ht="16" thickBot="1">
      <c r="A199" s="171" t="s">
        <v>268</v>
      </c>
      <c r="B199" s="268" t="s">
        <v>269</v>
      </c>
      <c r="C199" s="74"/>
      <c r="D199" s="14" t="s">
        <v>31</v>
      </c>
      <c r="E199" s="631"/>
      <c r="F199" s="631"/>
      <c r="G199" s="157"/>
    </row>
    <row r="200" spans="1:7" ht="15.5">
      <c r="A200" s="170" t="s">
        <v>270</v>
      </c>
      <c r="B200" s="632" t="s">
        <v>224</v>
      </c>
      <c r="C200" s="74"/>
      <c r="D200" s="14" t="s">
        <v>31</v>
      </c>
      <c r="E200" s="74"/>
      <c r="F200" s="631"/>
      <c r="G200" s="157"/>
    </row>
    <row r="201" spans="1:7" ht="15.5">
      <c r="A201" s="170" t="s">
        <v>271</v>
      </c>
      <c r="B201" s="632" t="s">
        <v>228</v>
      </c>
      <c r="C201" s="5"/>
      <c r="D201" s="14" t="s">
        <v>31</v>
      </c>
      <c r="E201" s="74"/>
      <c r="F201" s="631"/>
      <c r="G201" s="157"/>
    </row>
    <row r="202" spans="1:7" ht="15.5">
      <c r="A202" s="170" t="s">
        <v>272</v>
      </c>
      <c r="B202" s="632" t="s">
        <v>228</v>
      </c>
      <c r="C202" s="74"/>
      <c r="D202" s="14" t="s">
        <v>31</v>
      </c>
      <c r="E202" s="74"/>
      <c r="F202" s="631"/>
      <c r="G202" s="157"/>
    </row>
    <row r="203" spans="1:7" ht="15.5">
      <c r="A203" s="170" t="s">
        <v>273</v>
      </c>
      <c r="B203" s="632" t="s">
        <v>231</v>
      </c>
      <c r="C203" s="74"/>
      <c r="D203" s="14" t="s">
        <v>31</v>
      </c>
      <c r="E203" s="74"/>
      <c r="F203" s="631"/>
      <c r="G203" s="157"/>
    </row>
    <row r="204" spans="1:7" ht="16" thickBot="1">
      <c r="A204" s="171" t="s">
        <v>274</v>
      </c>
      <c r="B204" s="268" t="s">
        <v>231</v>
      </c>
      <c r="C204" s="5"/>
      <c r="D204" s="14" t="s">
        <v>31</v>
      </c>
      <c r="E204" s="74"/>
      <c r="F204" s="631"/>
      <c r="G204" s="157"/>
    </row>
    <row r="205" spans="1:7" ht="15.5">
      <c r="A205" s="170" t="s">
        <v>275</v>
      </c>
      <c r="B205" s="632" t="s">
        <v>231</v>
      </c>
      <c r="C205" s="74"/>
      <c r="D205" s="14" t="s">
        <v>31</v>
      </c>
      <c r="E205" s="74"/>
      <c r="F205" s="631"/>
      <c r="G205" s="157"/>
    </row>
    <row r="206" spans="1:7" ht="15.5">
      <c r="A206" s="170" t="s">
        <v>276</v>
      </c>
      <c r="B206" s="632" t="s">
        <v>231</v>
      </c>
      <c r="C206" s="74"/>
      <c r="D206" s="14" t="s">
        <v>31</v>
      </c>
      <c r="E206" s="74"/>
      <c r="F206" s="631"/>
      <c r="G206" s="157"/>
    </row>
    <row r="207" spans="1:7" ht="15.5">
      <c r="A207" s="170" t="s">
        <v>277</v>
      </c>
      <c r="B207" s="632" t="s">
        <v>231</v>
      </c>
      <c r="C207" s="5"/>
      <c r="D207" s="14" t="s">
        <v>31</v>
      </c>
      <c r="E207" s="74"/>
      <c r="F207" s="631"/>
      <c r="G207" s="157"/>
    </row>
    <row r="208" spans="1:7" ht="15.5">
      <c r="A208" s="170" t="s">
        <v>278</v>
      </c>
      <c r="B208" s="632" t="s">
        <v>239</v>
      </c>
      <c r="C208" s="74"/>
      <c r="D208" s="14" t="s">
        <v>31</v>
      </c>
      <c r="E208" s="74"/>
      <c r="F208" s="631"/>
      <c r="G208" s="157"/>
    </row>
    <row r="209" spans="1:10" ht="16" thickBot="1">
      <c r="A209" s="171" t="s">
        <v>279</v>
      </c>
      <c r="B209" s="268" t="s">
        <v>280</v>
      </c>
      <c r="C209" s="5"/>
      <c r="D209" s="14" t="s">
        <v>31</v>
      </c>
      <c r="E209" s="74"/>
      <c r="F209" s="631"/>
      <c r="G209" s="157"/>
    </row>
    <row r="210" spans="1:10" ht="15.5">
      <c r="A210" s="170" t="s">
        <v>281</v>
      </c>
      <c r="B210" s="632" t="s">
        <v>282</v>
      </c>
      <c r="C210" s="5"/>
      <c r="D210" s="14" t="s">
        <v>31</v>
      </c>
      <c r="E210" s="74"/>
      <c r="F210" s="631"/>
      <c r="G210" s="157"/>
    </row>
    <row r="211" spans="1:10" ht="15.5">
      <c r="A211" s="170" t="s">
        <v>283</v>
      </c>
      <c r="B211" s="632" t="s">
        <v>241</v>
      </c>
      <c r="C211" s="5"/>
      <c r="D211" s="14" t="s">
        <v>31</v>
      </c>
      <c r="E211" s="74"/>
      <c r="F211" s="631"/>
      <c r="G211" s="157"/>
    </row>
    <row r="212" spans="1:10" ht="15.5">
      <c r="A212" s="170" t="s">
        <v>284</v>
      </c>
      <c r="B212" s="632" t="s">
        <v>244</v>
      </c>
      <c r="C212" s="5"/>
      <c r="D212" s="14" t="s">
        <v>31</v>
      </c>
      <c r="E212" s="74"/>
      <c r="F212" s="631"/>
      <c r="G212" s="157"/>
    </row>
    <row r="213" spans="1:10" ht="15.5">
      <c r="A213" s="170" t="s">
        <v>285</v>
      </c>
      <c r="B213" s="632" t="s">
        <v>244</v>
      </c>
      <c r="C213" s="5"/>
      <c r="D213" s="14" t="s">
        <v>31</v>
      </c>
      <c r="E213" s="74"/>
      <c r="F213" s="631"/>
      <c r="G213" s="157"/>
    </row>
    <row r="214" spans="1:10" ht="16" thickBot="1">
      <c r="A214" s="171" t="s">
        <v>286</v>
      </c>
      <c r="B214" s="268" t="s">
        <v>287</v>
      </c>
      <c r="C214" s="5"/>
      <c r="D214" s="14" t="s">
        <v>31</v>
      </c>
      <c r="E214" s="74"/>
      <c r="F214" s="631"/>
      <c r="G214" s="157"/>
    </row>
    <row r="215" spans="1:10" ht="15.5">
      <c r="A215" s="170" t="s">
        <v>288</v>
      </c>
      <c r="B215" s="632" t="s">
        <v>287</v>
      </c>
      <c r="C215" s="5"/>
      <c r="D215" s="14" t="s">
        <v>31</v>
      </c>
      <c r="E215" s="74"/>
      <c r="F215" s="631"/>
      <c r="G215" s="157"/>
    </row>
    <row r="216" spans="1:10" ht="15.5">
      <c r="A216" s="170" t="s">
        <v>289</v>
      </c>
      <c r="B216" s="632" t="s">
        <v>287</v>
      </c>
      <c r="C216" s="5"/>
      <c r="D216" s="14" t="s">
        <v>31</v>
      </c>
      <c r="E216" s="74"/>
      <c r="F216" s="631"/>
      <c r="G216" s="157"/>
    </row>
    <row r="217" spans="1:10" ht="15.5">
      <c r="A217" s="196" t="s">
        <v>290</v>
      </c>
      <c r="B217" s="286" t="s">
        <v>287</v>
      </c>
      <c r="C217" s="5"/>
      <c r="D217" s="14" t="s">
        <v>31</v>
      </c>
      <c r="E217" s="74"/>
      <c r="F217" s="631"/>
      <c r="G217" s="157"/>
    </row>
    <row r="218" spans="1:10" ht="15.5">
      <c r="A218" s="170" t="s">
        <v>291</v>
      </c>
      <c r="B218" s="632" t="s">
        <v>287</v>
      </c>
      <c r="C218" s="5"/>
      <c r="D218" s="14"/>
      <c r="E218" s="74"/>
      <c r="F218" s="631"/>
      <c r="G218" s="157"/>
    </row>
    <row r="219" spans="1:10" ht="15.5">
      <c r="A219" s="170" t="s">
        <v>292</v>
      </c>
      <c r="B219" s="632" t="s">
        <v>287</v>
      </c>
      <c r="C219" s="5"/>
      <c r="D219" s="14"/>
      <c r="E219" s="74"/>
      <c r="F219" s="631"/>
      <c r="G219" s="157"/>
    </row>
    <row r="220" spans="1:10" ht="16" thickBot="1">
      <c r="A220" s="171" t="s">
        <v>293</v>
      </c>
      <c r="B220" s="268" t="s">
        <v>287</v>
      </c>
      <c r="C220" s="5"/>
      <c r="D220" s="14"/>
      <c r="E220" s="74"/>
      <c r="F220" s="631"/>
      <c r="G220" s="157"/>
    </row>
    <row r="221" spans="1:10" ht="43.5">
      <c r="A221" s="139" t="s">
        <v>294</v>
      </c>
      <c r="B221" s="230"/>
      <c r="C221" s="141" t="s">
        <v>454</v>
      </c>
      <c r="D221" s="254" t="s">
        <v>295</v>
      </c>
      <c r="E221" s="132" t="s">
        <v>461</v>
      </c>
      <c r="F221" s="231" t="s">
        <v>456</v>
      </c>
      <c r="G221" s="270"/>
      <c r="H221" s="127"/>
      <c r="I221" s="127"/>
      <c r="J221" s="127"/>
    </row>
    <row r="222" spans="1:10" ht="15.5">
      <c r="A222" s="170" t="s">
        <v>296</v>
      </c>
      <c r="B222" s="632" t="s">
        <v>297</v>
      </c>
      <c r="C222" s="74"/>
      <c r="D222" s="331" t="s">
        <v>1906</v>
      </c>
      <c r="E222" s="631"/>
      <c r="F222" s="631"/>
      <c r="G222" s="157"/>
    </row>
    <row r="223" spans="1:10" ht="15.5">
      <c r="A223" s="170" t="s">
        <v>298</v>
      </c>
      <c r="B223" s="632" t="s">
        <v>297</v>
      </c>
      <c r="C223" s="74"/>
      <c r="D223" s="331" t="s">
        <v>1906</v>
      </c>
      <c r="E223" s="631"/>
      <c r="F223" s="631"/>
      <c r="G223" s="157"/>
    </row>
    <row r="224" spans="1:10" ht="15.5">
      <c r="A224" s="170" t="s">
        <v>299</v>
      </c>
      <c r="B224" s="632" t="s">
        <v>193</v>
      </c>
      <c r="C224" s="74"/>
      <c r="D224" s="331" t="s">
        <v>1906</v>
      </c>
      <c r="E224" s="631"/>
      <c r="F224" s="631"/>
      <c r="G224" s="157"/>
    </row>
    <row r="225" spans="1:7" ht="15.5">
      <c r="A225" s="170" t="s">
        <v>300</v>
      </c>
      <c r="B225" s="632" t="s">
        <v>193</v>
      </c>
      <c r="C225" s="74"/>
      <c r="D225" s="331" t="s">
        <v>1906</v>
      </c>
      <c r="E225" s="631"/>
      <c r="F225" s="631"/>
      <c r="G225" s="157"/>
    </row>
    <row r="226" spans="1:7" ht="16" thickBot="1">
      <c r="A226" s="171" t="s">
        <v>301</v>
      </c>
      <c r="B226" s="268" t="s">
        <v>199</v>
      </c>
      <c r="C226" s="74"/>
      <c r="D226" s="331" t="s">
        <v>1906</v>
      </c>
      <c r="E226" s="631"/>
      <c r="F226" s="631"/>
      <c r="G226" s="157"/>
    </row>
    <row r="227" spans="1:7" ht="15.5">
      <c r="A227" s="170" t="s">
        <v>302</v>
      </c>
      <c r="B227" s="632" t="s">
        <v>199</v>
      </c>
      <c r="C227" s="74"/>
      <c r="D227" s="331" t="s">
        <v>1906</v>
      </c>
      <c r="E227" s="631"/>
      <c r="F227" s="631"/>
      <c r="G227" s="157"/>
    </row>
    <row r="228" spans="1:7" ht="15.5">
      <c r="A228" s="170" t="s">
        <v>303</v>
      </c>
      <c r="B228" s="632" t="s">
        <v>199</v>
      </c>
      <c r="C228" s="74"/>
      <c r="D228" s="331" t="s">
        <v>1906</v>
      </c>
      <c r="E228" s="631"/>
      <c r="F228" s="631"/>
      <c r="G228" s="157"/>
    </row>
    <row r="229" spans="1:7" ht="15.5">
      <c r="A229" s="170" t="s">
        <v>304</v>
      </c>
      <c r="B229" s="632" t="s">
        <v>202</v>
      </c>
      <c r="C229" s="74"/>
      <c r="D229" s="331" t="s">
        <v>1906</v>
      </c>
      <c r="E229" s="631"/>
      <c r="F229" s="631"/>
      <c r="G229" s="157"/>
    </row>
    <row r="230" spans="1:7" ht="15.5">
      <c r="A230" s="170" t="s">
        <v>305</v>
      </c>
      <c r="B230" s="632" t="s">
        <v>202</v>
      </c>
      <c r="C230" s="74"/>
      <c r="D230" s="331" t="s">
        <v>1906</v>
      </c>
      <c r="E230" s="631"/>
      <c r="F230" s="631"/>
      <c r="G230" s="157"/>
    </row>
    <row r="231" spans="1:7" ht="16" thickBot="1">
      <c r="A231" s="171" t="s">
        <v>306</v>
      </c>
      <c r="B231" s="268" t="s">
        <v>205</v>
      </c>
      <c r="C231" s="74"/>
      <c r="D231" s="331" t="s">
        <v>1906</v>
      </c>
      <c r="E231" s="631"/>
      <c r="F231" s="631"/>
      <c r="G231" s="157"/>
    </row>
    <row r="232" spans="1:7" ht="15.5">
      <c r="A232" s="170" t="s">
        <v>307</v>
      </c>
      <c r="B232" s="632" t="s">
        <v>205</v>
      </c>
      <c r="C232" s="74"/>
      <c r="D232" s="331" t="s">
        <v>1906</v>
      </c>
      <c r="E232" s="631"/>
      <c r="F232" s="631"/>
      <c r="G232" s="157"/>
    </row>
    <row r="233" spans="1:7" ht="15.5">
      <c r="A233" s="170" t="s">
        <v>309</v>
      </c>
      <c r="B233" s="632" t="s">
        <v>215</v>
      </c>
      <c r="C233" s="74"/>
      <c r="D233" s="331" t="s">
        <v>1906</v>
      </c>
      <c r="E233" s="631"/>
      <c r="F233" s="631"/>
      <c r="G233" s="157"/>
    </row>
    <row r="234" spans="1:7" ht="15.5">
      <c r="A234" s="170" t="s">
        <v>310</v>
      </c>
      <c r="B234" s="632" t="s">
        <v>215</v>
      </c>
      <c r="C234" s="74"/>
      <c r="D234" s="331" t="s">
        <v>1906</v>
      </c>
      <c r="E234" s="631"/>
      <c r="F234" s="631"/>
      <c r="G234" s="157"/>
    </row>
    <row r="235" spans="1:7" ht="15.5">
      <c r="A235" s="170" t="s">
        <v>311</v>
      </c>
      <c r="B235" s="632" t="s">
        <v>312</v>
      </c>
      <c r="C235" s="74"/>
      <c r="D235" s="331" t="s">
        <v>1906</v>
      </c>
      <c r="E235" s="631"/>
      <c r="F235" s="631"/>
      <c r="G235" s="157"/>
    </row>
    <row r="236" spans="1:7" ht="16" thickBot="1">
      <c r="A236" s="171" t="s">
        <v>313</v>
      </c>
      <c r="B236" s="268" t="s">
        <v>222</v>
      </c>
      <c r="C236" s="74"/>
      <c r="D236" s="331" t="s">
        <v>1906</v>
      </c>
      <c r="E236" s="631"/>
      <c r="F236" s="631"/>
      <c r="G236" s="157"/>
    </row>
    <row r="237" spans="1:7" ht="15.5">
      <c r="A237" s="170" t="s">
        <v>314</v>
      </c>
      <c r="B237" s="632" t="s">
        <v>269</v>
      </c>
      <c r="C237" s="74"/>
      <c r="D237" s="331" t="s">
        <v>1906</v>
      </c>
      <c r="E237" s="74"/>
      <c r="F237" s="631"/>
      <c r="G237" s="157"/>
    </row>
    <row r="238" spans="1:7" ht="15.5">
      <c r="A238" s="170" t="s">
        <v>315</v>
      </c>
      <c r="B238" s="632" t="s">
        <v>269</v>
      </c>
      <c r="C238" s="74"/>
      <c r="D238" s="331" t="s">
        <v>1906</v>
      </c>
      <c r="E238" s="74"/>
      <c r="F238" s="631"/>
      <c r="G238" s="157"/>
    </row>
    <row r="239" spans="1:7" ht="15.5">
      <c r="A239" s="170" t="s">
        <v>316</v>
      </c>
      <c r="B239" s="632" t="s">
        <v>224</v>
      </c>
      <c r="C239" s="74"/>
      <c r="D239" s="331" t="s">
        <v>1906</v>
      </c>
      <c r="E239" s="74"/>
      <c r="F239" s="631"/>
      <c r="G239" s="157"/>
    </row>
    <row r="240" spans="1:7" ht="15.5">
      <c r="A240" s="170" t="s">
        <v>317</v>
      </c>
      <c r="B240" s="632" t="s">
        <v>228</v>
      </c>
      <c r="C240" s="74"/>
      <c r="D240" s="331" t="s">
        <v>1906</v>
      </c>
      <c r="E240" s="74"/>
      <c r="F240" s="631"/>
      <c r="G240" s="157"/>
    </row>
    <row r="241" spans="1:7" ht="16" thickBot="1">
      <c r="A241" s="171" t="s">
        <v>318</v>
      </c>
      <c r="B241" s="268" t="s">
        <v>228</v>
      </c>
      <c r="C241" s="74"/>
      <c r="D241" s="331" t="s">
        <v>1906</v>
      </c>
      <c r="E241" s="74"/>
      <c r="F241" s="631"/>
      <c r="G241" s="157"/>
    </row>
    <row r="242" spans="1:7" ht="15.5">
      <c r="A242" s="170" t="s">
        <v>319</v>
      </c>
      <c r="B242" s="632" t="s">
        <v>231</v>
      </c>
      <c r="C242" s="74"/>
      <c r="D242" s="331" t="s">
        <v>1906</v>
      </c>
      <c r="E242" s="74"/>
      <c r="F242" s="631"/>
      <c r="G242" s="157"/>
    </row>
    <row r="243" spans="1:7" ht="15.5">
      <c r="A243" s="170" t="s">
        <v>320</v>
      </c>
      <c r="B243" s="632" t="s">
        <v>236</v>
      </c>
      <c r="C243" s="74"/>
      <c r="D243" s="331" t="s">
        <v>1906</v>
      </c>
      <c r="E243" s="74"/>
      <c r="F243" s="631"/>
      <c r="G243" s="157"/>
    </row>
    <row r="244" spans="1:7" ht="15.5">
      <c r="A244" s="170" t="s">
        <v>321</v>
      </c>
      <c r="B244" s="632" t="s">
        <v>236</v>
      </c>
      <c r="C244" s="74"/>
      <c r="D244" s="331" t="s">
        <v>1906</v>
      </c>
      <c r="E244" s="74"/>
      <c r="F244" s="631"/>
      <c r="G244" s="157"/>
    </row>
    <row r="245" spans="1:7" ht="15.5">
      <c r="A245" s="170" t="s">
        <v>322</v>
      </c>
      <c r="B245" s="632" t="s">
        <v>236</v>
      </c>
      <c r="C245" s="74"/>
      <c r="D245" s="331" t="s">
        <v>1906</v>
      </c>
      <c r="E245" s="74"/>
      <c r="F245" s="631"/>
      <c r="G245" s="157"/>
    </row>
    <row r="246" spans="1:7" ht="16" thickBot="1">
      <c r="A246" s="171" t="s">
        <v>323</v>
      </c>
      <c r="B246" s="268" t="s">
        <v>236</v>
      </c>
      <c r="C246" s="74"/>
      <c r="D246" s="331" t="s">
        <v>1906</v>
      </c>
      <c r="E246" s="74"/>
      <c r="F246" s="631"/>
      <c r="G246" s="157"/>
    </row>
    <row r="247" spans="1:7" ht="15.5">
      <c r="A247" s="170" t="s">
        <v>324</v>
      </c>
      <c r="B247" s="632" t="s">
        <v>239</v>
      </c>
      <c r="C247" s="74"/>
      <c r="D247" s="331" t="s">
        <v>1906</v>
      </c>
      <c r="E247" s="74"/>
      <c r="F247" s="631"/>
      <c r="G247" s="157"/>
    </row>
    <row r="248" spans="1:7" ht="15.5">
      <c r="A248" s="170" t="s">
        <v>325</v>
      </c>
      <c r="B248" s="632" t="s">
        <v>239</v>
      </c>
      <c r="C248" s="74"/>
      <c r="D248" s="331" t="s">
        <v>1906</v>
      </c>
      <c r="E248" s="74"/>
      <c r="F248" s="631"/>
      <c r="G248" s="157"/>
    </row>
    <row r="249" spans="1:7" ht="15.5">
      <c r="A249" s="170" t="s">
        <v>326</v>
      </c>
      <c r="B249" s="632" t="s">
        <v>239</v>
      </c>
      <c r="C249" s="74"/>
      <c r="D249" s="331" t="s">
        <v>1906</v>
      </c>
      <c r="E249" s="74"/>
      <c r="F249" s="631"/>
      <c r="G249" s="157"/>
    </row>
    <row r="250" spans="1:7" ht="15.5">
      <c r="A250" s="170" t="s">
        <v>327</v>
      </c>
      <c r="B250" s="632" t="s">
        <v>239</v>
      </c>
      <c r="C250" s="74"/>
      <c r="D250" s="331" t="s">
        <v>1906</v>
      </c>
      <c r="E250" s="74"/>
      <c r="F250" s="631"/>
      <c r="G250" s="157"/>
    </row>
    <row r="251" spans="1:7" ht="16" thickBot="1">
      <c r="A251" s="171" t="s">
        <v>328</v>
      </c>
      <c r="B251" s="268" t="s">
        <v>239</v>
      </c>
      <c r="C251" s="74"/>
      <c r="D251" s="331" t="s">
        <v>1906</v>
      </c>
      <c r="E251" s="74"/>
      <c r="F251" s="631"/>
      <c r="G251" s="157"/>
    </row>
    <row r="252" spans="1:7" ht="15.5">
      <c r="A252" s="170" t="s">
        <v>329</v>
      </c>
      <c r="B252" s="632" t="s">
        <v>280</v>
      </c>
      <c r="C252" s="74"/>
      <c r="D252" s="331" t="s">
        <v>1906</v>
      </c>
      <c r="E252" s="74"/>
      <c r="F252" s="631"/>
      <c r="G252" s="157"/>
    </row>
    <row r="253" spans="1:7" ht="15.5">
      <c r="A253" s="170" t="s">
        <v>330</v>
      </c>
      <c r="B253" s="632" t="s">
        <v>282</v>
      </c>
      <c r="C253" s="74"/>
      <c r="D253" s="331" t="s">
        <v>1906</v>
      </c>
      <c r="E253" s="74"/>
      <c r="F253" s="631"/>
      <c r="G253" s="157"/>
    </row>
    <row r="254" spans="1:7" ht="15.5">
      <c r="A254" s="170" t="s">
        <v>331</v>
      </c>
      <c r="B254" s="632" t="s">
        <v>244</v>
      </c>
      <c r="C254" s="74"/>
      <c r="D254" s="331" t="s">
        <v>1906</v>
      </c>
      <c r="E254" s="74"/>
      <c r="F254" s="631"/>
      <c r="G254" s="157"/>
    </row>
    <row r="255" spans="1:7" ht="15.5">
      <c r="A255" s="170" t="s">
        <v>332</v>
      </c>
      <c r="B255" s="632" t="s">
        <v>287</v>
      </c>
      <c r="C255" s="74"/>
      <c r="D255" s="331" t="s">
        <v>1906</v>
      </c>
      <c r="E255" s="74"/>
      <c r="F255" s="631"/>
      <c r="G255" s="157"/>
    </row>
    <row r="256" spans="1:7" ht="15.5">
      <c r="A256" s="196" t="s">
        <v>333</v>
      </c>
      <c r="B256" s="286" t="s">
        <v>287</v>
      </c>
      <c r="C256" s="74"/>
      <c r="D256" s="331" t="s">
        <v>1906</v>
      </c>
      <c r="E256" s="74"/>
      <c r="F256" s="631"/>
      <c r="G256" s="157"/>
    </row>
    <row r="257" spans="1:10" ht="16" thickBot="1">
      <c r="A257" s="171" t="s">
        <v>334</v>
      </c>
      <c r="B257" s="268" t="s">
        <v>335</v>
      </c>
      <c r="C257" s="5"/>
      <c r="D257" s="21"/>
      <c r="E257" s="74"/>
      <c r="F257" s="631"/>
      <c r="G257" s="157"/>
    </row>
    <row r="258" spans="1:10" ht="43.5">
      <c r="A258" s="142" t="s">
        <v>336</v>
      </c>
      <c r="B258" s="186"/>
      <c r="C258" s="145" t="s">
        <v>454</v>
      </c>
      <c r="D258" s="255" t="s">
        <v>466</v>
      </c>
      <c r="E258" s="132" t="s">
        <v>461</v>
      </c>
      <c r="F258" s="231" t="s">
        <v>456</v>
      </c>
      <c r="G258" s="270"/>
      <c r="H258" s="127"/>
      <c r="I258" s="127"/>
      <c r="J258" s="127"/>
    </row>
    <row r="259" spans="1:10" ht="15.5">
      <c r="A259" s="170" t="s">
        <v>337</v>
      </c>
      <c r="B259" s="632" t="s">
        <v>297</v>
      </c>
      <c r="C259" s="74" t="s">
        <v>490</v>
      </c>
      <c r="D259" s="14" t="s">
        <v>30</v>
      </c>
      <c r="E259" s="74"/>
      <c r="F259" s="631"/>
      <c r="G259" s="157"/>
    </row>
    <row r="260" spans="1:10" ht="15.5">
      <c r="A260" s="170" t="s">
        <v>338</v>
      </c>
      <c r="B260" s="632" t="s">
        <v>297</v>
      </c>
      <c r="C260" s="74" t="s">
        <v>490</v>
      </c>
      <c r="D260" s="14" t="s">
        <v>30</v>
      </c>
      <c r="E260" s="74"/>
      <c r="F260" s="631"/>
      <c r="G260" s="157"/>
    </row>
    <row r="261" spans="1:10" ht="15.5">
      <c r="A261" s="170" t="s">
        <v>339</v>
      </c>
      <c r="B261" s="632" t="s">
        <v>193</v>
      </c>
      <c r="C261" s="74" t="s">
        <v>490</v>
      </c>
      <c r="D261" s="14" t="s">
        <v>30</v>
      </c>
      <c r="E261" s="74"/>
      <c r="F261" s="631"/>
      <c r="G261" s="157"/>
    </row>
    <row r="262" spans="1:10" ht="15.5">
      <c r="A262" s="170" t="s">
        <v>340</v>
      </c>
      <c r="B262" s="632" t="s">
        <v>193</v>
      </c>
      <c r="C262" s="74" t="s">
        <v>490</v>
      </c>
      <c r="D262" s="14" t="s">
        <v>31</v>
      </c>
      <c r="E262" s="74">
        <v>4</v>
      </c>
      <c r="F262" s="631" t="s">
        <v>419</v>
      </c>
      <c r="G262" s="157"/>
    </row>
    <row r="263" spans="1:10" ht="16" thickBot="1">
      <c r="A263" s="171" t="s">
        <v>341</v>
      </c>
      <c r="B263" s="268" t="s">
        <v>193</v>
      </c>
      <c r="C263" s="74" t="s">
        <v>490</v>
      </c>
      <c r="D263" s="14" t="s">
        <v>31</v>
      </c>
      <c r="E263" s="74">
        <v>5</v>
      </c>
      <c r="F263" s="631" t="s">
        <v>419</v>
      </c>
      <c r="G263" s="157"/>
    </row>
    <row r="264" spans="1:10" ht="15.5">
      <c r="A264" s="170" t="s">
        <v>342</v>
      </c>
      <c r="B264" s="632" t="s">
        <v>202</v>
      </c>
      <c r="C264" s="74" t="s">
        <v>490</v>
      </c>
      <c r="D264" s="14" t="s">
        <v>30</v>
      </c>
      <c r="E264" s="74"/>
      <c r="F264" s="631"/>
      <c r="G264" s="157"/>
    </row>
    <row r="265" spans="1:10" ht="15.5">
      <c r="A265" s="170" t="s">
        <v>343</v>
      </c>
      <c r="B265" s="632" t="s">
        <v>202</v>
      </c>
      <c r="C265" s="74" t="s">
        <v>490</v>
      </c>
      <c r="D265" s="14" t="s">
        <v>30</v>
      </c>
      <c r="E265" s="74"/>
      <c r="F265" s="631"/>
      <c r="G265" s="157"/>
    </row>
    <row r="266" spans="1:10" ht="15.5">
      <c r="A266" s="170" t="s">
        <v>344</v>
      </c>
      <c r="B266" s="632" t="s">
        <v>208</v>
      </c>
      <c r="C266" s="5"/>
      <c r="D266" s="14" t="s">
        <v>30</v>
      </c>
      <c r="E266" s="74"/>
      <c r="F266" s="631"/>
      <c r="G266" s="157"/>
    </row>
    <row r="267" spans="1:10" ht="15.5">
      <c r="A267" s="170" t="s">
        <v>345</v>
      </c>
      <c r="B267" s="632" t="s">
        <v>208</v>
      </c>
      <c r="C267" s="5"/>
      <c r="D267" s="14" t="s">
        <v>30</v>
      </c>
      <c r="E267" s="74"/>
      <c r="F267" s="631"/>
      <c r="G267" s="157"/>
    </row>
    <row r="268" spans="1:10" ht="16" thickBot="1">
      <c r="A268" s="171" t="s">
        <v>346</v>
      </c>
      <c r="B268" s="268" t="s">
        <v>208</v>
      </c>
      <c r="C268" s="5"/>
      <c r="D268" s="14" t="s">
        <v>30</v>
      </c>
      <c r="E268" s="74"/>
      <c r="F268" s="631"/>
      <c r="G268" s="157"/>
    </row>
    <row r="269" spans="1:10" ht="15.5">
      <c r="A269" s="170" t="s">
        <v>347</v>
      </c>
      <c r="B269" s="632" t="s">
        <v>212</v>
      </c>
      <c r="C269" s="5"/>
      <c r="D269" s="14" t="s">
        <v>31</v>
      </c>
      <c r="E269" s="74"/>
      <c r="F269" s="631">
        <v>11</v>
      </c>
      <c r="G269" s="157"/>
    </row>
    <row r="270" spans="1:10" ht="15.5">
      <c r="A270" s="170" t="s">
        <v>348</v>
      </c>
      <c r="B270" s="632" t="s">
        <v>215</v>
      </c>
      <c r="C270" s="5"/>
      <c r="D270" s="14" t="s">
        <v>31</v>
      </c>
      <c r="E270" s="74"/>
      <c r="F270" s="631">
        <v>12</v>
      </c>
      <c r="G270" s="157"/>
    </row>
    <row r="271" spans="1:10" ht="15.5">
      <c r="A271" s="170" t="s">
        <v>349</v>
      </c>
      <c r="B271" s="632" t="s">
        <v>215</v>
      </c>
      <c r="C271" s="5"/>
      <c r="D271" s="14" t="s">
        <v>31</v>
      </c>
      <c r="E271" s="74"/>
      <c r="F271" s="631">
        <v>13</v>
      </c>
      <c r="G271" s="157"/>
    </row>
    <row r="272" spans="1:10" ht="15.5">
      <c r="A272" s="170" t="s">
        <v>350</v>
      </c>
      <c r="B272" s="632" t="s">
        <v>312</v>
      </c>
      <c r="C272" s="5"/>
      <c r="D272" s="14" t="s">
        <v>30</v>
      </c>
      <c r="E272" s="74"/>
      <c r="F272" s="631"/>
      <c r="G272" s="157"/>
    </row>
    <row r="273" spans="1:7" ht="16" thickBot="1">
      <c r="A273" s="171" t="s">
        <v>351</v>
      </c>
      <c r="B273" s="268" t="s">
        <v>222</v>
      </c>
      <c r="C273" s="5"/>
      <c r="D273" s="14" t="s">
        <v>30</v>
      </c>
      <c r="E273" s="74"/>
      <c r="F273" s="631"/>
      <c r="G273" s="157"/>
    </row>
    <row r="274" spans="1:7" ht="15.5">
      <c r="A274" s="170" t="s">
        <v>352</v>
      </c>
      <c r="B274" s="632" t="s">
        <v>269</v>
      </c>
      <c r="C274" s="5"/>
      <c r="D274" s="14" t="s">
        <v>30</v>
      </c>
      <c r="E274" s="74"/>
      <c r="F274" s="631"/>
      <c r="G274" s="157"/>
    </row>
    <row r="275" spans="1:7" ht="15.5">
      <c r="A275" s="170" t="s">
        <v>353</v>
      </c>
      <c r="B275" s="632" t="s">
        <v>269</v>
      </c>
      <c r="C275" s="5"/>
      <c r="D275" s="14" t="s">
        <v>30</v>
      </c>
      <c r="E275" s="74"/>
      <c r="F275" s="631"/>
      <c r="G275" s="157"/>
    </row>
    <row r="276" spans="1:7" ht="15.5">
      <c r="A276" s="170" t="s">
        <v>354</v>
      </c>
      <c r="B276" s="632" t="s">
        <v>269</v>
      </c>
      <c r="C276" s="5"/>
      <c r="D276" s="14" t="s">
        <v>30</v>
      </c>
      <c r="E276" s="74"/>
      <c r="F276" s="631"/>
      <c r="G276" s="157"/>
    </row>
    <row r="277" spans="1:7" ht="15.5">
      <c r="A277" s="170" t="s">
        <v>355</v>
      </c>
      <c r="B277" s="632" t="s">
        <v>224</v>
      </c>
      <c r="C277" s="5"/>
      <c r="D277" s="14" t="s">
        <v>30</v>
      </c>
      <c r="E277" s="74"/>
      <c r="F277" s="631"/>
      <c r="G277" s="157"/>
    </row>
    <row r="278" spans="1:7" ht="16" thickBot="1">
      <c r="A278" s="171" t="s">
        <v>357</v>
      </c>
      <c r="B278" s="268" t="s">
        <v>228</v>
      </c>
      <c r="C278" s="5"/>
      <c r="D278" s="14" t="s">
        <v>31</v>
      </c>
      <c r="E278" s="74"/>
      <c r="F278" s="631"/>
      <c r="G278" s="157"/>
    </row>
    <row r="279" spans="1:7" ht="15.5">
      <c r="A279" s="170" t="s">
        <v>358</v>
      </c>
      <c r="B279" s="632" t="s">
        <v>228</v>
      </c>
      <c r="C279" s="5"/>
      <c r="D279" s="14" t="s">
        <v>31</v>
      </c>
      <c r="E279" s="74"/>
      <c r="F279" s="631"/>
      <c r="G279" s="157"/>
    </row>
    <row r="280" spans="1:7" ht="15.5">
      <c r="A280" s="170" t="s">
        <v>359</v>
      </c>
      <c r="B280" s="632" t="s">
        <v>228</v>
      </c>
      <c r="C280" s="5"/>
      <c r="D280" s="14" t="s">
        <v>31</v>
      </c>
      <c r="E280" s="74"/>
      <c r="F280" s="631"/>
      <c r="G280" s="157"/>
    </row>
    <row r="281" spans="1:7" ht="15.5">
      <c r="A281" s="178" t="s">
        <v>360</v>
      </c>
      <c r="B281" s="146" t="s">
        <v>231</v>
      </c>
      <c r="C281" s="5"/>
      <c r="D281" s="14" t="s">
        <v>31</v>
      </c>
      <c r="E281" s="74"/>
      <c r="F281" s="631"/>
      <c r="G281" s="157"/>
    </row>
    <row r="282" spans="1:7" ht="15.5">
      <c r="A282" s="178" t="s">
        <v>361</v>
      </c>
      <c r="B282" s="146" t="s">
        <v>231</v>
      </c>
      <c r="C282" s="5"/>
      <c r="D282" s="14" t="s">
        <v>31</v>
      </c>
      <c r="E282" s="631"/>
      <c r="F282" s="631"/>
      <c r="G282" s="157"/>
    </row>
    <row r="283" spans="1:7" ht="16" thickBot="1">
      <c r="A283" s="171" t="s">
        <v>362</v>
      </c>
      <c r="B283" s="268" t="s">
        <v>231</v>
      </c>
      <c r="C283" s="5"/>
      <c r="D283" s="14" t="s">
        <v>31</v>
      </c>
      <c r="E283" s="74"/>
      <c r="F283" s="631"/>
      <c r="G283" s="157"/>
    </row>
    <row r="284" spans="1:7" ht="15.5">
      <c r="A284" s="170" t="s">
        <v>363</v>
      </c>
      <c r="B284" s="632" t="s">
        <v>236</v>
      </c>
      <c r="C284" s="5"/>
      <c r="D284" s="14" t="s">
        <v>31</v>
      </c>
      <c r="E284" s="74"/>
      <c r="F284" s="631"/>
      <c r="G284" s="157"/>
    </row>
    <row r="285" spans="1:7" ht="15.5">
      <c r="A285" s="170" t="s">
        <v>364</v>
      </c>
      <c r="B285" s="632" t="s">
        <v>236</v>
      </c>
      <c r="C285" s="5"/>
      <c r="D285" s="14" t="s">
        <v>31</v>
      </c>
      <c r="E285" s="74"/>
      <c r="F285" s="631"/>
      <c r="G285" s="157"/>
    </row>
    <row r="286" spans="1:7" ht="15.5">
      <c r="A286" s="170" t="s">
        <v>365</v>
      </c>
      <c r="B286" s="632" t="s">
        <v>239</v>
      </c>
      <c r="C286" s="5"/>
      <c r="D286" s="14" t="s">
        <v>31</v>
      </c>
      <c r="E286" s="74"/>
      <c r="F286" s="631"/>
      <c r="G286" s="157"/>
    </row>
    <row r="287" spans="1:7" ht="15.5">
      <c r="A287" s="170" t="s">
        <v>366</v>
      </c>
      <c r="B287" s="632" t="s">
        <v>280</v>
      </c>
      <c r="C287" s="5"/>
      <c r="D287" s="14" t="s">
        <v>31</v>
      </c>
      <c r="E287" s="74"/>
      <c r="F287" s="631"/>
      <c r="G287" s="157"/>
    </row>
    <row r="288" spans="1:7" ht="16" thickBot="1">
      <c r="A288" s="171" t="s">
        <v>367</v>
      </c>
      <c r="B288" s="268" t="s">
        <v>280</v>
      </c>
      <c r="C288" s="5"/>
      <c r="D288" s="14" t="s">
        <v>31</v>
      </c>
      <c r="F288" s="74"/>
      <c r="G288" s="157"/>
    </row>
    <row r="289" spans="1:10" ht="15.5">
      <c r="A289" s="170" t="s">
        <v>368</v>
      </c>
      <c r="B289" s="632" t="s">
        <v>280</v>
      </c>
      <c r="C289" s="5"/>
      <c r="D289" s="14" t="s">
        <v>31</v>
      </c>
      <c r="F289" s="74"/>
      <c r="G289" s="157"/>
    </row>
    <row r="290" spans="1:10" ht="15.5">
      <c r="A290" s="170" t="s">
        <v>369</v>
      </c>
      <c r="B290" s="632" t="s">
        <v>282</v>
      </c>
      <c r="C290" s="5"/>
      <c r="D290" s="14" t="s">
        <v>31</v>
      </c>
      <c r="E290" s="74"/>
      <c r="F290" s="631"/>
      <c r="G290" s="157"/>
    </row>
    <row r="291" spans="1:10" ht="15.5">
      <c r="A291" s="170" t="s">
        <v>370</v>
      </c>
      <c r="B291" s="632" t="s">
        <v>282</v>
      </c>
      <c r="C291" s="5"/>
      <c r="D291" s="14" t="s">
        <v>31</v>
      </c>
      <c r="E291" s="74"/>
      <c r="F291" s="631"/>
      <c r="G291" s="157"/>
    </row>
    <row r="292" spans="1:10" ht="15.5">
      <c r="A292" s="170" t="s">
        <v>371</v>
      </c>
      <c r="B292" s="632" t="s">
        <v>282</v>
      </c>
      <c r="C292" s="5"/>
      <c r="D292" s="14" t="s">
        <v>31</v>
      </c>
      <c r="E292" s="74"/>
      <c r="F292" s="631"/>
      <c r="G292" s="157"/>
    </row>
    <row r="293" spans="1:10" ht="16" thickBot="1">
      <c r="A293" s="171" t="s">
        <v>372</v>
      </c>
      <c r="B293" s="268" t="s">
        <v>241</v>
      </c>
      <c r="C293" s="5"/>
      <c r="D293" s="14" t="s">
        <v>31</v>
      </c>
      <c r="E293" s="74"/>
      <c r="F293" s="631"/>
      <c r="G293" s="157"/>
    </row>
    <row r="294" spans="1:10" ht="15.5">
      <c r="A294" s="170" t="s">
        <v>373</v>
      </c>
      <c r="B294" s="632" t="s">
        <v>241</v>
      </c>
      <c r="C294" s="5"/>
      <c r="D294" s="14" t="s">
        <v>31</v>
      </c>
      <c r="E294" s="74"/>
      <c r="F294" s="631"/>
      <c r="G294" s="157"/>
    </row>
    <row r="295" spans="1:10" ht="15.5">
      <c r="A295" s="170" t="s">
        <v>374</v>
      </c>
      <c r="B295" s="632" t="s">
        <v>244</v>
      </c>
      <c r="C295" s="5"/>
      <c r="D295" s="14" t="s">
        <v>31</v>
      </c>
      <c r="E295" s="74"/>
      <c r="F295" s="631"/>
      <c r="G295" s="157"/>
    </row>
    <row r="296" spans="1:10" ht="15.5">
      <c r="A296" s="170" t="s">
        <v>375</v>
      </c>
      <c r="B296" s="632" t="s">
        <v>244</v>
      </c>
      <c r="C296" s="5"/>
      <c r="D296" s="14" t="s">
        <v>31</v>
      </c>
      <c r="E296" s="74"/>
      <c r="F296" s="631"/>
      <c r="G296" s="157"/>
    </row>
    <row r="297" spans="1:10" ht="15.5">
      <c r="A297" s="170" t="s">
        <v>376</v>
      </c>
      <c r="B297" s="632" t="s">
        <v>287</v>
      </c>
      <c r="C297" s="5"/>
      <c r="D297" s="14" t="s">
        <v>31</v>
      </c>
      <c r="E297" s="74"/>
      <c r="F297" s="631"/>
      <c r="G297" s="157"/>
    </row>
    <row r="298" spans="1:10" ht="16" thickBot="1">
      <c r="A298" s="171" t="s">
        <v>377</v>
      </c>
      <c r="B298" s="268" t="s">
        <v>287</v>
      </c>
      <c r="C298" s="5"/>
      <c r="D298" s="14" t="s">
        <v>31</v>
      </c>
      <c r="E298" s="74"/>
      <c r="F298" s="631"/>
      <c r="G298" s="157"/>
    </row>
    <row r="299" spans="1:10" ht="15.5">
      <c r="A299" s="170" t="s">
        <v>378</v>
      </c>
      <c r="B299" s="632" t="s">
        <v>287</v>
      </c>
      <c r="C299" s="5"/>
      <c r="D299" s="14" t="s">
        <v>31</v>
      </c>
      <c r="E299" s="74"/>
      <c r="F299" s="631"/>
      <c r="G299" s="157"/>
    </row>
    <row r="300" spans="1:10" ht="16" thickBot="1">
      <c r="A300" s="171" t="s">
        <v>379</v>
      </c>
      <c r="B300" s="268" t="s">
        <v>380</v>
      </c>
      <c r="C300" s="5"/>
      <c r="D300" s="14" t="s">
        <v>31</v>
      </c>
      <c r="E300" s="74"/>
      <c r="F300" s="631"/>
      <c r="G300" s="157"/>
    </row>
    <row r="301" spans="1:10" ht="43.5">
      <c r="A301" s="147" t="s">
        <v>381</v>
      </c>
      <c r="B301" s="187"/>
      <c r="C301" s="149" t="s">
        <v>454</v>
      </c>
      <c r="D301" s="256" t="s">
        <v>467</v>
      </c>
      <c r="E301" s="132" t="s">
        <v>461</v>
      </c>
      <c r="F301" s="231" t="s">
        <v>456</v>
      </c>
      <c r="G301" s="270"/>
      <c r="H301" s="127"/>
      <c r="I301" s="127"/>
      <c r="J301" s="127"/>
    </row>
    <row r="302" spans="1:10" ht="15.5">
      <c r="A302" s="170" t="s">
        <v>383</v>
      </c>
      <c r="B302" s="632" t="s">
        <v>193</v>
      </c>
      <c r="C302" s="74" t="s">
        <v>490</v>
      </c>
      <c r="D302" s="14" t="s">
        <v>30</v>
      </c>
      <c r="E302" s="74"/>
      <c r="F302" s="631"/>
      <c r="G302" s="157"/>
    </row>
    <row r="303" spans="1:10" ht="15.5">
      <c r="A303" s="170" t="s">
        <v>384</v>
      </c>
      <c r="B303" s="632" t="s">
        <v>193</v>
      </c>
      <c r="C303" s="74" t="s">
        <v>490</v>
      </c>
      <c r="D303" s="14" t="s">
        <v>30</v>
      </c>
      <c r="E303" s="74"/>
      <c r="F303" s="631"/>
      <c r="G303" s="157"/>
    </row>
    <row r="304" spans="1:10" ht="15.5">
      <c r="A304" s="170" t="s">
        <v>385</v>
      </c>
      <c r="B304" s="632" t="s">
        <v>196</v>
      </c>
      <c r="C304" s="74" t="s">
        <v>490</v>
      </c>
      <c r="D304" s="14" t="s">
        <v>30</v>
      </c>
      <c r="E304" s="74"/>
      <c r="F304" s="631"/>
      <c r="G304" s="157"/>
    </row>
    <row r="305" spans="1:7" ht="15.5">
      <c r="A305" s="170" t="s">
        <v>386</v>
      </c>
      <c r="B305" s="632" t="s">
        <v>199</v>
      </c>
      <c r="C305" s="74" t="s">
        <v>490</v>
      </c>
      <c r="D305" s="14" t="s">
        <v>30</v>
      </c>
      <c r="E305" s="74"/>
      <c r="F305" s="631"/>
      <c r="G305" s="157"/>
    </row>
    <row r="306" spans="1:7" ht="16" thickBot="1">
      <c r="A306" s="171" t="s">
        <v>387</v>
      </c>
      <c r="B306" s="268" t="s">
        <v>202</v>
      </c>
      <c r="C306" s="74" t="s">
        <v>490</v>
      </c>
      <c r="D306" s="14" t="s">
        <v>30</v>
      </c>
      <c r="E306" s="74"/>
      <c r="F306" s="631"/>
      <c r="G306" s="157"/>
    </row>
    <row r="307" spans="1:7" ht="15.5">
      <c r="A307" s="170" t="s">
        <v>388</v>
      </c>
      <c r="B307" s="632" t="s">
        <v>202</v>
      </c>
      <c r="C307" s="74" t="s">
        <v>490</v>
      </c>
      <c r="D307" s="14" t="s">
        <v>31</v>
      </c>
      <c r="E307" s="74">
        <v>6</v>
      </c>
      <c r="F307" s="631" t="s">
        <v>419</v>
      </c>
      <c r="G307" s="157"/>
    </row>
    <row r="308" spans="1:7" ht="15.5">
      <c r="A308" s="170" t="s">
        <v>389</v>
      </c>
      <c r="B308" s="632" t="s">
        <v>202</v>
      </c>
      <c r="C308" s="74" t="s">
        <v>490</v>
      </c>
      <c r="D308" s="14" t="s">
        <v>31</v>
      </c>
      <c r="E308" s="74">
        <v>7</v>
      </c>
      <c r="F308" s="631" t="s">
        <v>419</v>
      </c>
      <c r="G308" s="157"/>
    </row>
    <row r="309" spans="1:7" ht="15.5">
      <c r="A309" s="170" t="s">
        <v>390</v>
      </c>
      <c r="B309" s="632" t="s">
        <v>202</v>
      </c>
      <c r="C309" s="74" t="s">
        <v>490</v>
      </c>
      <c r="D309" s="14" t="s">
        <v>31</v>
      </c>
      <c r="E309" s="74">
        <v>8</v>
      </c>
      <c r="F309" s="631" t="s">
        <v>419</v>
      </c>
      <c r="G309" s="157"/>
    </row>
    <row r="310" spans="1:7" ht="15.5">
      <c r="A310" s="170" t="s">
        <v>391</v>
      </c>
      <c r="B310" s="632" t="s">
        <v>202</v>
      </c>
      <c r="C310" s="74" t="s">
        <v>490</v>
      </c>
      <c r="D310" s="14" t="s">
        <v>31</v>
      </c>
      <c r="E310" s="74">
        <v>9</v>
      </c>
      <c r="F310" s="631" t="s">
        <v>419</v>
      </c>
      <c r="G310" s="157"/>
    </row>
    <row r="311" spans="1:7" ht="16" thickBot="1">
      <c r="A311" s="171" t="s">
        <v>392</v>
      </c>
      <c r="B311" s="268" t="s">
        <v>202</v>
      </c>
      <c r="C311" s="74" t="s">
        <v>490</v>
      </c>
      <c r="D311" s="14" t="s">
        <v>31</v>
      </c>
      <c r="E311" s="74">
        <v>10</v>
      </c>
      <c r="F311" s="631" t="s">
        <v>419</v>
      </c>
      <c r="G311" s="157"/>
    </row>
    <row r="312" spans="1:7" ht="15.5">
      <c r="A312" s="170" t="s">
        <v>394</v>
      </c>
      <c r="B312" s="632" t="s">
        <v>205</v>
      </c>
      <c r="C312" s="74" t="s">
        <v>490</v>
      </c>
      <c r="D312" s="14" t="s">
        <v>31</v>
      </c>
      <c r="E312" s="74"/>
      <c r="F312" s="631">
        <v>11</v>
      </c>
      <c r="G312" s="157"/>
    </row>
    <row r="313" spans="1:7" ht="15.5">
      <c r="A313" s="170" t="s">
        <v>395</v>
      </c>
      <c r="B313" s="632" t="s">
        <v>208</v>
      </c>
      <c r="C313" s="74" t="s">
        <v>490</v>
      </c>
      <c r="D313" s="14" t="s">
        <v>30</v>
      </c>
      <c r="E313" s="74"/>
      <c r="F313" s="631"/>
      <c r="G313" s="157"/>
    </row>
    <row r="314" spans="1:7" ht="15.5">
      <c r="A314" s="170" t="s">
        <v>396</v>
      </c>
      <c r="B314" s="632" t="s">
        <v>215</v>
      </c>
      <c r="C314" s="74" t="s">
        <v>490</v>
      </c>
      <c r="D314" s="14" t="s">
        <v>30</v>
      </c>
      <c r="E314" s="74"/>
      <c r="F314" s="631"/>
      <c r="G314" s="157"/>
    </row>
    <row r="315" spans="1:7" ht="15.5">
      <c r="A315" s="180" t="s">
        <v>397</v>
      </c>
      <c r="B315" s="150" t="s">
        <v>312</v>
      </c>
      <c r="C315" s="74" t="s">
        <v>490</v>
      </c>
      <c r="D315" s="14" t="s">
        <v>31</v>
      </c>
      <c r="E315" s="631"/>
      <c r="F315" s="631">
        <v>14</v>
      </c>
      <c r="G315" s="157"/>
    </row>
    <row r="316" spans="1:7" ht="16" thickBot="1">
      <c r="A316" s="171" t="s">
        <v>398</v>
      </c>
      <c r="B316" s="268" t="s">
        <v>218</v>
      </c>
      <c r="C316" s="74" t="s">
        <v>490</v>
      </c>
      <c r="D316" s="14" t="s">
        <v>31</v>
      </c>
      <c r="E316" s="74"/>
      <c r="F316" s="631">
        <v>15</v>
      </c>
      <c r="G316" s="157"/>
    </row>
    <row r="317" spans="1:7" ht="15.5">
      <c r="A317" s="170" t="s">
        <v>399</v>
      </c>
      <c r="B317" s="632" t="s">
        <v>218</v>
      </c>
      <c r="C317" s="74" t="s">
        <v>490</v>
      </c>
      <c r="D317" s="14" t="s">
        <v>31</v>
      </c>
      <c r="E317" s="74"/>
      <c r="F317" s="631"/>
      <c r="G317" s="157"/>
    </row>
    <row r="318" spans="1:7" ht="15.5">
      <c r="A318" s="170" t="s">
        <v>400</v>
      </c>
      <c r="B318" s="632" t="s">
        <v>218</v>
      </c>
      <c r="C318" s="74" t="s">
        <v>490</v>
      </c>
      <c r="D318" s="14" t="s">
        <v>31</v>
      </c>
      <c r="E318" s="74"/>
      <c r="F318" s="631"/>
      <c r="G318" s="157"/>
    </row>
    <row r="319" spans="1:7" ht="15.5">
      <c r="A319" s="170" t="s">
        <v>401</v>
      </c>
      <c r="B319" s="632" t="s">
        <v>218</v>
      </c>
      <c r="C319" s="74" t="s">
        <v>490</v>
      </c>
      <c r="D319" s="14" t="s">
        <v>31</v>
      </c>
      <c r="E319" s="74"/>
      <c r="F319" s="631"/>
      <c r="G319" s="157"/>
    </row>
    <row r="320" spans="1:7" ht="15.5">
      <c r="A320" s="170" t="s">
        <v>402</v>
      </c>
      <c r="B320" s="632" t="s">
        <v>262</v>
      </c>
      <c r="C320" s="5"/>
      <c r="D320" s="14" t="s">
        <v>31</v>
      </c>
      <c r="E320" s="74"/>
      <c r="F320" s="631"/>
      <c r="G320" s="157"/>
    </row>
    <row r="321" spans="1:7" ht="16" thickBot="1">
      <c r="A321" s="171" t="s">
        <v>403</v>
      </c>
      <c r="B321" s="268" t="s">
        <v>269</v>
      </c>
      <c r="C321" s="5"/>
      <c r="D321" s="14" t="s">
        <v>31</v>
      </c>
      <c r="E321" s="74"/>
      <c r="F321" s="631"/>
      <c r="G321" s="157"/>
    </row>
    <row r="322" spans="1:7" ht="15.5">
      <c r="A322" s="170" t="s">
        <v>404</v>
      </c>
      <c r="B322" s="632" t="s">
        <v>224</v>
      </c>
      <c r="C322" s="5"/>
      <c r="D322" s="14" t="s">
        <v>31</v>
      </c>
      <c r="E322" s="74"/>
      <c r="F322" s="631"/>
      <c r="G322" s="157"/>
    </row>
    <row r="323" spans="1:7" ht="15.5">
      <c r="A323" s="170" t="s">
        <v>405</v>
      </c>
      <c r="B323" s="632" t="s">
        <v>228</v>
      </c>
      <c r="C323" s="5"/>
      <c r="D323" s="14" t="s">
        <v>30</v>
      </c>
      <c r="E323" s="74"/>
      <c r="F323" s="631"/>
      <c r="G323" s="157"/>
    </row>
    <row r="324" spans="1:7" ht="15.5">
      <c r="A324" s="170" t="s">
        <v>406</v>
      </c>
      <c r="B324" s="632" t="s">
        <v>228</v>
      </c>
      <c r="C324" s="5"/>
      <c r="D324" s="14" t="s">
        <v>30</v>
      </c>
      <c r="E324" s="74"/>
      <c r="F324" s="631"/>
      <c r="G324" s="157"/>
    </row>
    <row r="325" spans="1:7" ht="15.5">
      <c r="A325" s="170" t="s">
        <v>407</v>
      </c>
      <c r="B325" s="632" t="s">
        <v>231</v>
      </c>
      <c r="C325" s="5"/>
      <c r="D325" s="14" t="s">
        <v>31</v>
      </c>
      <c r="E325" s="74"/>
      <c r="F325" s="631"/>
      <c r="G325" s="157"/>
    </row>
    <row r="326" spans="1:7" ht="16" thickBot="1">
      <c r="A326" s="171" t="s">
        <v>408</v>
      </c>
      <c r="B326" s="268" t="s">
        <v>231</v>
      </c>
      <c r="C326" s="5"/>
      <c r="D326" s="14" t="s">
        <v>31</v>
      </c>
      <c r="E326" s="74"/>
      <c r="F326" s="631"/>
      <c r="G326" s="157"/>
    </row>
    <row r="327" spans="1:7" ht="15.5">
      <c r="A327" s="170" t="s">
        <v>409</v>
      </c>
      <c r="B327" s="632" t="s">
        <v>231</v>
      </c>
      <c r="C327" s="5"/>
      <c r="D327" s="14" t="s">
        <v>31</v>
      </c>
      <c r="E327" s="74"/>
      <c r="F327" s="631"/>
      <c r="G327" s="157"/>
    </row>
    <row r="328" spans="1:7" ht="15.5">
      <c r="A328" s="170" t="s">
        <v>410</v>
      </c>
      <c r="B328" s="632" t="s">
        <v>236</v>
      </c>
      <c r="C328" s="5"/>
      <c r="D328" s="14" t="s">
        <v>31</v>
      </c>
      <c r="E328" s="74"/>
      <c r="F328" s="631"/>
      <c r="G328" s="157"/>
    </row>
    <row r="329" spans="1:7" ht="15.5">
      <c r="A329" s="170" t="s">
        <v>411</v>
      </c>
      <c r="B329" s="632" t="s">
        <v>239</v>
      </c>
      <c r="C329" s="5"/>
      <c r="D329" s="14" t="s">
        <v>31</v>
      </c>
      <c r="E329" s="74"/>
      <c r="F329" s="631"/>
      <c r="G329" s="157"/>
    </row>
    <row r="330" spans="1:7" ht="15.5">
      <c r="A330" s="170" t="s">
        <v>412</v>
      </c>
      <c r="B330" s="632" t="s">
        <v>280</v>
      </c>
      <c r="C330" s="5"/>
      <c r="D330" s="14" t="s">
        <v>31</v>
      </c>
      <c r="E330" s="74"/>
      <c r="F330" s="631"/>
      <c r="G330" s="157"/>
    </row>
    <row r="331" spans="1:7" ht="15.5">
      <c r="A331" s="170" t="s">
        <v>413</v>
      </c>
      <c r="B331" s="632" t="s">
        <v>241</v>
      </c>
      <c r="C331" s="5"/>
      <c r="D331" s="14" t="s">
        <v>31</v>
      </c>
      <c r="E331" s="74"/>
      <c r="F331" s="631"/>
      <c r="G331" s="157"/>
    </row>
    <row r="332" spans="1:7" ht="15.5">
      <c r="A332" s="196" t="s">
        <v>414</v>
      </c>
      <c r="B332" s="286" t="s">
        <v>287</v>
      </c>
      <c r="C332" s="5"/>
      <c r="D332" s="14" t="s">
        <v>31</v>
      </c>
      <c r="E332" s="74"/>
      <c r="F332" s="631"/>
      <c r="G332" s="157"/>
    </row>
    <row r="333" spans="1:7">
      <c r="A333" s="170" t="s">
        <v>415</v>
      </c>
      <c r="B333" s="632" t="s">
        <v>287</v>
      </c>
      <c r="C333" s="5"/>
      <c r="E333" s="74"/>
      <c r="F333" s="631"/>
      <c r="G333" s="157"/>
    </row>
    <row r="334" spans="1:7">
      <c r="A334" s="170" t="s">
        <v>416</v>
      </c>
      <c r="B334" s="632" t="s">
        <v>335</v>
      </c>
      <c r="C334" s="5"/>
      <c r="E334" s="74"/>
      <c r="F334" s="631"/>
      <c r="G334" s="157"/>
    </row>
    <row r="335" spans="1:7" ht="15" thickBot="1">
      <c r="A335" s="171" t="s">
        <v>417</v>
      </c>
      <c r="B335" s="268" t="s">
        <v>335</v>
      </c>
      <c r="C335" s="5"/>
      <c r="E335" s="74"/>
      <c r="F335" s="631"/>
      <c r="G335" s="157"/>
    </row>
  </sheetData>
  <mergeCells count="9">
    <mergeCell ref="A131:F131"/>
    <mergeCell ref="A132:F132"/>
    <mergeCell ref="A138:B139"/>
    <mergeCell ref="A73:B73"/>
    <mergeCell ref="A105:F105"/>
    <mergeCell ref="A106:F106"/>
    <mergeCell ref="A107:F107"/>
    <mergeCell ref="B108:F108"/>
    <mergeCell ref="A130:F130"/>
  </mergeCells>
  <phoneticPr fontId="22" type="noConversion"/>
  <conditionalFormatting sqref="B13">
    <cfRule type="containsText" dxfId="1312" priority="25" operator="containsText" text="&quot;">
      <formula>NOT(ISERROR(SEARCH("""",B13)))</formula>
    </cfRule>
  </conditionalFormatting>
  <conditionalFormatting sqref="C9">
    <cfRule type="containsText" dxfId="1311" priority="30" operator="containsText" text="&quot;">
      <formula>NOT(ISERROR(SEARCH("""",C9)))</formula>
    </cfRule>
  </conditionalFormatting>
  <conditionalFormatting sqref="B9">
    <cfRule type="containsText" dxfId="1310" priority="31" operator="containsText" text="&quot;">
      <formula>NOT(ISERROR(SEARCH("""",B9)))</formula>
    </cfRule>
  </conditionalFormatting>
  <conditionalFormatting sqref="C13">
    <cfRule type="containsText" dxfId="1309" priority="24" operator="containsText" text="&quot;">
      <formula>NOT(ISERROR(SEARCH("""",C13)))</formula>
    </cfRule>
  </conditionalFormatting>
  <conditionalFormatting sqref="D179">
    <cfRule type="containsText" dxfId="1308" priority="13" operator="containsText" text="YES">
      <formula>NOT(ISERROR(SEARCH("YES",D179)))</formula>
    </cfRule>
  </conditionalFormatting>
  <conditionalFormatting sqref="D142:D175">
    <cfRule type="containsText" dxfId="1307" priority="12" operator="containsText" text="YES">
      <formula>NOT(ISERROR(SEARCH("YES",D142)))</formula>
    </cfRule>
  </conditionalFormatting>
  <conditionalFormatting sqref="D222:D256">
    <cfRule type="containsText" dxfId="1306" priority="10" operator="containsText" text="YES">
      <formula>NOT(ISERROR(SEARCH("YES",D222)))</formula>
    </cfRule>
  </conditionalFormatting>
  <conditionalFormatting sqref="D259:D300">
    <cfRule type="containsText" dxfId="1305" priority="9" operator="containsText" text="YES">
      <formula>NOT(ISERROR(SEARCH("YES",D259)))</formula>
    </cfRule>
  </conditionalFormatting>
  <conditionalFormatting sqref="D302:D332">
    <cfRule type="containsText" dxfId="1304" priority="8" operator="containsText" text="YES">
      <formula>NOT(ISERROR(SEARCH("YES",D302)))</formula>
    </cfRule>
  </conditionalFormatting>
  <conditionalFormatting sqref="D180:D217">
    <cfRule type="containsText" dxfId="1303" priority="7" operator="containsText" text="YES">
      <formula>NOT(ISERROR(SEARCH("YES",D180)))</formula>
    </cfRule>
  </conditionalFormatting>
  <conditionalFormatting sqref="B29:F71">
    <cfRule type="containsText" dxfId="1302" priority="16" operator="containsText" text="YES">
      <formula>NOT(ISERROR(SEARCH("YES",B29)))</formula>
    </cfRule>
  </conditionalFormatting>
  <conditionalFormatting sqref="D176:D178">
    <cfRule type="containsText" dxfId="1301" priority="15" operator="containsText" text="YES">
      <formula>NOT(ISERROR(SEARCH("YES",D176)))</formula>
    </cfRule>
  </conditionalFormatting>
  <conditionalFormatting sqref="D257">
    <cfRule type="containsText" dxfId="1300" priority="14" operator="containsText" text="YES">
      <formula>NOT(ISERROR(SEARCH("YES",D257)))</formula>
    </cfRule>
  </conditionalFormatting>
  <conditionalFormatting sqref="D218:D220">
    <cfRule type="containsText" dxfId="1299" priority="11" operator="containsText" text="YES">
      <formula>NOT(ISERROR(SEARCH("YES",D218)))</formula>
    </cfRule>
  </conditionalFormatting>
  <conditionalFormatting sqref="A4 A6:A8">
    <cfRule type="containsText" dxfId="1298" priority="2" operator="containsText" text="&quot;">
      <formula>NOT(ISERROR(SEARCH("""",A4)))</formula>
    </cfRule>
  </conditionalFormatting>
  <conditionalFormatting sqref="A5">
    <cfRule type="containsText" dxfId="1297" priority="1" operator="containsText" text="&quot;">
      <formula>NOT(ISERROR(SEARCH("""",A5)))</formula>
    </cfRule>
  </conditionalFormatting>
  <conditionalFormatting sqref="A11:A12">
    <cfRule type="containsText" dxfId="1296" priority="4" operator="containsText" text="&quot;">
      <formula>NOT(ISERROR(SEARCH("""",A11)))</formula>
    </cfRule>
  </conditionalFormatting>
  <conditionalFormatting sqref="A10">
    <cfRule type="containsText" dxfId="1295" priority="3" operator="containsText" text="&quot;">
      <formula>NOT(ISERROR(SEARCH("""",A10)))</formula>
    </cfRule>
  </conditionalFormatting>
  <hyperlinks>
    <hyperlink ref="A110" location="_ftn1" display="_ftn1" xr:uid="{3BCE8E80-213F-4E79-BD98-F1BED762D18D}"/>
    <hyperlink ref="A135" location="_ftnref1" display="_ftnref1" xr:uid="{D4F93D23-E045-45E4-ACAA-2376F0AF12F9}"/>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E2890-6E53-4107-A5A0-16A1334909A3}">
  <dimension ref="A1:K340"/>
  <sheetViews>
    <sheetView zoomScaleNormal="100" workbookViewId="0">
      <pane ySplit="1" topLeftCell="A53" activePane="bottomLeft" state="frozen"/>
      <selection pane="bottomLeft" activeCell="H81" sqref="H81"/>
    </sheetView>
  </sheetViews>
  <sheetFormatPr defaultRowHeight="14.5"/>
  <cols>
    <col min="1" max="1" width="41.453125" customWidth="1"/>
    <col min="2" max="6" width="22.453125" bestFit="1" customWidth="1"/>
    <col min="7" max="7" width="17.54296875" customWidth="1"/>
    <col min="8" max="8" width="17.1796875" customWidth="1"/>
    <col min="9" max="9" width="11.1796875" customWidth="1"/>
    <col min="10" max="10" width="11.7265625" customWidth="1"/>
  </cols>
  <sheetData>
    <row r="1" spans="1:11" ht="27.65" customHeight="1" thickBot="1">
      <c r="A1" s="220" t="s">
        <v>12</v>
      </c>
      <c r="B1" s="220" t="s">
        <v>1907</v>
      </c>
      <c r="C1" s="34"/>
      <c r="D1" s="15"/>
      <c r="E1" s="15"/>
      <c r="F1" s="15"/>
      <c r="G1" s="16"/>
      <c r="H1" s="16"/>
      <c r="I1" s="16"/>
    </row>
    <row r="2" spans="1:11" ht="27.65" customHeight="1">
      <c r="A2" s="689" t="s">
        <v>650</v>
      </c>
      <c r="B2" s="679" t="s">
        <v>658</v>
      </c>
      <c r="C2" s="680"/>
      <c r="D2" s="56"/>
      <c r="E2" s="56"/>
      <c r="F2" s="56"/>
      <c r="G2" s="591"/>
      <c r="H2" s="592"/>
      <c r="I2" s="592"/>
      <c r="J2" s="681"/>
    </row>
    <row r="3" spans="1:11" ht="15.5">
      <c r="A3" s="55"/>
      <c r="B3" s="645"/>
      <c r="C3" s="646"/>
      <c r="D3" s="19"/>
      <c r="E3" s="19"/>
      <c r="F3" s="19"/>
      <c r="G3" s="684"/>
      <c r="H3" s="685"/>
      <c r="I3" s="685"/>
      <c r="J3" s="19"/>
      <c r="K3" s="57"/>
    </row>
    <row r="4" spans="1:11" ht="16" thickBot="1">
      <c r="A4" s="535" t="s">
        <v>591</v>
      </c>
      <c r="B4" s="647"/>
      <c r="C4" s="648"/>
      <c r="D4" s="56"/>
      <c r="E4" s="56"/>
      <c r="F4" s="56"/>
      <c r="G4" s="591"/>
      <c r="H4" s="592"/>
      <c r="I4" s="592"/>
      <c r="J4" s="18"/>
    </row>
    <row r="5" spans="1:11" ht="31">
      <c r="A5" s="9" t="str">
        <f>English!A3</f>
        <v>Child's ID</v>
      </c>
      <c r="B5" s="649">
        <v>1013</v>
      </c>
      <c r="C5" s="648"/>
      <c r="D5" s="56"/>
      <c r="E5" s="841"/>
      <c r="F5" s="814" t="s">
        <v>651</v>
      </c>
      <c r="G5" s="842"/>
      <c r="H5" s="816" t="s">
        <v>647</v>
      </c>
      <c r="I5" s="686" t="s">
        <v>649</v>
      </c>
      <c r="J5" s="19"/>
    </row>
    <row r="6" spans="1:11" ht="15.5">
      <c r="A6" s="9" t="str">
        <f>English!A4</f>
        <v>Child's name</v>
      </c>
      <c r="B6" s="695" t="s">
        <v>642</v>
      </c>
      <c r="C6" s="696" t="s">
        <v>606</v>
      </c>
      <c r="D6" s="56"/>
      <c r="E6" s="817" t="s">
        <v>645</v>
      </c>
      <c r="F6" s="818" t="s">
        <v>648</v>
      </c>
      <c r="G6" s="818" t="s">
        <v>646</v>
      </c>
      <c r="H6" s="819"/>
      <c r="I6" s="676"/>
      <c r="J6" s="19"/>
    </row>
    <row r="7" spans="1:11" ht="16" thickBot="1">
      <c r="A7" s="9" t="str">
        <f>English!A5</f>
        <v>Child's age</v>
      </c>
      <c r="B7" s="649" t="str">
        <f>+F8&amp;" years "&amp;G8&amp;" months "</f>
        <v xml:space="preserve">1 years 4 months </v>
      </c>
      <c r="C7" s="677">
        <f>+E7</f>
        <v>38321</v>
      </c>
      <c r="D7" s="56"/>
      <c r="E7" s="674">
        <f>DATE(YEAR(H7) -$F$7, MONTH(H7) - $G$7, DAY(H3))</f>
        <v>38321</v>
      </c>
      <c r="F7" s="809">
        <v>15</v>
      </c>
      <c r="G7" s="809">
        <v>7</v>
      </c>
      <c r="H7" s="675">
        <f>DATE(YEAR(English!$B$29),MONTH(English!$B$29)-$I$7,DAY(English!$B$29))</f>
        <v>44035</v>
      </c>
      <c r="I7" s="676">
        <v>0</v>
      </c>
      <c r="J7" s="19"/>
      <c r="K7" s="57"/>
    </row>
    <row r="8" spans="1:11" ht="19" thickBot="1">
      <c r="A8" s="9" t="str">
        <f>English!A6</f>
        <v>Administration date</v>
      </c>
      <c r="B8" s="672" t="s">
        <v>2108</v>
      </c>
      <c r="C8" s="687"/>
      <c r="D8" s="56"/>
      <c r="E8" s="820">
        <f>+E7</f>
        <v>38321</v>
      </c>
      <c r="F8" s="810">
        <f>IF(MONTH(H8)-MONTH(E8)&lt;0,ABS(YEAR(E8)-YEAR(H8))-1,ABS(YEAR(E8)-YEAR(H8)))</f>
        <v>1</v>
      </c>
      <c r="G8" s="811">
        <f>IF((MONTH(H8)-MONTH(E8))&lt;0,12-ABS(MONTH(H8)-MONTH(E8)),ABS(MONTH(H8)-MONTH(E8)))</f>
        <v>4</v>
      </c>
      <c r="H8" s="821">
        <f>DATE(YEAR(English!$B$29),MONTH(English!$B$29)-I8,DAY(English!$B$29))</f>
        <v>38799</v>
      </c>
      <c r="I8" s="688">
        <v>172</v>
      </c>
      <c r="J8" s="19"/>
      <c r="K8" s="57"/>
    </row>
    <row r="9" spans="1:11" ht="15.5">
      <c r="A9" s="26"/>
      <c r="B9" s="26"/>
      <c r="C9" s="26"/>
      <c r="D9" s="56"/>
      <c r="E9" s="56"/>
      <c r="F9" s="56"/>
      <c r="G9" s="57"/>
      <c r="H9" s="57"/>
      <c r="I9" s="57"/>
      <c r="J9" s="57"/>
      <c r="K9" s="57"/>
    </row>
    <row r="10" spans="1:11" ht="15.5">
      <c r="A10" s="535" t="s">
        <v>585</v>
      </c>
      <c r="C10" s="65"/>
      <c r="D10" s="56"/>
      <c r="E10" s="56"/>
      <c r="F10" s="56"/>
      <c r="G10" s="57"/>
      <c r="H10" s="57"/>
      <c r="I10" s="57"/>
      <c r="J10" s="57"/>
      <c r="K10" s="57"/>
    </row>
    <row r="11" spans="1:11" ht="15.5">
      <c r="A11" s="9" t="str">
        <f>English!A9</f>
        <v>Parent/Caregiver’s name</v>
      </c>
      <c r="B11" s="56" t="s">
        <v>573</v>
      </c>
      <c r="C11" s="65"/>
      <c r="D11" s="56"/>
      <c r="E11" s="56"/>
      <c r="F11" s="56"/>
      <c r="G11" s="57"/>
      <c r="H11" s="57"/>
      <c r="I11" s="57"/>
      <c r="J11" s="57"/>
      <c r="K11" s="57"/>
    </row>
    <row r="12" spans="1:11" ht="15.5">
      <c r="A12" s="9" t="str">
        <f>English!A10</f>
        <v>Parent/Caregiver’s relationship to child</v>
      </c>
      <c r="B12" s="56" t="s">
        <v>26</v>
      </c>
      <c r="C12" s="65"/>
      <c r="D12" s="56"/>
      <c r="E12" s="56"/>
      <c r="F12" s="56"/>
      <c r="G12" s="57"/>
      <c r="H12" s="57"/>
      <c r="I12" s="57"/>
      <c r="J12" s="57"/>
      <c r="K12" s="57"/>
    </row>
    <row r="13" spans="1:11" ht="15.5">
      <c r="A13" s="26"/>
      <c r="B13" s="26"/>
      <c r="C13" s="26"/>
      <c r="D13" s="56"/>
      <c r="E13" s="56"/>
      <c r="F13" s="56"/>
      <c r="G13" s="57"/>
      <c r="H13" s="57"/>
      <c r="I13" s="57"/>
      <c r="J13" s="57"/>
      <c r="K13" s="57"/>
    </row>
    <row r="14" spans="1:11" ht="15.5">
      <c r="A14" s="535" t="s">
        <v>1751</v>
      </c>
      <c r="C14" s="65"/>
      <c r="D14" s="56"/>
      <c r="E14" s="56"/>
      <c r="F14" s="56"/>
      <c r="G14" s="57"/>
      <c r="H14" s="57"/>
      <c r="I14" s="57"/>
      <c r="J14" s="57"/>
      <c r="K14" s="57"/>
    </row>
    <row r="15" spans="1:11" ht="15.5">
      <c r="A15" s="9" t="str">
        <f>English!A18</f>
        <v>Clinician's name/ID</v>
      </c>
      <c r="B15" s="65">
        <v>625</v>
      </c>
      <c r="C15" s="65"/>
      <c r="D15" s="56"/>
      <c r="E15" s="56"/>
      <c r="F15" s="56"/>
      <c r="G15" s="57"/>
      <c r="H15" s="57"/>
      <c r="I15" s="57"/>
      <c r="J15" s="57"/>
      <c r="K15" s="57"/>
    </row>
    <row r="16" spans="1:11" ht="15.5">
      <c r="A16" s="9" t="str">
        <f>English!A19</f>
        <v>Confidence Interval</v>
      </c>
      <c r="B16" s="433">
        <v>0.95</v>
      </c>
      <c r="C16" s="65"/>
      <c r="D16" s="56"/>
      <c r="E16" s="56"/>
      <c r="F16" s="56"/>
      <c r="G16" s="57"/>
      <c r="H16" s="57"/>
      <c r="I16" s="57"/>
      <c r="J16" s="57"/>
      <c r="K16" s="57"/>
    </row>
    <row r="17" spans="1:11" ht="15.5">
      <c r="A17" s="9" t="str">
        <f>English!A20</f>
        <v>Scale Comparison</v>
      </c>
      <c r="B17" s="329" t="s">
        <v>27</v>
      </c>
      <c r="C17" s="65"/>
      <c r="D17" s="56"/>
      <c r="E17" s="56"/>
      <c r="F17" s="56"/>
      <c r="G17" s="57"/>
      <c r="H17" s="57"/>
      <c r="I17" s="57"/>
      <c r="J17" s="57"/>
      <c r="K17" s="57"/>
    </row>
    <row r="18" spans="1:11" ht="15.5">
      <c r="A18" s="462"/>
      <c r="B18" s="462"/>
      <c r="C18" s="462"/>
      <c r="D18" s="56"/>
      <c r="E18" s="56"/>
      <c r="F18" s="56"/>
      <c r="G18" s="57"/>
      <c r="H18" s="57"/>
      <c r="I18" s="57"/>
      <c r="J18" s="57"/>
      <c r="K18" s="57"/>
    </row>
    <row r="19" spans="1:11" ht="17.25" customHeight="1">
      <c r="A19" s="9" t="s">
        <v>1332</v>
      </c>
      <c r="B19" s="868" t="s">
        <v>514</v>
      </c>
      <c r="C19" s="322"/>
      <c r="D19" s="56"/>
      <c r="E19" s="56"/>
      <c r="F19" s="56"/>
      <c r="G19" s="57"/>
      <c r="H19" s="57"/>
      <c r="I19" s="57"/>
      <c r="J19" s="57"/>
      <c r="K19" s="57"/>
    </row>
    <row r="20" spans="1:11" ht="43.5">
      <c r="A20" s="9" t="s">
        <v>1335</v>
      </c>
      <c r="B20" s="888" t="s">
        <v>1334</v>
      </c>
      <c r="C20" s="322"/>
      <c r="D20" s="56"/>
      <c r="E20" s="56"/>
      <c r="F20" s="56"/>
      <c r="G20" s="57"/>
      <c r="H20" s="57"/>
      <c r="I20" s="57"/>
      <c r="J20" s="57"/>
      <c r="K20" s="57"/>
    </row>
    <row r="21" spans="1:11" ht="15.5">
      <c r="A21" s="9" t="s">
        <v>604</v>
      </c>
      <c r="B21" s="518" t="s">
        <v>590</v>
      </c>
      <c r="C21" s="322"/>
      <c r="D21" s="56"/>
      <c r="E21" s="56"/>
      <c r="F21" s="56"/>
      <c r="G21" s="57"/>
      <c r="H21" s="57"/>
      <c r="I21" s="57"/>
      <c r="J21" s="57"/>
      <c r="K21" s="57"/>
    </row>
    <row r="22" spans="1:11" ht="15.5">
      <c r="A22" s="9" t="s">
        <v>605</v>
      </c>
      <c r="B22" s="9" t="s">
        <v>1870</v>
      </c>
      <c r="C22" s="15"/>
      <c r="D22" s="56"/>
      <c r="E22" s="56"/>
      <c r="F22" s="56"/>
      <c r="G22" s="57"/>
      <c r="H22" s="57"/>
      <c r="I22" s="57"/>
      <c r="J22" s="57"/>
      <c r="K22" s="57"/>
    </row>
    <row r="23" spans="1:11" ht="15.5">
      <c r="A23" s="9"/>
      <c r="B23" s="325"/>
      <c r="C23" s="15"/>
      <c r="D23" s="56"/>
      <c r="E23" s="56"/>
      <c r="F23" s="56"/>
      <c r="G23" s="57"/>
      <c r="H23" s="57"/>
      <c r="I23" s="57"/>
      <c r="J23" s="57"/>
      <c r="K23" s="57"/>
    </row>
    <row r="24" spans="1:11" ht="15.5">
      <c r="A24" s="56"/>
      <c r="B24" s="21"/>
      <c r="C24" s="21"/>
      <c r="D24" s="21"/>
      <c r="E24" s="21"/>
      <c r="F24" s="21"/>
      <c r="G24" s="16"/>
      <c r="H24" s="57"/>
      <c r="I24" s="57"/>
      <c r="J24" s="57"/>
      <c r="K24" s="57"/>
    </row>
    <row r="25" spans="1:11" ht="15.5">
      <c r="A25" s="638" t="s">
        <v>15</v>
      </c>
      <c r="B25" s="21">
        <f>COUNTA(B29:B70)</f>
        <v>37</v>
      </c>
      <c r="C25" s="21">
        <f>COUNTA(C29:C70)</f>
        <v>41</v>
      </c>
      <c r="D25" s="21">
        <f>COUNTA(D29:D70)</f>
        <v>36</v>
      </c>
      <c r="E25" s="21">
        <f>COUNTA(E29:E70)</f>
        <v>42</v>
      </c>
      <c r="F25" s="21">
        <f>COUNTA(F30:F70)</f>
        <v>33</v>
      </c>
      <c r="G25" s="336">
        <f>COUNTA(B29:F70)</f>
        <v>190</v>
      </c>
      <c r="H25" s="16"/>
    </row>
    <row r="26" spans="1:11" ht="15.5">
      <c r="A26" s="55"/>
      <c r="B26" s="67"/>
      <c r="C26" s="67"/>
      <c r="D26" s="55"/>
      <c r="E26" s="55"/>
      <c r="F26" s="55"/>
      <c r="G26" s="57"/>
      <c r="H26" s="57"/>
      <c r="I26" s="57"/>
      <c r="J26" s="57"/>
      <c r="K26" s="57"/>
    </row>
    <row r="27" spans="1:11" ht="15.5">
      <c r="A27" s="378" t="s">
        <v>1435</v>
      </c>
      <c r="B27" s="969" t="s">
        <v>514</v>
      </c>
      <c r="C27" s="969" t="s">
        <v>514</v>
      </c>
      <c r="D27" s="969" t="s">
        <v>514</v>
      </c>
      <c r="E27" s="969" t="s">
        <v>514</v>
      </c>
      <c r="F27" s="969" t="s">
        <v>514</v>
      </c>
      <c r="G27" s="57"/>
      <c r="H27" s="57"/>
      <c r="I27" s="57"/>
      <c r="J27" s="57"/>
      <c r="K27" s="57"/>
    </row>
    <row r="28" spans="1:11" ht="15.5">
      <c r="A28" s="1068" t="s">
        <v>7</v>
      </c>
      <c r="B28" s="378" t="str">
        <f>English!A23</f>
        <v>Physical Scale</v>
      </c>
      <c r="C28" s="378" t="str">
        <f>English!A24</f>
        <v>Adaptive Behavior Scale</v>
      </c>
      <c r="D28" s="378" t="str">
        <f>English!A25</f>
        <v>Social-Emotional Scale</v>
      </c>
      <c r="E28" s="378" t="str">
        <f>English!A26</f>
        <v>Cognitive Scale</v>
      </c>
      <c r="F28" s="378" t="str">
        <f>English!A27</f>
        <v>Communication Scale</v>
      </c>
      <c r="G28" s="59"/>
      <c r="H28" s="332" t="s">
        <v>503</v>
      </c>
      <c r="I28" s="16"/>
      <c r="J28" s="16"/>
      <c r="K28" s="59"/>
    </row>
    <row r="29" spans="1:11" ht="15.5">
      <c r="A29" s="436">
        <v>1</v>
      </c>
      <c r="B29" s="14" t="s">
        <v>1904</v>
      </c>
      <c r="C29" s="14" t="s">
        <v>1905</v>
      </c>
      <c r="D29" s="14" t="s">
        <v>1904</v>
      </c>
      <c r="E29" s="14" t="s">
        <v>1905</v>
      </c>
      <c r="F29" s="14" t="s">
        <v>1905</v>
      </c>
      <c r="G29" s="61"/>
      <c r="H29" s="332"/>
      <c r="I29" s="16"/>
      <c r="J29" s="16"/>
      <c r="K29" s="61"/>
    </row>
    <row r="30" spans="1:11" ht="15.5">
      <c r="A30" s="436">
        <v>2</v>
      </c>
      <c r="B30" s="14" t="s">
        <v>1905</v>
      </c>
      <c r="C30" s="14" t="s">
        <v>1904</v>
      </c>
      <c r="D30" s="14" t="s">
        <v>1905</v>
      </c>
      <c r="E30" s="14" t="s">
        <v>1904</v>
      </c>
      <c r="F30" s="14" t="s">
        <v>1905</v>
      </c>
      <c r="G30" s="61"/>
      <c r="H30" s="323" t="s">
        <v>498</v>
      </c>
      <c r="I30" s="30"/>
      <c r="J30" s="30"/>
      <c r="K30" s="61"/>
    </row>
    <row r="31" spans="1:11" ht="15.5">
      <c r="A31" s="436">
        <v>3</v>
      </c>
      <c r="B31" s="14" t="s">
        <v>1905</v>
      </c>
      <c r="C31" s="14" t="s">
        <v>1905</v>
      </c>
      <c r="D31" s="14" t="s">
        <v>1904</v>
      </c>
      <c r="E31" s="14" t="s">
        <v>1905</v>
      </c>
      <c r="F31" s="14" t="s">
        <v>1904</v>
      </c>
      <c r="G31" s="61"/>
      <c r="H31" s="323" t="s">
        <v>499</v>
      </c>
      <c r="I31" s="30"/>
      <c r="J31" s="30"/>
      <c r="K31" s="61"/>
    </row>
    <row r="32" spans="1:11" ht="15.5">
      <c r="A32" s="436">
        <v>4</v>
      </c>
      <c r="B32" s="14" t="s">
        <v>1904</v>
      </c>
      <c r="C32" s="14" t="s">
        <v>1905</v>
      </c>
      <c r="D32" s="14" t="s">
        <v>1905</v>
      </c>
      <c r="E32" s="14" t="s">
        <v>1905</v>
      </c>
      <c r="F32" s="14" t="s">
        <v>1905</v>
      </c>
      <c r="G32" s="61"/>
      <c r="H32" s="323" t="s">
        <v>500</v>
      </c>
      <c r="I32" s="30"/>
      <c r="J32" s="30"/>
      <c r="K32" s="61"/>
    </row>
    <row r="33" spans="1:11" ht="15.5">
      <c r="A33" s="436">
        <v>5</v>
      </c>
      <c r="B33" s="14" t="s">
        <v>1905</v>
      </c>
      <c r="C33" s="14" t="s">
        <v>1905</v>
      </c>
      <c r="D33" s="14" t="s">
        <v>1905</v>
      </c>
      <c r="E33" s="14" t="s">
        <v>1905</v>
      </c>
      <c r="F33" s="14" t="s">
        <v>1904</v>
      </c>
      <c r="G33" s="61"/>
      <c r="H33" s="323" t="s">
        <v>501</v>
      </c>
      <c r="I33" s="10"/>
      <c r="J33" s="10"/>
      <c r="K33" s="61"/>
    </row>
    <row r="34" spans="1:11" ht="15.5">
      <c r="A34" s="436">
        <v>6</v>
      </c>
      <c r="B34" s="14" t="s">
        <v>1905</v>
      </c>
      <c r="C34" s="14" t="s">
        <v>1905</v>
      </c>
      <c r="D34" s="14" t="s">
        <v>1905</v>
      </c>
      <c r="E34" s="14" t="s">
        <v>1905</v>
      </c>
      <c r="F34" s="14" t="s">
        <v>1905</v>
      </c>
      <c r="G34" s="61"/>
      <c r="H34" s="323" t="s">
        <v>502</v>
      </c>
      <c r="I34" s="10"/>
      <c r="J34" s="10"/>
      <c r="K34" s="61"/>
    </row>
    <row r="35" spans="1:11" ht="16" thickBot="1">
      <c r="A35" s="436">
        <v>7</v>
      </c>
      <c r="B35" s="14" t="s">
        <v>1904</v>
      </c>
      <c r="C35" s="14" t="s">
        <v>1905</v>
      </c>
      <c r="D35" s="14" t="s">
        <v>1905</v>
      </c>
      <c r="E35" s="14" t="s">
        <v>1905</v>
      </c>
      <c r="F35" s="14" t="s">
        <v>1905</v>
      </c>
      <c r="G35" s="61"/>
      <c r="H35" s="10"/>
      <c r="I35" s="10"/>
      <c r="J35" s="10"/>
      <c r="K35" s="61"/>
    </row>
    <row r="36" spans="1:11" ht="15.5">
      <c r="A36" s="436">
        <v>8</v>
      </c>
      <c r="B36" s="14" t="s">
        <v>1905</v>
      </c>
      <c r="C36" s="14" t="s">
        <v>1905</v>
      </c>
      <c r="D36" s="14" t="s">
        <v>1905</v>
      </c>
      <c r="E36" s="14" t="s">
        <v>1905</v>
      </c>
      <c r="F36" s="14" t="s">
        <v>1905</v>
      </c>
      <c r="G36" s="61"/>
      <c r="H36" s="1377" t="s">
        <v>8</v>
      </c>
      <c r="I36" s="1378" t="s">
        <v>1879</v>
      </c>
      <c r="J36" s="1379" t="s">
        <v>1880</v>
      </c>
      <c r="K36" s="61"/>
    </row>
    <row r="37" spans="1:11" ht="15.5">
      <c r="A37" s="436">
        <v>9</v>
      </c>
      <c r="B37" s="14" t="s">
        <v>1905</v>
      </c>
      <c r="C37" s="14" t="s">
        <v>1905</v>
      </c>
      <c r="D37" s="14" t="s">
        <v>1905</v>
      </c>
      <c r="E37" s="14" t="s">
        <v>1905</v>
      </c>
      <c r="F37" s="14" t="s">
        <v>1905</v>
      </c>
      <c r="G37" s="61"/>
      <c r="H37" s="1380" t="s">
        <v>2</v>
      </c>
      <c r="I37" s="1381"/>
      <c r="J37" s="1382"/>
      <c r="K37" s="61"/>
    </row>
    <row r="38" spans="1:11" ht="15.5">
      <c r="A38" s="436">
        <v>10</v>
      </c>
      <c r="B38" s="14" t="s">
        <v>1905</v>
      </c>
      <c r="C38" s="14" t="s">
        <v>1905</v>
      </c>
      <c r="D38" s="14" t="s">
        <v>1905</v>
      </c>
      <c r="E38" s="14" t="s">
        <v>1905</v>
      </c>
      <c r="F38" s="14" t="s">
        <v>1905</v>
      </c>
      <c r="G38" s="61"/>
      <c r="H38" s="1380" t="s">
        <v>6</v>
      </c>
      <c r="I38" s="1393"/>
      <c r="J38" s="1382"/>
      <c r="K38" s="61"/>
    </row>
    <row r="39" spans="1:11" ht="15.5">
      <c r="A39" s="436">
        <v>11</v>
      </c>
      <c r="B39" s="14" t="s">
        <v>1905</v>
      </c>
      <c r="C39" s="14" t="s">
        <v>1905</v>
      </c>
      <c r="D39" s="14" t="s">
        <v>1905</v>
      </c>
      <c r="E39" s="14" t="s">
        <v>1905</v>
      </c>
      <c r="F39" s="14" t="s">
        <v>1905</v>
      </c>
      <c r="G39" s="61"/>
      <c r="H39" s="1380" t="s">
        <v>5</v>
      </c>
      <c r="I39" s="1381"/>
      <c r="J39" s="1382"/>
      <c r="K39" s="61"/>
    </row>
    <row r="40" spans="1:11" ht="15.5">
      <c r="A40" s="436">
        <v>12</v>
      </c>
      <c r="B40" s="14" t="s">
        <v>1905</v>
      </c>
      <c r="C40" s="14" t="s">
        <v>1905</v>
      </c>
      <c r="D40" s="14" t="s">
        <v>1905</v>
      </c>
      <c r="E40" s="14" t="s">
        <v>1905</v>
      </c>
      <c r="F40" s="14" t="s">
        <v>1905</v>
      </c>
      <c r="G40" s="61"/>
      <c r="H40" s="1380" t="s">
        <v>4</v>
      </c>
      <c r="I40" s="1393"/>
      <c r="J40" s="1382"/>
      <c r="K40" s="61"/>
    </row>
    <row r="41" spans="1:11" ht="16" thickBot="1">
      <c r="A41" s="436">
        <v>13</v>
      </c>
      <c r="B41" s="14" t="s">
        <v>1905</v>
      </c>
      <c r="C41" s="14" t="s">
        <v>1905</v>
      </c>
      <c r="D41" s="14" t="s">
        <v>1905</v>
      </c>
      <c r="E41" s="14" t="s">
        <v>1905</v>
      </c>
      <c r="F41" s="14" t="s">
        <v>1905</v>
      </c>
      <c r="G41" s="61"/>
      <c r="H41" s="1383" t="s">
        <v>3</v>
      </c>
      <c r="I41" s="1397"/>
      <c r="J41" s="1398"/>
      <c r="K41" s="61"/>
    </row>
    <row r="42" spans="1:11" ht="15.5">
      <c r="A42" s="436">
        <v>14</v>
      </c>
      <c r="B42" s="14" t="s">
        <v>1905</v>
      </c>
      <c r="C42" s="14" t="s">
        <v>1905</v>
      </c>
      <c r="D42" s="14" t="s">
        <v>1905</v>
      </c>
      <c r="E42" s="14" t="s">
        <v>1905</v>
      </c>
      <c r="F42" s="14" t="s">
        <v>1905</v>
      </c>
      <c r="G42" s="61"/>
      <c r="H42" s="61"/>
      <c r="I42" s="61"/>
      <c r="J42" s="61"/>
      <c r="K42" s="61"/>
    </row>
    <row r="43" spans="1:11" ht="15.5">
      <c r="A43" s="436">
        <v>15</v>
      </c>
      <c r="B43" s="14" t="s">
        <v>1905</v>
      </c>
      <c r="C43" s="14" t="s">
        <v>1905</v>
      </c>
      <c r="D43" s="14" t="s">
        <v>1905</v>
      </c>
      <c r="E43" s="14" t="s">
        <v>1905</v>
      </c>
      <c r="F43" s="14" t="s">
        <v>1905</v>
      </c>
      <c r="G43" s="61"/>
      <c r="H43" s="61"/>
      <c r="I43" s="61"/>
      <c r="J43" s="61"/>
      <c r="K43" s="61"/>
    </row>
    <row r="44" spans="1:11" ht="15.5">
      <c r="A44" s="436">
        <v>16</v>
      </c>
      <c r="B44" s="14" t="s">
        <v>1905</v>
      </c>
      <c r="C44" s="14" t="s">
        <v>1905</v>
      </c>
      <c r="D44" s="14" t="s">
        <v>1905</v>
      </c>
      <c r="E44" s="14" t="s">
        <v>1905</v>
      </c>
      <c r="F44" s="14" t="s">
        <v>1905</v>
      </c>
      <c r="G44" s="61"/>
      <c r="H44" s="61"/>
      <c r="I44" s="61"/>
      <c r="J44" s="61"/>
      <c r="K44" s="61"/>
    </row>
    <row r="45" spans="1:11" ht="15.5">
      <c r="A45" s="436">
        <v>17</v>
      </c>
      <c r="B45" s="14" t="s">
        <v>1905</v>
      </c>
      <c r="C45" s="14" t="s">
        <v>1905</v>
      </c>
      <c r="D45" s="14" t="s">
        <v>1905</v>
      </c>
      <c r="E45" s="14" t="s">
        <v>1905</v>
      </c>
      <c r="F45" s="14" t="s">
        <v>1905</v>
      </c>
      <c r="G45" s="61"/>
      <c r="H45" s="61"/>
      <c r="I45" s="61"/>
      <c r="J45" s="61"/>
      <c r="K45" s="61"/>
    </row>
    <row r="46" spans="1:11" ht="15.5">
      <c r="A46" s="436">
        <v>18</v>
      </c>
      <c r="B46" s="14" t="s">
        <v>1905</v>
      </c>
      <c r="C46" s="14" t="s">
        <v>1905</v>
      </c>
      <c r="D46" s="14" t="s">
        <v>1905</v>
      </c>
      <c r="E46" s="14" t="s">
        <v>1905</v>
      </c>
      <c r="F46" s="14" t="s">
        <v>1905</v>
      </c>
      <c r="G46" s="61"/>
      <c r="H46" s="61"/>
      <c r="I46" s="61"/>
      <c r="J46" s="61"/>
      <c r="K46" s="61"/>
    </row>
    <row r="47" spans="1:11" ht="15.5">
      <c r="A47" s="436">
        <v>19</v>
      </c>
      <c r="B47" s="14" t="s">
        <v>1905</v>
      </c>
      <c r="C47" s="14" t="s">
        <v>1905</v>
      </c>
      <c r="D47" s="14" t="s">
        <v>1905</v>
      </c>
      <c r="E47" s="14" t="s">
        <v>1905</v>
      </c>
      <c r="F47" s="14" t="s">
        <v>1905</v>
      </c>
      <c r="G47" s="61"/>
      <c r="H47" s="61"/>
      <c r="I47" s="61"/>
      <c r="J47" s="61"/>
      <c r="K47" s="61"/>
    </row>
    <row r="48" spans="1:11" ht="15.5">
      <c r="A48" s="436">
        <v>20</v>
      </c>
      <c r="B48" s="14" t="s">
        <v>1905</v>
      </c>
      <c r="C48" s="14" t="s">
        <v>1905</v>
      </c>
      <c r="D48" s="14" t="s">
        <v>1905</v>
      </c>
      <c r="E48" s="14" t="s">
        <v>1905</v>
      </c>
      <c r="F48" s="14" t="s">
        <v>1905</v>
      </c>
      <c r="G48" s="61"/>
      <c r="H48" s="61"/>
      <c r="I48" s="61"/>
      <c r="J48" s="61"/>
      <c r="K48" s="61"/>
    </row>
    <row r="49" spans="1:11" ht="15.5">
      <c r="A49" s="436">
        <v>21</v>
      </c>
      <c r="B49" s="14" t="s">
        <v>1905</v>
      </c>
      <c r="C49" s="14" t="s">
        <v>1905</v>
      </c>
      <c r="D49" s="14" t="s">
        <v>1905</v>
      </c>
      <c r="E49" s="14" t="s">
        <v>1905</v>
      </c>
      <c r="F49" s="14" t="s">
        <v>1905</v>
      </c>
      <c r="G49" s="61"/>
      <c r="H49" s="61"/>
      <c r="I49" s="61"/>
      <c r="J49" s="61"/>
      <c r="K49" s="61"/>
    </row>
    <row r="50" spans="1:11" ht="15.5">
      <c r="A50" s="436">
        <v>22</v>
      </c>
      <c r="B50" s="14" t="s">
        <v>1905</v>
      </c>
      <c r="C50" s="14" t="s">
        <v>1905</v>
      </c>
      <c r="D50" s="14" t="s">
        <v>1905</v>
      </c>
      <c r="E50" s="14" t="s">
        <v>1905</v>
      </c>
      <c r="F50" s="14" t="s">
        <v>1905</v>
      </c>
      <c r="G50" s="61"/>
      <c r="H50" s="61"/>
      <c r="I50" s="61"/>
      <c r="J50" s="61"/>
      <c r="K50" s="61"/>
    </row>
    <row r="51" spans="1:11" ht="15.5">
      <c r="A51" s="436">
        <v>23</v>
      </c>
      <c r="B51" s="14" t="s">
        <v>1905</v>
      </c>
      <c r="C51" s="14" t="s">
        <v>1905</v>
      </c>
      <c r="D51" s="14" t="s">
        <v>1905</v>
      </c>
      <c r="E51" s="14" t="s">
        <v>1905</v>
      </c>
      <c r="F51" s="14" t="s">
        <v>1905</v>
      </c>
      <c r="G51" s="61"/>
      <c r="H51" s="61"/>
      <c r="I51" s="61"/>
      <c r="J51" s="61"/>
      <c r="K51" s="61"/>
    </row>
    <row r="52" spans="1:11" ht="15.5">
      <c r="A52" s="436">
        <v>24</v>
      </c>
      <c r="B52" s="14" t="s">
        <v>1905</v>
      </c>
      <c r="C52" s="14" t="s">
        <v>1905</v>
      </c>
      <c r="D52" s="14" t="s">
        <v>1905</v>
      </c>
      <c r="E52" s="14" t="s">
        <v>1905</v>
      </c>
      <c r="F52" s="14" t="s">
        <v>1905</v>
      </c>
      <c r="G52" s="61"/>
      <c r="H52" s="61"/>
      <c r="I52" s="61"/>
      <c r="J52" s="61"/>
      <c r="K52" s="61"/>
    </row>
    <row r="53" spans="1:11" ht="15.5">
      <c r="A53" s="436">
        <v>25</v>
      </c>
      <c r="B53" s="14" t="s">
        <v>1905</v>
      </c>
      <c r="C53" s="14" t="s">
        <v>1905</v>
      </c>
      <c r="D53" s="14" t="s">
        <v>1905</v>
      </c>
      <c r="E53" s="14" t="s">
        <v>1905</v>
      </c>
      <c r="F53" s="14" t="s">
        <v>1905</v>
      </c>
      <c r="G53" s="61"/>
      <c r="H53" s="61"/>
      <c r="I53" s="61"/>
      <c r="J53" s="61"/>
      <c r="K53" s="61"/>
    </row>
    <row r="54" spans="1:11" ht="15.5">
      <c r="A54" s="436">
        <v>26</v>
      </c>
      <c r="B54" s="14" t="s">
        <v>1905</v>
      </c>
      <c r="C54" s="14" t="s">
        <v>1905</v>
      </c>
      <c r="D54" s="14" t="s">
        <v>1905</v>
      </c>
      <c r="E54" s="14" t="s">
        <v>1905</v>
      </c>
      <c r="F54" s="14" t="s">
        <v>1905</v>
      </c>
      <c r="G54" s="61"/>
      <c r="H54" s="61"/>
      <c r="I54" s="61"/>
      <c r="J54" s="61"/>
      <c r="K54" s="61"/>
    </row>
    <row r="55" spans="1:11" ht="15.5">
      <c r="A55" s="436">
        <v>27</v>
      </c>
      <c r="B55" s="14" t="s">
        <v>1905</v>
      </c>
      <c r="C55" s="14" t="s">
        <v>1905</v>
      </c>
      <c r="D55" s="14" t="s">
        <v>1905</v>
      </c>
      <c r="E55" s="14" t="s">
        <v>1905</v>
      </c>
      <c r="F55" s="14" t="s">
        <v>1905</v>
      </c>
      <c r="G55" s="61"/>
      <c r="H55" s="61"/>
      <c r="I55" s="61"/>
      <c r="J55" s="61"/>
      <c r="K55" s="61"/>
    </row>
    <row r="56" spans="1:11" ht="15.5">
      <c r="A56" s="436">
        <v>28</v>
      </c>
      <c r="B56" s="14" t="s">
        <v>1905</v>
      </c>
      <c r="C56" s="14" t="s">
        <v>1905</v>
      </c>
      <c r="D56" s="14" t="s">
        <v>1905</v>
      </c>
      <c r="E56" s="14" t="s">
        <v>1905</v>
      </c>
      <c r="F56" s="14" t="s">
        <v>1905</v>
      </c>
      <c r="G56" s="61"/>
      <c r="H56" s="61"/>
      <c r="I56" s="61"/>
      <c r="J56" s="61"/>
      <c r="K56" s="61"/>
    </row>
    <row r="57" spans="1:11" ht="15.5">
      <c r="A57" s="436">
        <v>29</v>
      </c>
      <c r="B57" s="14" t="s">
        <v>1905</v>
      </c>
      <c r="C57" s="14" t="s">
        <v>1905</v>
      </c>
      <c r="D57" s="14" t="s">
        <v>1905</v>
      </c>
      <c r="E57" s="14" t="s">
        <v>1905</v>
      </c>
      <c r="F57" s="14" t="s">
        <v>1905</v>
      </c>
      <c r="G57" s="61"/>
      <c r="H57" s="61"/>
      <c r="I57" s="61"/>
      <c r="J57" s="61"/>
      <c r="K57" s="61"/>
    </row>
    <row r="58" spans="1:11" ht="15.5">
      <c r="A58" s="436">
        <v>30</v>
      </c>
      <c r="B58" s="14" t="s">
        <v>1905</v>
      </c>
      <c r="C58" s="14" t="s">
        <v>1905</v>
      </c>
      <c r="D58" s="14" t="s">
        <v>1905</v>
      </c>
      <c r="E58" s="14" t="s">
        <v>1905</v>
      </c>
      <c r="F58" s="14" t="s">
        <v>1905</v>
      </c>
      <c r="G58" s="61"/>
      <c r="H58" s="61"/>
      <c r="I58" s="61"/>
      <c r="J58" s="61"/>
      <c r="K58" s="61"/>
    </row>
    <row r="59" spans="1:11" ht="15.5">
      <c r="A59" s="436">
        <v>31</v>
      </c>
      <c r="B59" s="14" t="s">
        <v>1905</v>
      </c>
      <c r="C59" s="14" t="s">
        <v>1905</v>
      </c>
      <c r="D59" s="14" t="s">
        <v>1905</v>
      </c>
      <c r="E59" s="14" t="s">
        <v>1905</v>
      </c>
      <c r="F59" s="14" t="s">
        <v>1905</v>
      </c>
      <c r="G59" s="61"/>
      <c r="H59" s="61"/>
      <c r="I59" s="61"/>
      <c r="J59" s="61"/>
      <c r="K59" s="61"/>
    </row>
    <row r="60" spans="1:11" ht="15.5">
      <c r="A60" s="436">
        <v>32</v>
      </c>
      <c r="B60" s="14" t="s">
        <v>1905</v>
      </c>
      <c r="C60" s="14" t="s">
        <v>1905</v>
      </c>
      <c r="D60" s="14" t="s">
        <v>1905</v>
      </c>
      <c r="E60" s="14" t="s">
        <v>1905</v>
      </c>
      <c r="F60" s="14" t="s">
        <v>1905</v>
      </c>
      <c r="G60" s="61"/>
      <c r="H60" s="61"/>
      <c r="I60" s="61"/>
      <c r="J60" s="61"/>
      <c r="K60" s="61"/>
    </row>
    <row r="61" spans="1:11" ht="15.5">
      <c r="A61" s="436">
        <v>33</v>
      </c>
      <c r="B61" s="14" t="s">
        <v>1905</v>
      </c>
      <c r="C61" s="14" t="s">
        <v>1905</v>
      </c>
      <c r="D61" s="14" t="s">
        <v>1905</v>
      </c>
      <c r="E61" s="14" t="s">
        <v>1905</v>
      </c>
      <c r="F61" s="14" t="s">
        <v>1905</v>
      </c>
      <c r="G61" s="61"/>
      <c r="H61" s="61"/>
      <c r="I61" s="61"/>
      <c r="J61" s="61"/>
      <c r="K61" s="61"/>
    </row>
    <row r="62" spans="1:11" ht="15.5">
      <c r="A62" s="436">
        <v>34</v>
      </c>
      <c r="B62" s="14" t="s">
        <v>1905</v>
      </c>
      <c r="C62" s="14" t="s">
        <v>1905</v>
      </c>
      <c r="D62" s="14" t="s">
        <v>1905</v>
      </c>
      <c r="E62" s="14" t="s">
        <v>1905</v>
      </c>
      <c r="F62" s="14" t="s">
        <v>1905</v>
      </c>
      <c r="G62" s="61"/>
      <c r="H62" s="61"/>
      <c r="I62" s="61"/>
      <c r="J62" s="61"/>
      <c r="K62" s="61"/>
    </row>
    <row r="63" spans="1:11" ht="15.5">
      <c r="A63" s="436">
        <v>35</v>
      </c>
      <c r="B63" s="14" t="s">
        <v>1905</v>
      </c>
      <c r="C63" s="14" t="s">
        <v>1905</v>
      </c>
      <c r="D63" s="14" t="s">
        <v>1905</v>
      </c>
      <c r="E63" s="14" t="s">
        <v>1905</v>
      </c>
      <c r="F63" s="14"/>
      <c r="G63" s="61"/>
      <c r="H63" s="61"/>
      <c r="I63" s="61"/>
      <c r="J63" s="61"/>
      <c r="K63" s="61"/>
    </row>
    <row r="64" spans="1:11" ht="15.5">
      <c r="A64" s="436">
        <v>36</v>
      </c>
      <c r="B64" s="14" t="s">
        <v>1905</v>
      </c>
      <c r="C64" s="14" t="s">
        <v>1905</v>
      </c>
      <c r="D64" s="14" t="s">
        <v>1905</v>
      </c>
      <c r="E64" s="14" t="s">
        <v>1905</v>
      </c>
      <c r="F64" s="14"/>
      <c r="G64" s="61"/>
      <c r="H64" s="61"/>
      <c r="I64" s="61"/>
      <c r="J64" s="61"/>
      <c r="K64" s="61"/>
    </row>
    <row r="65" spans="1:11" ht="15.5">
      <c r="A65" s="436">
        <v>37</v>
      </c>
      <c r="B65" s="14" t="s">
        <v>1905</v>
      </c>
      <c r="C65" s="14" t="s">
        <v>1905</v>
      </c>
      <c r="D65" s="21"/>
      <c r="E65" s="14" t="s">
        <v>1905</v>
      </c>
      <c r="F65" s="21"/>
      <c r="G65" s="61"/>
      <c r="H65" s="61"/>
      <c r="I65" s="61"/>
      <c r="J65" s="61"/>
      <c r="K65" s="61"/>
    </row>
    <row r="66" spans="1:11" ht="15.5">
      <c r="A66" s="436">
        <v>38</v>
      </c>
      <c r="B66" s="21"/>
      <c r="C66" s="14" t="s">
        <v>1905</v>
      </c>
      <c r="D66" s="21"/>
      <c r="E66" s="14" t="s">
        <v>1905</v>
      </c>
      <c r="F66" s="21"/>
      <c r="G66" s="61"/>
      <c r="H66" s="61"/>
      <c r="I66" s="61"/>
      <c r="J66" s="61"/>
      <c r="K66" s="61"/>
    </row>
    <row r="67" spans="1:11" ht="15.5">
      <c r="A67" s="436">
        <v>39</v>
      </c>
      <c r="B67" s="21"/>
      <c r="C67" s="14" t="s">
        <v>1905</v>
      </c>
      <c r="D67" s="21"/>
      <c r="E67" s="14" t="s">
        <v>1905</v>
      </c>
      <c r="F67" s="21"/>
      <c r="G67" s="61"/>
      <c r="H67" s="61"/>
      <c r="I67" s="61"/>
      <c r="J67" s="61"/>
      <c r="K67" s="61"/>
    </row>
    <row r="68" spans="1:11" ht="15.5">
      <c r="A68" s="436">
        <v>40</v>
      </c>
      <c r="B68" s="21"/>
      <c r="C68" s="14" t="s">
        <v>1905</v>
      </c>
      <c r="D68" s="21"/>
      <c r="E68" s="14" t="s">
        <v>1905</v>
      </c>
      <c r="F68" s="21"/>
      <c r="G68" s="61"/>
      <c r="H68" s="61"/>
      <c r="I68" s="61"/>
      <c r="J68" s="61"/>
      <c r="K68" s="61"/>
    </row>
    <row r="69" spans="1:11" ht="15.5">
      <c r="A69" s="436">
        <v>41</v>
      </c>
      <c r="B69" s="21"/>
      <c r="C69" s="14" t="s">
        <v>1905</v>
      </c>
      <c r="D69" s="21"/>
      <c r="E69" s="14" t="s">
        <v>1905</v>
      </c>
      <c r="F69" s="21"/>
      <c r="G69" s="61"/>
      <c r="H69" s="61"/>
      <c r="I69" s="61"/>
      <c r="J69" s="61"/>
      <c r="K69" s="61"/>
    </row>
    <row r="70" spans="1:11" ht="15.5">
      <c r="A70" s="436">
        <v>42</v>
      </c>
      <c r="B70" s="21"/>
      <c r="C70" s="21"/>
      <c r="D70" s="21"/>
      <c r="E70" s="14" t="s">
        <v>1905</v>
      </c>
      <c r="F70" s="21"/>
      <c r="G70" s="61"/>
      <c r="H70" s="61"/>
      <c r="I70" s="61"/>
      <c r="J70" s="61"/>
      <c r="K70" s="61"/>
    </row>
    <row r="71" spans="1:11" ht="15.5">
      <c r="A71" s="60"/>
      <c r="B71" s="21"/>
      <c r="C71" s="21"/>
      <c r="D71" s="21"/>
      <c r="E71" s="21"/>
      <c r="F71" s="21"/>
      <c r="G71" s="61"/>
      <c r="H71" s="61"/>
      <c r="I71" s="61"/>
      <c r="J71" s="61"/>
      <c r="K71" s="61"/>
    </row>
    <row r="72" spans="1:11" ht="15.5">
      <c r="A72" s="60"/>
      <c r="B72" s="68"/>
      <c r="C72" s="68"/>
      <c r="D72" s="60"/>
      <c r="E72" s="60"/>
      <c r="F72" s="60"/>
      <c r="G72" s="61"/>
      <c r="H72" s="61"/>
      <c r="I72" s="61"/>
      <c r="J72" s="61"/>
      <c r="K72" s="61"/>
    </row>
    <row r="73" spans="1:11" ht="15.5">
      <c r="A73" s="434" t="s">
        <v>17</v>
      </c>
      <c r="B73" s="435"/>
      <c r="C73" s="435"/>
      <c r="D73" s="60"/>
      <c r="E73" s="60"/>
      <c r="F73" s="60"/>
      <c r="G73" s="61"/>
      <c r="H73" s="61"/>
      <c r="I73" s="61"/>
      <c r="J73" s="61"/>
      <c r="K73" s="61"/>
    </row>
    <row r="74" spans="1:11" ht="16" thickBot="1">
      <c r="A74" s="1543"/>
      <c r="B74" s="1543"/>
      <c r="C74" s="69"/>
      <c r="D74" s="63"/>
      <c r="E74" s="63"/>
      <c r="F74" s="63"/>
      <c r="G74" s="64"/>
      <c r="H74" s="64"/>
      <c r="I74" s="61"/>
      <c r="J74" s="61"/>
      <c r="K74" s="61"/>
    </row>
    <row r="75" spans="1:11" ht="16" thickTop="1">
      <c r="A75" s="221" t="s">
        <v>8</v>
      </c>
      <c r="B75" s="222" t="s">
        <v>1975</v>
      </c>
      <c r="C75" s="223" t="s">
        <v>27</v>
      </c>
      <c r="D75" s="223" t="s">
        <v>1976</v>
      </c>
      <c r="E75" s="223" t="s">
        <v>1977</v>
      </c>
      <c r="F75" s="223" t="s">
        <v>1978</v>
      </c>
      <c r="G75" s="223" t="s">
        <v>1979</v>
      </c>
      <c r="H75" s="224" t="s">
        <v>13</v>
      </c>
      <c r="I75" s="38"/>
      <c r="J75" s="38"/>
    </row>
    <row r="76" spans="1:11" ht="19.75" customHeight="1">
      <c r="A76" s="522" t="s">
        <v>2</v>
      </c>
      <c r="B76" s="22">
        <v>3</v>
      </c>
      <c r="C76" s="23">
        <v>52</v>
      </c>
      <c r="D76" s="23" t="s">
        <v>2071</v>
      </c>
      <c r="E76" s="23">
        <v>0.1</v>
      </c>
      <c r="F76" s="23" t="s">
        <v>42</v>
      </c>
      <c r="G76" s="72" t="s">
        <v>130</v>
      </c>
      <c r="H76" s="73">
        <v>311</v>
      </c>
      <c r="I76" s="61"/>
      <c r="J76" s="61"/>
      <c r="K76" s="61"/>
    </row>
    <row r="77" spans="1:11" ht="22" customHeight="1">
      <c r="A77" s="522" t="s">
        <v>6</v>
      </c>
      <c r="B77" s="22">
        <v>1</v>
      </c>
      <c r="C77" s="23">
        <v>50</v>
      </c>
      <c r="D77" s="23" t="s">
        <v>2072</v>
      </c>
      <c r="E77" s="23">
        <v>0.1</v>
      </c>
      <c r="F77" s="23" t="s">
        <v>42</v>
      </c>
      <c r="G77" s="72" t="s">
        <v>123</v>
      </c>
      <c r="H77" s="73">
        <v>290</v>
      </c>
      <c r="I77" s="61"/>
      <c r="J77" s="61"/>
      <c r="K77" s="61"/>
    </row>
    <row r="78" spans="1:11" ht="23.15" customHeight="1">
      <c r="A78" s="522" t="s">
        <v>5</v>
      </c>
      <c r="B78" s="22">
        <v>2</v>
      </c>
      <c r="C78" s="23">
        <v>52</v>
      </c>
      <c r="D78" s="23" t="s">
        <v>2073</v>
      </c>
      <c r="E78" s="23">
        <v>0.1</v>
      </c>
      <c r="F78" s="23" t="s">
        <v>42</v>
      </c>
      <c r="G78" s="72" t="s">
        <v>123</v>
      </c>
      <c r="H78" s="73">
        <v>362</v>
      </c>
      <c r="I78" s="61"/>
      <c r="J78" s="61"/>
      <c r="K78" s="61"/>
    </row>
    <row r="79" spans="1:11" ht="23.9" customHeight="1">
      <c r="A79" s="522" t="s">
        <v>4</v>
      </c>
      <c r="B79" s="22">
        <v>1</v>
      </c>
      <c r="C79" s="23">
        <v>50</v>
      </c>
      <c r="D79" s="23" t="s">
        <v>2074</v>
      </c>
      <c r="E79" s="23">
        <v>0.1</v>
      </c>
      <c r="F79" s="23" t="s">
        <v>42</v>
      </c>
      <c r="G79" s="72" t="s">
        <v>123</v>
      </c>
      <c r="H79" s="73">
        <v>216</v>
      </c>
      <c r="I79" s="61"/>
      <c r="J79" s="61"/>
      <c r="K79" s="61"/>
    </row>
    <row r="80" spans="1:11" ht="22.75" customHeight="1">
      <c r="A80" s="522" t="s">
        <v>3</v>
      </c>
      <c r="B80" s="22">
        <v>2</v>
      </c>
      <c r="C80" s="23">
        <v>50</v>
      </c>
      <c r="D80" s="23" t="s">
        <v>2072</v>
      </c>
      <c r="E80" s="23">
        <v>0.1</v>
      </c>
      <c r="F80" s="23" t="s">
        <v>42</v>
      </c>
      <c r="G80" s="72" t="s">
        <v>123</v>
      </c>
      <c r="H80" s="73">
        <v>329</v>
      </c>
      <c r="I80" s="61"/>
      <c r="J80" s="61"/>
      <c r="K80" s="61"/>
    </row>
    <row r="81" spans="1:11" ht="23.15" customHeight="1" thickBot="1">
      <c r="A81" s="523" t="s">
        <v>11</v>
      </c>
      <c r="B81" s="493"/>
      <c r="C81" s="25">
        <v>46</v>
      </c>
      <c r="D81" s="25" t="s">
        <v>2043</v>
      </c>
      <c r="E81" s="25" t="s">
        <v>59</v>
      </c>
      <c r="F81" s="25" t="s">
        <v>42</v>
      </c>
      <c r="G81" s="494"/>
      <c r="H81" s="495"/>
      <c r="I81" s="61"/>
      <c r="J81" s="61"/>
      <c r="K81" s="61"/>
    </row>
    <row r="82" spans="1:11" ht="16" thickTop="1">
      <c r="A82" s="21"/>
      <c r="B82" s="21"/>
      <c r="C82" s="21"/>
      <c r="D82" s="21"/>
      <c r="E82" s="21"/>
      <c r="F82" s="21"/>
      <c r="G82" s="10"/>
      <c r="H82" s="10"/>
      <c r="I82" s="10"/>
    </row>
    <row r="83" spans="1:11" ht="15.5">
      <c r="A83" s="21"/>
      <c r="B83" s="21"/>
      <c r="C83" s="21"/>
      <c r="D83" s="21"/>
      <c r="E83" s="21"/>
      <c r="F83" s="21"/>
      <c r="G83" s="10"/>
      <c r="H83" s="10"/>
      <c r="I83" s="10"/>
    </row>
    <row r="84" spans="1:11" ht="21.5" thickBot="1">
      <c r="A84" s="112" t="s">
        <v>491</v>
      </c>
      <c r="B84" s="5"/>
      <c r="C84" s="372"/>
      <c r="D84" s="21"/>
      <c r="E84" s="21"/>
      <c r="F84" s="21"/>
      <c r="G84" s="10"/>
      <c r="H84" s="10"/>
      <c r="I84" s="10"/>
    </row>
    <row r="85" spans="1:11" ht="29.5" thickBot="1">
      <c r="A85" s="423" t="s">
        <v>85</v>
      </c>
      <c r="B85" s="97" t="s">
        <v>75</v>
      </c>
      <c r="C85" s="371" t="s">
        <v>76</v>
      </c>
      <c r="D85" s="389" t="s">
        <v>79</v>
      </c>
      <c r="E85" s="98" t="s">
        <v>77</v>
      </c>
      <c r="F85" s="99" t="s">
        <v>78</v>
      </c>
    </row>
    <row r="86" spans="1:11" ht="15.5">
      <c r="A86" s="598" t="s">
        <v>64</v>
      </c>
      <c r="B86" s="91">
        <v>52</v>
      </c>
      <c r="C86" s="23">
        <v>50</v>
      </c>
      <c r="D86" s="372">
        <v>2</v>
      </c>
      <c r="E86" s="166" t="s">
        <v>56</v>
      </c>
      <c r="F86" s="92"/>
    </row>
    <row r="87" spans="1:11" ht="15.5">
      <c r="A87" s="598" t="s">
        <v>65</v>
      </c>
      <c r="B87" s="91">
        <v>52</v>
      </c>
      <c r="C87" s="23">
        <v>52</v>
      </c>
      <c r="D87" s="372">
        <v>0</v>
      </c>
      <c r="E87" s="166" t="s">
        <v>56</v>
      </c>
      <c r="F87" s="92"/>
    </row>
    <row r="88" spans="1:11" ht="15.5">
      <c r="A88" s="598" t="s">
        <v>66</v>
      </c>
      <c r="B88" s="91">
        <v>52</v>
      </c>
      <c r="C88" s="23">
        <v>50</v>
      </c>
      <c r="D88" s="372">
        <v>2</v>
      </c>
      <c r="E88" s="166" t="s">
        <v>56</v>
      </c>
      <c r="F88" s="93"/>
    </row>
    <row r="89" spans="1:11" ht="15.5">
      <c r="A89" s="598" t="s">
        <v>67</v>
      </c>
      <c r="B89" s="91">
        <v>52</v>
      </c>
      <c r="C89" s="23">
        <v>50</v>
      </c>
      <c r="D89" s="372">
        <v>2</v>
      </c>
      <c r="E89" s="166" t="s">
        <v>56</v>
      </c>
      <c r="F89" s="92"/>
    </row>
    <row r="90" spans="1:11" ht="15.5">
      <c r="A90" s="598" t="s">
        <v>68</v>
      </c>
      <c r="B90" s="91">
        <v>50</v>
      </c>
      <c r="C90" s="23">
        <v>52</v>
      </c>
      <c r="D90" s="372">
        <v>2</v>
      </c>
      <c r="E90" s="166" t="s">
        <v>56</v>
      </c>
      <c r="F90" s="92"/>
    </row>
    <row r="91" spans="1:11" ht="15.5">
      <c r="A91" s="598" t="s">
        <v>69</v>
      </c>
      <c r="B91" s="91">
        <v>50</v>
      </c>
      <c r="C91" s="23">
        <v>50</v>
      </c>
      <c r="D91" s="372">
        <v>0</v>
      </c>
      <c r="E91" s="166" t="s">
        <v>56</v>
      </c>
      <c r="F91" s="92"/>
    </row>
    <row r="92" spans="1:11" ht="15.5">
      <c r="A92" s="598" t="s">
        <v>70</v>
      </c>
      <c r="B92" s="91">
        <v>50</v>
      </c>
      <c r="C92" s="23">
        <v>50</v>
      </c>
      <c r="D92" s="372">
        <v>0</v>
      </c>
      <c r="E92" s="166" t="s">
        <v>56</v>
      </c>
      <c r="F92" s="92"/>
    </row>
    <row r="93" spans="1:11" ht="15.5">
      <c r="A93" s="598" t="s">
        <v>72</v>
      </c>
      <c r="B93" s="91">
        <v>52</v>
      </c>
      <c r="C93" s="23">
        <v>50</v>
      </c>
      <c r="D93" s="372">
        <v>2</v>
      </c>
      <c r="E93" s="166" t="s">
        <v>56</v>
      </c>
      <c r="F93" s="92"/>
    </row>
    <row r="94" spans="1:11" ht="15.5">
      <c r="A94" s="598" t="s">
        <v>71</v>
      </c>
      <c r="B94" s="91">
        <v>52</v>
      </c>
      <c r="C94" s="23">
        <v>50</v>
      </c>
      <c r="D94" s="372">
        <v>2</v>
      </c>
      <c r="E94" s="166" t="s">
        <v>56</v>
      </c>
      <c r="F94" s="92"/>
    </row>
    <row r="95" spans="1:11" ht="15" thickBot="1">
      <c r="A95" s="599" t="s">
        <v>73</v>
      </c>
      <c r="B95" s="94">
        <v>50</v>
      </c>
      <c r="C95" s="373">
        <v>46</v>
      </c>
      <c r="D95" s="373">
        <v>4</v>
      </c>
      <c r="E95" s="1090" t="s">
        <v>56</v>
      </c>
      <c r="F95" s="95"/>
    </row>
    <row r="96" spans="1:11">
      <c r="C96" s="636"/>
    </row>
    <row r="98" spans="1:8" ht="21">
      <c r="A98" s="112" t="s">
        <v>108</v>
      </c>
      <c r="C98" s="5"/>
      <c r="D98" s="74"/>
      <c r="G98" s="157"/>
    </row>
    <row r="99" spans="1:8">
      <c r="A99" s="1" t="s">
        <v>109</v>
      </c>
      <c r="C99" s="5"/>
      <c r="D99" s="74"/>
      <c r="G99" s="157"/>
    </row>
    <row r="100" spans="1:8">
      <c r="A100" s="159" t="s">
        <v>110</v>
      </c>
      <c r="C100" s="5"/>
      <c r="D100" s="74"/>
      <c r="G100" s="157"/>
    </row>
    <row r="101" spans="1:8">
      <c r="A101" s="159" t="s">
        <v>111</v>
      </c>
      <c r="C101" s="5"/>
      <c r="D101" s="74"/>
      <c r="G101" s="157"/>
    </row>
    <row r="102" spans="1:8">
      <c r="A102" s="159"/>
      <c r="C102" s="5"/>
      <c r="D102" s="74"/>
      <c r="G102" s="157"/>
    </row>
    <row r="103" spans="1:8" ht="18.5">
      <c r="A103" s="114" t="s">
        <v>112</v>
      </c>
      <c r="C103" s="5"/>
      <c r="D103" s="74"/>
      <c r="G103" s="193"/>
      <c r="H103" s="74"/>
    </row>
    <row r="104" spans="1:8" ht="15" thickBot="1">
      <c r="A104" s="1"/>
      <c r="G104" s="193"/>
      <c r="H104" s="74"/>
    </row>
    <row r="105" spans="1:8">
      <c r="A105" s="1494" t="s">
        <v>425</v>
      </c>
      <c r="B105" s="1495"/>
      <c r="C105" s="1495"/>
      <c r="D105" s="1495"/>
      <c r="E105" s="1495"/>
      <c r="F105" s="1496"/>
      <c r="G105" s="193"/>
      <c r="H105" s="74"/>
    </row>
    <row r="106" spans="1:8">
      <c r="A106" s="1497" t="s">
        <v>114</v>
      </c>
      <c r="B106" s="1507"/>
      <c r="C106" s="1507"/>
      <c r="D106" s="1507"/>
      <c r="E106" s="1507"/>
      <c r="F106" s="1499"/>
      <c r="G106" s="193"/>
      <c r="H106" s="74"/>
    </row>
    <row r="107" spans="1:8" ht="15" thickBot="1">
      <c r="A107" s="1526" t="s">
        <v>426</v>
      </c>
      <c r="B107" s="1527"/>
      <c r="C107" s="1527"/>
      <c r="D107" s="1527"/>
      <c r="E107" s="1527"/>
      <c r="F107" s="1528"/>
      <c r="G107" s="193"/>
      <c r="H107" s="74"/>
    </row>
    <row r="108" spans="1:8" ht="15" thickBot="1">
      <c r="A108" s="115"/>
      <c r="B108" s="243" t="s">
        <v>427</v>
      </c>
      <c r="C108" s="244"/>
      <c r="D108" s="244"/>
      <c r="E108" s="244"/>
      <c r="F108" s="245"/>
      <c r="G108" s="193"/>
      <c r="H108" s="74"/>
    </row>
    <row r="109" spans="1:8" ht="15" thickBot="1">
      <c r="A109" s="115" t="s">
        <v>116</v>
      </c>
      <c r="B109" s="116" t="s">
        <v>118</v>
      </c>
      <c r="C109" s="117" t="s">
        <v>119</v>
      </c>
      <c r="D109" s="116" t="s">
        <v>120</v>
      </c>
      <c r="E109" s="116" t="s">
        <v>121</v>
      </c>
      <c r="F109" s="116" t="s">
        <v>122</v>
      </c>
      <c r="G109" s="193"/>
      <c r="H109" s="74"/>
    </row>
    <row r="110" spans="1:8">
      <c r="A110" s="123" t="s">
        <v>123</v>
      </c>
      <c r="B110" s="151">
        <v>0</v>
      </c>
      <c r="C110" s="124" t="s">
        <v>126</v>
      </c>
      <c r="D110" s="122" t="s">
        <v>428</v>
      </c>
      <c r="E110" s="126" t="s">
        <v>126</v>
      </c>
      <c r="F110" s="120" t="s">
        <v>126</v>
      </c>
      <c r="G110" s="193"/>
      <c r="H110" s="74"/>
    </row>
    <row r="111" spans="1:8">
      <c r="A111" s="279" t="s">
        <v>127</v>
      </c>
      <c r="B111" s="151" t="s">
        <v>429</v>
      </c>
      <c r="C111" s="151">
        <v>3</v>
      </c>
      <c r="D111" s="151">
        <v>4</v>
      </c>
      <c r="E111" s="151">
        <v>3</v>
      </c>
      <c r="F111" s="337" t="s">
        <v>129</v>
      </c>
      <c r="G111" s="193"/>
      <c r="H111" s="74"/>
    </row>
    <row r="112" spans="1:8">
      <c r="A112" s="118" t="s">
        <v>130</v>
      </c>
      <c r="B112" s="119">
        <v>3</v>
      </c>
      <c r="C112" s="151">
        <v>4</v>
      </c>
      <c r="D112" s="151">
        <v>5</v>
      </c>
      <c r="E112" s="151">
        <v>4</v>
      </c>
      <c r="F112" s="337">
        <v>3</v>
      </c>
      <c r="G112" s="193"/>
      <c r="H112" s="74"/>
    </row>
    <row r="113" spans="1:8">
      <c r="A113" s="279" t="s">
        <v>131</v>
      </c>
      <c r="B113" s="151" t="s">
        <v>132</v>
      </c>
      <c r="C113" s="151" t="s">
        <v>129</v>
      </c>
      <c r="D113" s="151">
        <v>6</v>
      </c>
      <c r="E113" s="151" t="s">
        <v>129</v>
      </c>
      <c r="F113" s="337" t="s">
        <v>132</v>
      </c>
      <c r="G113" s="193"/>
      <c r="H113" s="74"/>
    </row>
    <row r="114" spans="1:8">
      <c r="A114" s="279" t="s">
        <v>133</v>
      </c>
      <c r="B114" s="151" t="s">
        <v>134</v>
      </c>
      <c r="C114" s="151">
        <v>5</v>
      </c>
      <c r="D114" s="151">
        <v>7</v>
      </c>
      <c r="E114" s="151">
        <v>5</v>
      </c>
      <c r="F114" s="337" t="s">
        <v>134</v>
      </c>
      <c r="G114" s="193"/>
      <c r="H114" s="74"/>
    </row>
    <row r="115" spans="1:8">
      <c r="A115" s="279" t="s">
        <v>135</v>
      </c>
      <c r="B115" s="151" t="s">
        <v>136</v>
      </c>
      <c r="C115" s="151">
        <v>6</v>
      </c>
      <c r="D115" s="151" t="s">
        <v>129</v>
      </c>
      <c r="E115" s="151">
        <v>6</v>
      </c>
      <c r="F115" s="337">
        <v>8</v>
      </c>
      <c r="G115" s="193"/>
      <c r="H115" s="74"/>
    </row>
    <row r="116" spans="1:8">
      <c r="A116" s="279" t="s">
        <v>137</v>
      </c>
      <c r="B116" s="151" t="s">
        <v>141</v>
      </c>
      <c r="C116" s="151" t="s">
        <v>430</v>
      </c>
      <c r="D116" s="151">
        <v>8</v>
      </c>
      <c r="E116" s="151">
        <v>7</v>
      </c>
      <c r="F116" s="337" t="s">
        <v>138</v>
      </c>
      <c r="G116" s="193"/>
      <c r="H116" s="74"/>
    </row>
    <row r="117" spans="1:8">
      <c r="A117" s="279" t="s">
        <v>139</v>
      </c>
      <c r="B117" s="151">
        <v>12</v>
      </c>
      <c r="C117" s="151">
        <v>9</v>
      </c>
      <c r="D117" s="151">
        <v>9</v>
      </c>
      <c r="E117" s="151">
        <v>8</v>
      </c>
      <c r="F117" s="337">
        <v>11</v>
      </c>
      <c r="G117" s="193"/>
      <c r="H117" s="74"/>
    </row>
    <row r="118" spans="1:8">
      <c r="A118" s="279" t="s">
        <v>142</v>
      </c>
      <c r="B118" s="151" t="s">
        <v>143</v>
      </c>
      <c r="C118" s="151" t="s">
        <v>141</v>
      </c>
      <c r="D118" s="151" t="s">
        <v>141</v>
      </c>
      <c r="E118" s="151" t="s">
        <v>138</v>
      </c>
      <c r="F118" s="337" t="s">
        <v>144</v>
      </c>
      <c r="G118" s="193"/>
      <c r="H118" s="74"/>
    </row>
    <row r="119" spans="1:8">
      <c r="A119" s="279" t="s">
        <v>145</v>
      </c>
      <c r="B119" s="151" t="s">
        <v>146</v>
      </c>
      <c r="C119" s="151">
        <v>12</v>
      </c>
      <c r="D119" s="151">
        <v>12</v>
      </c>
      <c r="E119" s="151">
        <v>11</v>
      </c>
      <c r="F119" s="337">
        <v>14</v>
      </c>
      <c r="G119" s="193"/>
      <c r="H119" s="74"/>
    </row>
    <row r="120" spans="1:8">
      <c r="A120" s="279" t="s">
        <v>147</v>
      </c>
      <c r="B120" s="151">
        <v>17</v>
      </c>
      <c r="C120" s="151" t="s">
        <v>143</v>
      </c>
      <c r="D120" s="151">
        <v>13</v>
      </c>
      <c r="E120" s="151" t="s">
        <v>144</v>
      </c>
      <c r="F120" s="337" t="s">
        <v>146</v>
      </c>
      <c r="G120" s="193"/>
      <c r="H120" s="74"/>
    </row>
    <row r="121" spans="1:8">
      <c r="A121" s="279" t="s">
        <v>148</v>
      </c>
      <c r="B121" s="151" t="s">
        <v>149</v>
      </c>
      <c r="C121" s="151" t="s">
        <v>146</v>
      </c>
      <c r="D121" s="151">
        <v>14</v>
      </c>
      <c r="E121" s="151">
        <v>14</v>
      </c>
      <c r="F121" s="337">
        <v>17</v>
      </c>
      <c r="G121" s="193"/>
      <c r="H121" s="74"/>
    </row>
    <row r="122" spans="1:8">
      <c r="A122" s="279" t="s">
        <v>150</v>
      </c>
      <c r="B122" s="151" t="s">
        <v>151</v>
      </c>
      <c r="C122" s="151">
        <v>17</v>
      </c>
      <c r="D122" s="151" t="s">
        <v>146</v>
      </c>
      <c r="E122" s="151" t="s">
        <v>146</v>
      </c>
      <c r="F122" s="337">
        <v>18</v>
      </c>
      <c r="G122" s="193"/>
      <c r="H122" s="74"/>
    </row>
    <row r="123" spans="1:8">
      <c r="A123" s="279" t="s">
        <v>152</v>
      </c>
      <c r="B123" s="151">
        <v>22</v>
      </c>
      <c r="C123" s="151" t="s">
        <v>149</v>
      </c>
      <c r="D123" s="151">
        <v>17</v>
      </c>
      <c r="E123" s="151" t="s">
        <v>153</v>
      </c>
      <c r="F123" s="337" t="s">
        <v>157</v>
      </c>
      <c r="G123" s="193"/>
      <c r="H123" s="74"/>
    </row>
    <row r="124" spans="1:8">
      <c r="A124" s="279" t="s">
        <v>155</v>
      </c>
      <c r="B124" s="151" t="s">
        <v>156</v>
      </c>
      <c r="C124" s="151" t="s">
        <v>151</v>
      </c>
      <c r="D124" s="151" t="s">
        <v>149</v>
      </c>
      <c r="E124" s="151" t="s">
        <v>157</v>
      </c>
      <c r="F124" s="337">
        <v>21</v>
      </c>
      <c r="G124" s="193"/>
      <c r="H124" s="74"/>
    </row>
    <row r="125" spans="1:8">
      <c r="A125" s="279" t="s">
        <v>158</v>
      </c>
      <c r="B125" s="151">
        <v>25</v>
      </c>
      <c r="C125" s="151">
        <v>22</v>
      </c>
      <c r="D125" s="151">
        <v>20</v>
      </c>
      <c r="E125" s="151" t="s">
        <v>431</v>
      </c>
      <c r="F125" s="337">
        <v>22</v>
      </c>
      <c r="G125" s="193"/>
      <c r="H125" s="74"/>
    </row>
    <row r="126" spans="1:8">
      <c r="A126" s="279" t="s">
        <v>159</v>
      </c>
      <c r="B126" s="151" t="s">
        <v>160</v>
      </c>
      <c r="C126" s="151" t="s">
        <v>156</v>
      </c>
      <c r="D126" s="151" t="s">
        <v>431</v>
      </c>
      <c r="E126" s="151">
        <v>23</v>
      </c>
      <c r="F126" s="337">
        <v>23</v>
      </c>
      <c r="G126" s="193"/>
      <c r="H126" s="74"/>
    </row>
    <row r="127" spans="1:8">
      <c r="A127" s="279" t="s">
        <v>161</v>
      </c>
      <c r="B127" s="151">
        <v>28</v>
      </c>
      <c r="C127" s="151" t="s">
        <v>163</v>
      </c>
      <c r="D127" s="151">
        <v>23</v>
      </c>
      <c r="E127" s="151" t="s">
        <v>165</v>
      </c>
      <c r="F127" s="337">
        <v>24</v>
      </c>
      <c r="G127" s="193"/>
      <c r="H127" s="74"/>
    </row>
    <row r="128" spans="1:8">
      <c r="A128" s="279" t="s">
        <v>162</v>
      </c>
      <c r="B128" s="151">
        <v>29</v>
      </c>
      <c r="C128" s="151">
        <v>27</v>
      </c>
      <c r="D128" s="151">
        <v>24</v>
      </c>
      <c r="E128" s="151" t="s">
        <v>160</v>
      </c>
      <c r="F128" s="337">
        <v>25</v>
      </c>
      <c r="G128" s="193"/>
      <c r="H128" s="74"/>
    </row>
    <row r="129" spans="1:8">
      <c r="A129" s="279" t="s">
        <v>164</v>
      </c>
      <c r="B129" s="151">
        <v>30</v>
      </c>
      <c r="C129" s="151" t="s">
        <v>432</v>
      </c>
      <c r="D129" s="151">
        <v>25</v>
      </c>
      <c r="E129" s="151" t="s">
        <v>432</v>
      </c>
      <c r="F129" s="337">
        <v>26</v>
      </c>
      <c r="G129" s="193"/>
      <c r="H129" s="74"/>
    </row>
    <row r="130" spans="1:8">
      <c r="A130" s="279" t="s">
        <v>167</v>
      </c>
      <c r="B130" s="151">
        <v>31</v>
      </c>
      <c r="C130" s="151" t="s">
        <v>176</v>
      </c>
      <c r="D130" s="151" t="s">
        <v>160</v>
      </c>
      <c r="E130" s="151" t="s">
        <v>176</v>
      </c>
      <c r="F130" s="337">
        <v>27</v>
      </c>
      <c r="G130" s="193"/>
      <c r="H130" s="74"/>
    </row>
    <row r="131" spans="1:8">
      <c r="A131" s="279" t="s">
        <v>169</v>
      </c>
      <c r="B131" s="151">
        <v>32</v>
      </c>
      <c r="C131" s="151">
        <v>32</v>
      </c>
      <c r="D131" s="151">
        <v>28</v>
      </c>
      <c r="E131" s="151" t="s">
        <v>172</v>
      </c>
      <c r="F131" s="337">
        <v>28</v>
      </c>
      <c r="G131" s="193"/>
      <c r="H131" s="74"/>
    </row>
    <row r="132" spans="1:8">
      <c r="A132" s="279" t="s">
        <v>171</v>
      </c>
      <c r="B132" s="151">
        <v>33</v>
      </c>
      <c r="C132" s="151" t="s">
        <v>433</v>
      </c>
      <c r="D132" s="151">
        <v>29</v>
      </c>
      <c r="E132" s="151">
        <v>34</v>
      </c>
      <c r="F132" s="337">
        <v>29</v>
      </c>
      <c r="G132" s="194"/>
      <c r="H132" s="74"/>
    </row>
    <row r="133" spans="1:8">
      <c r="A133" s="279" t="s">
        <v>173</v>
      </c>
      <c r="B133" s="151">
        <v>34</v>
      </c>
      <c r="C133" s="151">
        <v>35</v>
      </c>
      <c r="D133" s="151">
        <v>30</v>
      </c>
      <c r="E133" s="151" t="s">
        <v>434</v>
      </c>
      <c r="F133" s="337">
        <v>30</v>
      </c>
      <c r="G133" s="193"/>
      <c r="H133" s="74"/>
    </row>
    <row r="134" spans="1:8">
      <c r="A134" s="279" t="s">
        <v>175</v>
      </c>
      <c r="B134" s="151">
        <v>35</v>
      </c>
      <c r="C134" s="151">
        <v>36</v>
      </c>
      <c r="D134" s="151" t="s">
        <v>170</v>
      </c>
      <c r="E134" s="151" t="s">
        <v>435</v>
      </c>
      <c r="F134" s="337" t="s">
        <v>129</v>
      </c>
      <c r="G134" s="193"/>
      <c r="H134" s="74"/>
    </row>
    <row r="135" spans="1:8">
      <c r="A135" s="279" t="s">
        <v>178</v>
      </c>
      <c r="B135" s="151">
        <v>36</v>
      </c>
      <c r="C135" s="151" t="s">
        <v>435</v>
      </c>
      <c r="D135" s="151">
        <v>33</v>
      </c>
      <c r="E135" s="151">
        <v>39</v>
      </c>
      <c r="F135" s="337">
        <v>31</v>
      </c>
      <c r="G135" s="193"/>
      <c r="H135" s="74"/>
    </row>
    <row r="136" spans="1:8">
      <c r="A136" s="279" t="s">
        <v>179</v>
      </c>
      <c r="B136" s="151" t="s">
        <v>129</v>
      </c>
      <c r="C136" s="151">
        <v>39</v>
      </c>
      <c r="D136" s="151">
        <v>34</v>
      </c>
      <c r="E136" s="151">
        <v>40</v>
      </c>
      <c r="F136" s="337">
        <v>32</v>
      </c>
      <c r="G136" s="193"/>
      <c r="H136" s="74"/>
    </row>
    <row r="137" spans="1:8">
      <c r="A137" s="279" t="s">
        <v>182</v>
      </c>
      <c r="B137" s="151">
        <v>37</v>
      </c>
      <c r="C137" s="151">
        <v>40</v>
      </c>
      <c r="D137" s="151" t="s">
        <v>129</v>
      </c>
      <c r="E137" s="151">
        <v>41</v>
      </c>
      <c r="F137" s="337" t="s">
        <v>129</v>
      </c>
      <c r="G137" s="193"/>
      <c r="H137" s="74"/>
    </row>
    <row r="138" spans="1:8">
      <c r="A138" s="628" t="s">
        <v>183</v>
      </c>
      <c r="B138" s="629" t="s">
        <v>129</v>
      </c>
      <c r="C138" s="629">
        <v>41</v>
      </c>
      <c r="D138" s="629">
        <v>35</v>
      </c>
      <c r="E138" s="629">
        <v>42</v>
      </c>
      <c r="F138" s="630">
        <v>33</v>
      </c>
      <c r="G138" s="193"/>
      <c r="H138" s="74"/>
    </row>
    <row r="139" spans="1:8" ht="15" thickBot="1">
      <c r="A139" s="237" t="s">
        <v>184</v>
      </c>
      <c r="B139" s="238" t="s">
        <v>129</v>
      </c>
      <c r="C139" s="238" t="s">
        <v>129</v>
      </c>
      <c r="D139" s="238">
        <v>36</v>
      </c>
      <c r="E139" s="238" t="s">
        <v>129</v>
      </c>
      <c r="F139" s="239">
        <v>34</v>
      </c>
      <c r="G139" s="193"/>
      <c r="H139" s="74"/>
    </row>
    <row r="140" spans="1:8" ht="15" thickBot="1">
      <c r="A140" s="246" t="s">
        <v>185</v>
      </c>
      <c r="B140" s="626"/>
      <c r="C140" s="626"/>
      <c r="D140" s="626"/>
      <c r="E140" s="626"/>
      <c r="F140" s="627"/>
      <c r="G140" s="193"/>
      <c r="H140" s="74"/>
    </row>
    <row r="141" spans="1:8">
      <c r="A141" s="128"/>
      <c r="B141" s="631"/>
      <c r="C141" s="5"/>
      <c r="D141" s="74"/>
      <c r="G141" s="193"/>
      <c r="H141" s="74"/>
    </row>
    <row r="142" spans="1:8" ht="19" thickBot="1">
      <c r="A142" s="114" t="s">
        <v>186</v>
      </c>
      <c r="B142" s="631"/>
      <c r="C142" s="5"/>
      <c r="D142" s="74"/>
      <c r="G142" s="193"/>
      <c r="H142" s="74"/>
    </row>
    <row r="143" spans="1:8">
      <c r="A143" s="247" t="s">
        <v>187</v>
      </c>
      <c r="B143" s="248"/>
      <c r="C143" s="5"/>
      <c r="D143" s="74"/>
      <c r="G143" s="193"/>
      <c r="H143" s="74"/>
    </row>
    <row r="144" spans="1:8" ht="15" thickBot="1">
      <c r="A144" s="249"/>
      <c r="B144" s="250"/>
      <c r="C144" s="5"/>
      <c r="D144" s="74"/>
      <c r="G144" s="193"/>
      <c r="H144" s="74"/>
    </row>
    <row r="145" spans="1:9" ht="29.5" thickBot="1">
      <c r="A145" s="129" t="s">
        <v>188</v>
      </c>
      <c r="B145" s="117" t="s">
        <v>189</v>
      </c>
      <c r="C145" s="251"/>
      <c r="D145" s="252"/>
      <c r="E145" s="127"/>
      <c r="F145" s="127"/>
      <c r="G145" s="194"/>
      <c r="H145" s="253"/>
      <c r="I145" s="127"/>
    </row>
    <row r="146" spans="1:9" s="127" customFormat="1" ht="43.5">
      <c r="A146" s="209" t="s">
        <v>190</v>
      </c>
      <c r="B146" s="352"/>
      <c r="C146" s="133" t="s">
        <v>454</v>
      </c>
      <c r="D146" s="228" t="s">
        <v>191</v>
      </c>
      <c r="E146" s="132" t="s">
        <v>461</v>
      </c>
      <c r="F146" s="231" t="s">
        <v>456</v>
      </c>
      <c r="G146" s="270"/>
    </row>
    <row r="147" spans="1:9" ht="15.5">
      <c r="A147" s="170" t="s">
        <v>192</v>
      </c>
      <c r="B147" s="632" t="s">
        <v>193</v>
      </c>
      <c r="C147" s="74" t="s">
        <v>130</v>
      </c>
      <c r="D147" s="14" t="s">
        <v>30</v>
      </c>
      <c r="E147" s="631"/>
      <c r="F147" s="631"/>
      <c r="G147" s="156"/>
    </row>
    <row r="148" spans="1:9" ht="15.5">
      <c r="A148" s="170" t="s">
        <v>194</v>
      </c>
      <c r="B148" s="632" t="s">
        <v>193</v>
      </c>
      <c r="C148" s="74" t="s">
        <v>130</v>
      </c>
      <c r="D148" s="14" t="s">
        <v>31</v>
      </c>
      <c r="E148" s="631">
        <v>2</v>
      </c>
      <c r="F148" s="631" t="s">
        <v>419</v>
      </c>
      <c r="G148" s="156"/>
    </row>
    <row r="149" spans="1:9" ht="15.5">
      <c r="A149" s="170" t="s">
        <v>195</v>
      </c>
      <c r="B149" s="632" t="s">
        <v>196</v>
      </c>
      <c r="C149" s="74" t="s">
        <v>130</v>
      </c>
      <c r="D149" s="14" t="s">
        <v>31</v>
      </c>
      <c r="E149" s="631"/>
      <c r="F149" s="631">
        <v>3</v>
      </c>
      <c r="G149" s="156"/>
    </row>
    <row r="150" spans="1:9" ht="15.5">
      <c r="A150" s="170" t="s">
        <v>197</v>
      </c>
      <c r="B150" s="632" t="s">
        <v>196</v>
      </c>
      <c r="C150" s="74"/>
      <c r="D150" s="14" t="s">
        <v>30</v>
      </c>
      <c r="E150" s="631"/>
      <c r="F150" s="631"/>
      <c r="G150" s="156"/>
    </row>
    <row r="151" spans="1:9" ht="16" thickBot="1">
      <c r="A151" s="171" t="s">
        <v>198</v>
      </c>
      <c r="B151" s="268" t="s">
        <v>199</v>
      </c>
      <c r="C151" s="74"/>
      <c r="D151" s="14" t="s">
        <v>31</v>
      </c>
      <c r="E151" s="631"/>
      <c r="F151" s="631">
        <v>5</v>
      </c>
      <c r="G151" s="156"/>
    </row>
    <row r="152" spans="1:9" ht="15.5">
      <c r="A152" s="170" t="s">
        <v>200</v>
      </c>
      <c r="B152" s="632" t="s">
        <v>199</v>
      </c>
      <c r="C152" s="74"/>
      <c r="D152" s="14" t="s">
        <v>31</v>
      </c>
      <c r="E152" s="631"/>
      <c r="F152" s="631"/>
      <c r="G152" s="156"/>
    </row>
    <row r="153" spans="1:9" ht="15.5">
      <c r="A153" s="170" t="s">
        <v>201</v>
      </c>
      <c r="B153" s="632" t="s">
        <v>202</v>
      </c>
      <c r="C153" s="74"/>
      <c r="D153" s="14" t="s">
        <v>30</v>
      </c>
      <c r="E153" s="631"/>
      <c r="F153" s="631"/>
      <c r="G153" s="156"/>
    </row>
    <row r="154" spans="1:9" ht="15.5">
      <c r="A154" s="170" t="s">
        <v>203</v>
      </c>
      <c r="B154" s="632" t="s">
        <v>202</v>
      </c>
      <c r="C154" s="74"/>
      <c r="D154" s="14" t="s">
        <v>31</v>
      </c>
      <c r="E154" s="631"/>
      <c r="F154" s="631"/>
      <c r="G154" s="156"/>
    </row>
    <row r="155" spans="1:9" ht="15.5">
      <c r="A155" s="170" t="s">
        <v>204</v>
      </c>
      <c r="B155" s="632" t="s">
        <v>205</v>
      </c>
      <c r="C155" s="74"/>
      <c r="D155" s="14" t="s">
        <v>31</v>
      </c>
      <c r="E155" s="631"/>
      <c r="F155" s="631"/>
      <c r="G155" s="156"/>
    </row>
    <row r="156" spans="1:9" ht="16" thickBot="1">
      <c r="A156" s="171" t="s">
        <v>206</v>
      </c>
      <c r="B156" s="268" t="s">
        <v>205</v>
      </c>
      <c r="C156" s="74"/>
      <c r="D156" s="14" t="s">
        <v>31</v>
      </c>
      <c r="E156" s="631"/>
      <c r="F156" s="631"/>
      <c r="G156" s="156"/>
    </row>
    <row r="157" spans="1:9" ht="15.5">
      <c r="A157" s="170" t="s">
        <v>207</v>
      </c>
      <c r="B157" s="632" t="s">
        <v>208</v>
      </c>
      <c r="C157" s="74"/>
      <c r="D157" s="14" t="s">
        <v>31</v>
      </c>
      <c r="E157" s="631"/>
      <c r="F157" s="631"/>
      <c r="G157" s="156"/>
    </row>
    <row r="158" spans="1:9" ht="15.5">
      <c r="A158" s="170" t="s">
        <v>209</v>
      </c>
      <c r="B158" s="632" t="s">
        <v>208</v>
      </c>
      <c r="C158" s="74"/>
      <c r="D158" s="14" t="s">
        <v>31</v>
      </c>
      <c r="E158" s="631"/>
      <c r="F158" s="631"/>
      <c r="G158" s="156"/>
    </row>
    <row r="159" spans="1:9" ht="15.5">
      <c r="A159" s="170" t="s">
        <v>210</v>
      </c>
      <c r="B159" s="632" t="s">
        <v>208</v>
      </c>
      <c r="C159" s="74"/>
      <c r="D159" s="14" t="s">
        <v>31</v>
      </c>
      <c r="E159" s="631"/>
      <c r="F159" s="631"/>
      <c r="G159" s="156"/>
    </row>
    <row r="160" spans="1:9" ht="15.5">
      <c r="A160" s="170" t="s">
        <v>211</v>
      </c>
      <c r="B160" s="632" t="s">
        <v>212</v>
      </c>
      <c r="C160" s="74"/>
      <c r="D160" s="14" t="s">
        <v>31</v>
      </c>
      <c r="E160" s="631"/>
      <c r="F160" s="631"/>
      <c r="G160" s="156"/>
    </row>
    <row r="161" spans="1:7" ht="16" thickBot="1">
      <c r="A161" s="171" t="s">
        <v>213</v>
      </c>
      <c r="B161" s="268" t="s">
        <v>212</v>
      </c>
      <c r="C161" s="74"/>
      <c r="D161" s="14" t="s">
        <v>31</v>
      </c>
      <c r="E161" s="631"/>
      <c r="F161" s="631"/>
      <c r="G161" s="156"/>
    </row>
    <row r="162" spans="1:7" ht="15.5">
      <c r="A162" s="173" t="s">
        <v>214</v>
      </c>
      <c r="B162" s="136" t="s">
        <v>215</v>
      </c>
      <c r="C162" s="74"/>
      <c r="D162" s="14" t="s">
        <v>31</v>
      </c>
      <c r="E162" s="166"/>
      <c r="F162" s="631"/>
      <c r="G162" s="156"/>
    </row>
    <row r="163" spans="1:7" ht="15.5">
      <c r="A163" s="173" t="s">
        <v>216</v>
      </c>
      <c r="B163" s="136" t="s">
        <v>215</v>
      </c>
      <c r="C163" s="74"/>
      <c r="D163" s="14" t="s">
        <v>31</v>
      </c>
      <c r="E163" s="631"/>
      <c r="F163" s="631"/>
      <c r="G163" s="156"/>
    </row>
    <row r="164" spans="1:7" ht="15.5">
      <c r="A164" s="170" t="s">
        <v>217</v>
      </c>
      <c r="B164" s="632" t="s">
        <v>218</v>
      </c>
      <c r="C164" s="74"/>
      <c r="D164" s="14" t="s">
        <v>31</v>
      </c>
      <c r="E164" s="74"/>
      <c r="F164" s="631"/>
      <c r="G164" s="156"/>
    </row>
    <row r="165" spans="1:7" ht="15.5">
      <c r="A165" s="170" t="s">
        <v>219</v>
      </c>
      <c r="B165" s="632" t="s">
        <v>218</v>
      </c>
      <c r="C165" s="74"/>
      <c r="D165" s="14" t="s">
        <v>31</v>
      </c>
      <c r="E165" s="74"/>
      <c r="F165" s="631"/>
      <c r="G165" s="156"/>
    </row>
    <row r="166" spans="1:7" ht="16" thickBot="1">
      <c r="A166" s="171" t="s">
        <v>220</v>
      </c>
      <c r="B166" s="268" t="s">
        <v>218</v>
      </c>
      <c r="C166" s="74"/>
      <c r="D166" s="14" t="s">
        <v>31</v>
      </c>
      <c r="E166" s="74"/>
      <c r="F166" s="631"/>
      <c r="G166" s="156"/>
    </row>
    <row r="167" spans="1:7" ht="15.5">
      <c r="A167" s="170" t="s">
        <v>221</v>
      </c>
      <c r="B167" s="632" t="s">
        <v>222</v>
      </c>
      <c r="C167" s="74"/>
      <c r="D167" s="14" t="s">
        <v>31</v>
      </c>
      <c r="E167" s="74"/>
      <c r="F167" s="631"/>
      <c r="G167" s="156"/>
    </row>
    <row r="168" spans="1:7" ht="15.5">
      <c r="A168" s="170" t="s">
        <v>223</v>
      </c>
      <c r="B168" s="632" t="s">
        <v>224</v>
      </c>
      <c r="C168" s="74"/>
      <c r="D168" s="14" t="s">
        <v>31</v>
      </c>
      <c r="E168" s="74"/>
      <c r="F168" s="631"/>
      <c r="G168" s="156"/>
    </row>
    <row r="169" spans="1:7" ht="15.5">
      <c r="A169" s="170" t="s">
        <v>225</v>
      </c>
      <c r="B169" s="632" t="s">
        <v>224</v>
      </c>
      <c r="C169" s="74"/>
      <c r="D169" s="14" t="s">
        <v>31</v>
      </c>
      <c r="E169" s="74"/>
      <c r="F169" s="631"/>
      <c r="G169" s="156"/>
    </row>
    <row r="170" spans="1:7" ht="15.5">
      <c r="A170" s="170" t="s">
        <v>226</v>
      </c>
      <c r="B170" s="632" t="s">
        <v>224</v>
      </c>
      <c r="C170" s="74"/>
      <c r="D170" s="14" t="s">
        <v>31</v>
      </c>
      <c r="E170" s="74"/>
      <c r="F170" s="631"/>
      <c r="G170" s="157"/>
    </row>
    <row r="171" spans="1:7" ht="16" thickBot="1">
      <c r="A171" s="171" t="s">
        <v>227</v>
      </c>
      <c r="B171" s="268" t="s">
        <v>228</v>
      </c>
      <c r="C171" s="74"/>
      <c r="D171" s="14" t="s">
        <v>31</v>
      </c>
      <c r="E171" s="74"/>
      <c r="F171" s="631"/>
      <c r="G171" s="157"/>
    </row>
    <row r="172" spans="1:7" ht="15.5">
      <c r="A172" s="170" t="s">
        <v>229</v>
      </c>
      <c r="B172" s="632" t="s">
        <v>228</v>
      </c>
      <c r="C172" s="74"/>
      <c r="D172" s="14" t="s">
        <v>31</v>
      </c>
      <c r="E172" s="74"/>
      <c r="F172" s="631"/>
      <c r="G172" s="157"/>
    </row>
    <row r="173" spans="1:7" ht="15.5">
      <c r="A173" s="170" t="s">
        <v>230</v>
      </c>
      <c r="B173" s="632" t="s">
        <v>231</v>
      </c>
      <c r="C173" s="5"/>
      <c r="D173" s="14" t="s">
        <v>31</v>
      </c>
      <c r="E173" s="74"/>
      <c r="F173" s="631"/>
      <c r="G173" s="157"/>
    </row>
    <row r="174" spans="1:7" ht="15.5">
      <c r="A174" s="170" t="s">
        <v>232</v>
      </c>
      <c r="B174" s="632" t="s">
        <v>231</v>
      </c>
      <c r="C174" s="5"/>
      <c r="D174" s="14" t="s">
        <v>31</v>
      </c>
      <c r="E174" s="74"/>
      <c r="F174" s="631"/>
      <c r="G174" s="157"/>
    </row>
    <row r="175" spans="1:7" ht="15.5">
      <c r="A175" s="170" t="s">
        <v>233</v>
      </c>
      <c r="B175" s="632" t="s">
        <v>231</v>
      </c>
      <c r="C175" s="5"/>
      <c r="D175" s="14" t="s">
        <v>31</v>
      </c>
      <c r="E175" s="74"/>
      <c r="F175" s="631"/>
      <c r="G175" s="157"/>
    </row>
    <row r="176" spans="1:7" ht="16" thickBot="1">
      <c r="A176" s="171" t="s">
        <v>234</v>
      </c>
      <c r="B176" s="268" t="s">
        <v>231</v>
      </c>
      <c r="C176" s="5"/>
      <c r="D176" s="14" t="s">
        <v>31</v>
      </c>
      <c r="E176" s="74"/>
      <c r="F176" s="631"/>
      <c r="G176" s="157"/>
    </row>
    <row r="177" spans="1:7" ht="15.5">
      <c r="A177" s="170" t="s">
        <v>235</v>
      </c>
      <c r="B177" s="632" t="s">
        <v>236</v>
      </c>
      <c r="C177" s="5"/>
      <c r="D177" s="14" t="s">
        <v>31</v>
      </c>
      <c r="E177" s="74"/>
      <c r="F177" s="631"/>
      <c r="G177" s="157"/>
    </row>
    <row r="178" spans="1:7" ht="15.5">
      <c r="A178" s="170" t="s">
        <v>237</v>
      </c>
      <c r="B178" s="632" t="s">
        <v>236</v>
      </c>
      <c r="C178" s="5"/>
      <c r="D178" s="14" t="s">
        <v>31</v>
      </c>
      <c r="E178" s="74"/>
      <c r="F178" s="631"/>
      <c r="G178" s="157"/>
    </row>
    <row r="179" spans="1:7" ht="15.5">
      <c r="A179" s="170" t="s">
        <v>238</v>
      </c>
      <c r="B179" s="632" t="s">
        <v>239</v>
      </c>
      <c r="C179" s="5"/>
      <c r="D179" s="14" t="s">
        <v>31</v>
      </c>
      <c r="E179" s="74"/>
      <c r="F179" s="631"/>
      <c r="G179" s="157"/>
    </row>
    <row r="180" spans="1:7" ht="15.5">
      <c r="A180" s="170" t="s">
        <v>240</v>
      </c>
      <c r="B180" s="632" t="s">
        <v>241</v>
      </c>
      <c r="C180" s="5"/>
      <c r="D180" s="14" t="s">
        <v>31</v>
      </c>
      <c r="E180" s="74"/>
      <c r="F180" s="631"/>
      <c r="G180" s="157"/>
    </row>
    <row r="181" spans="1:7" ht="16" thickBot="1">
      <c r="A181" s="171" t="s">
        <v>242</v>
      </c>
      <c r="B181" s="268" t="s">
        <v>241</v>
      </c>
      <c r="C181" s="5"/>
      <c r="D181" s="14" t="s">
        <v>31</v>
      </c>
      <c r="E181" s="74"/>
      <c r="F181" s="631"/>
      <c r="G181" s="157"/>
    </row>
    <row r="182" spans="1:7" ht="15.5">
      <c r="A182" s="170" t="s">
        <v>243</v>
      </c>
      <c r="B182" s="137" t="s">
        <v>244</v>
      </c>
      <c r="C182" s="5"/>
      <c r="D182" s="14" t="s">
        <v>31</v>
      </c>
      <c r="E182" s="74"/>
      <c r="F182" s="631"/>
      <c r="G182" s="157"/>
    </row>
    <row r="183" spans="1:7" s="127" customFormat="1" ht="16" thickBot="1">
      <c r="A183" s="258" t="s">
        <v>245</v>
      </c>
      <c r="B183" s="239" t="s">
        <v>244</v>
      </c>
      <c r="C183" s="251"/>
      <c r="D183" s="14" t="s">
        <v>31</v>
      </c>
      <c r="E183" s="253"/>
      <c r="F183" s="629"/>
      <c r="G183" s="637"/>
    </row>
    <row r="184" spans="1:7" s="127" customFormat="1" ht="43.5">
      <c r="A184" s="174" t="s">
        <v>246</v>
      </c>
      <c r="B184" s="185"/>
      <c r="C184" s="138" t="s">
        <v>454</v>
      </c>
      <c r="D184" s="138" t="s">
        <v>465</v>
      </c>
      <c r="E184" s="132" t="s">
        <v>461</v>
      </c>
      <c r="F184" s="231" t="s">
        <v>456</v>
      </c>
      <c r="G184" s="270"/>
    </row>
    <row r="185" spans="1:7" ht="15.5">
      <c r="A185" s="170" t="s">
        <v>247</v>
      </c>
      <c r="B185" s="632" t="s">
        <v>193</v>
      </c>
      <c r="C185" s="74" t="s">
        <v>123</v>
      </c>
      <c r="D185" s="14" t="s">
        <v>31</v>
      </c>
      <c r="E185" s="631" t="s">
        <v>418</v>
      </c>
      <c r="F185" s="631">
        <v>1</v>
      </c>
      <c r="G185" s="157"/>
    </row>
    <row r="186" spans="1:7" ht="15.5">
      <c r="A186" s="170" t="s">
        <v>248</v>
      </c>
      <c r="B186" s="632" t="s">
        <v>193</v>
      </c>
      <c r="C186" s="74" t="s">
        <v>123</v>
      </c>
      <c r="D186" s="14" t="s">
        <v>30</v>
      </c>
      <c r="E186" s="631"/>
      <c r="F186" s="631"/>
      <c r="G186" s="157"/>
    </row>
    <row r="187" spans="1:7" ht="15.5">
      <c r="A187" s="170" t="s">
        <v>249</v>
      </c>
      <c r="B187" s="632" t="s">
        <v>196</v>
      </c>
      <c r="C187" s="74"/>
      <c r="D187" s="14" t="s">
        <v>31</v>
      </c>
      <c r="E187" s="631"/>
      <c r="F187" s="631">
        <v>3</v>
      </c>
      <c r="G187" s="157"/>
    </row>
    <row r="188" spans="1:7" ht="15.5">
      <c r="A188" s="170" t="s">
        <v>250</v>
      </c>
      <c r="B188" s="632" t="s">
        <v>196</v>
      </c>
      <c r="C188" s="74"/>
      <c r="D188" s="14" t="s">
        <v>31</v>
      </c>
      <c r="E188" s="631"/>
      <c r="F188" s="631">
        <v>4</v>
      </c>
      <c r="G188" s="157"/>
    </row>
    <row r="189" spans="1:7" ht="16" thickBot="1">
      <c r="A189" s="171" t="s">
        <v>251</v>
      </c>
      <c r="B189" s="268" t="s">
        <v>199</v>
      </c>
      <c r="C189" s="74"/>
      <c r="D189" s="14" t="s">
        <v>31</v>
      </c>
      <c r="E189" s="631"/>
      <c r="F189" s="631"/>
      <c r="G189" s="157"/>
    </row>
    <row r="190" spans="1:7" ht="15.5">
      <c r="A190" s="170" t="s">
        <v>252</v>
      </c>
      <c r="B190" s="632" t="s">
        <v>253</v>
      </c>
      <c r="C190" s="74"/>
      <c r="D190" s="14" t="s">
        <v>31</v>
      </c>
      <c r="E190" s="631"/>
      <c r="F190" s="631"/>
      <c r="G190" s="157"/>
    </row>
    <row r="191" spans="1:7" ht="15.5">
      <c r="A191" s="170" t="s">
        <v>254</v>
      </c>
      <c r="B191" s="632" t="s">
        <v>202</v>
      </c>
      <c r="C191" s="74"/>
      <c r="D191" s="14" t="s">
        <v>31</v>
      </c>
      <c r="E191" s="631"/>
      <c r="F191" s="631"/>
      <c r="G191" s="157"/>
    </row>
    <row r="192" spans="1:7" ht="15.5">
      <c r="A192" s="170" t="s">
        <v>255</v>
      </c>
      <c r="B192" s="632" t="s">
        <v>202</v>
      </c>
      <c r="C192" s="74"/>
      <c r="D192" s="14" t="s">
        <v>31</v>
      </c>
      <c r="E192" s="631"/>
      <c r="F192" s="631"/>
      <c r="G192" s="157"/>
    </row>
    <row r="193" spans="1:7" ht="15.5">
      <c r="A193" s="170" t="s">
        <v>256</v>
      </c>
      <c r="B193" s="632" t="s">
        <v>208</v>
      </c>
      <c r="C193" s="74"/>
      <c r="D193" s="14" t="s">
        <v>31</v>
      </c>
      <c r="E193" s="631"/>
      <c r="F193" s="631"/>
      <c r="G193" s="157"/>
    </row>
    <row r="194" spans="1:7" ht="16" thickBot="1">
      <c r="A194" s="171" t="s">
        <v>257</v>
      </c>
      <c r="B194" s="268" t="s">
        <v>212</v>
      </c>
      <c r="C194" s="74"/>
      <c r="D194" s="14" t="s">
        <v>31</v>
      </c>
      <c r="E194" s="631"/>
      <c r="F194" s="631"/>
      <c r="G194" s="157"/>
    </row>
    <row r="195" spans="1:7" ht="15.5">
      <c r="A195" s="170" t="s">
        <v>258</v>
      </c>
      <c r="B195" s="632" t="s">
        <v>215</v>
      </c>
      <c r="C195" s="74"/>
      <c r="D195" s="14" t="s">
        <v>31</v>
      </c>
      <c r="E195" s="74"/>
      <c r="F195" s="631"/>
      <c r="G195" s="157"/>
    </row>
    <row r="196" spans="1:7" ht="15.5">
      <c r="A196" s="170" t="s">
        <v>259</v>
      </c>
      <c r="B196" s="632" t="s">
        <v>215</v>
      </c>
      <c r="C196" s="74"/>
      <c r="D196" s="14" t="s">
        <v>31</v>
      </c>
      <c r="E196" s="74"/>
      <c r="F196" s="631"/>
      <c r="G196" s="157"/>
    </row>
    <row r="197" spans="1:7" ht="15.5">
      <c r="A197" s="170" t="s">
        <v>260</v>
      </c>
      <c r="B197" s="632" t="s">
        <v>218</v>
      </c>
      <c r="C197" s="74"/>
      <c r="D197" s="14" t="s">
        <v>31</v>
      </c>
      <c r="E197" s="74"/>
      <c r="F197" s="631"/>
      <c r="G197" s="157"/>
    </row>
    <row r="198" spans="1:7" ht="15.5">
      <c r="A198" s="170" t="s">
        <v>261</v>
      </c>
      <c r="B198" s="632" t="s">
        <v>262</v>
      </c>
      <c r="C198" s="74"/>
      <c r="D198" s="14" t="s">
        <v>31</v>
      </c>
      <c r="E198" s="74"/>
      <c r="F198" s="631"/>
      <c r="G198" s="157"/>
    </row>
    <row r="199" spans="1:7" ht="16" thickBot="1">
      <c r="A199" s="171" t="s">
        <v>263</v>
      </c>
      <c r="B199" s="268" t="s">
        <v>262</v>
      </c>
      <c r="C199" s="74"/>
      <c r="D199" s="14" t="s">
        <v>31</v>
      </c>
      <c r="E199" s="74"/>
      <c r="F199" s="631"/>
      <c r="G199" s="157"/>
    </row>
    <row r="200" spans="1:7" ht="15.5">
      <c r="A200" s="170" t="s">
        <v>264</v>
      </c>
      <c r="B200" s="632" t="s">
        <v>262</v>
      </c>
      <c r="C200" s="74"/>
      <c r="D200" s="14" t="s">
        <v>31</v>
      </c>
      <c r="E200" s="74"/>
      <c r="F200" s="631"/>
      <c r="G200" s="157"/>
    </row>
    <row r="201" spans="1:7" ht="15.5">
      <c r="A201" s="170" t="s">
        <v>265</v>
      </c>
      <c r="B201" s="632" t="s">
        <v>222</v>
      </c>
      <c r="C201" s="74"/>
      <c r="D201" s="14" t="s">
        <v>31</v>
      </c>
      <c r="E201" s="74"/>
      <c r="F201" s="631"/>
      <c r="G201" s="157"/>
    </row>
    <row r="202" spans="1:7" ht="15.5">
      <c r="A202" s="170" t="s">
        <v>266</v>
      </c>
      <c r="B202" s="632" t="s">
        <v>222</v>
      </c>
      <c r="C202" s="74"/>
      <c r="D202" s="14" t="s">
        <v>31</v>
      </c>
      <c r="E202" s="74"/>
      <c r="F202" s="631"/>
      <c r="G202" s="157"/>
    </row>
    <row r="203" spans="1:7" ht="15.5">
      <c r="A203" s="170" t="s">
        <v>267</v>
      </c>
      <c r="B203" s="632" t="s">
        <v>222</v>
      </c>
      <c r="C203" s="74"/>
      <c r="D203" s="14" t="s">
        <v>31</v>
      </c>
      <c r="E203" s="74"/>
      <c r="F203" s="631"/>
      <c r="G203" s="157"/>
    </row>
    <row r="204" spans="1:7" ht="16" thickBot="1">
      <c r="A204" s="175" t="s">
        <v>268</v>
      </c>
      <c r="B204" s="278" t="s">
        <v>269</v>
      </c>
      <c r="C204" s="74"/>
      <c r="D204" s="14" t="s">
        <v>31</v>
      </c>
      <c r="E204" s="631"/>
      <c r="F204" s="631"/>
      <c r="G204" s="157"/>
    </row>
    <row r="205" spans="1:7" ht="15.5">
      <c r="A205" s="170" t="s">
        <v>270</v>
      </c>
      <c r="B205" s="632" t="s">
        <v>224</v>
      </c>
      <c r="C205" s="74"/>
      <c r="D205" s="14" t="s">
        <v>31</v>
      </c>
      <c r="E205" s="74"/>
      <c r="F205" s="631"/>
      <c r="G205" s="157"/>
    </row>
    <row r="206" spans="1:7" ht="15.5">
      <c r="A206" s="170" t="s">
        <v>271</v>
      </c>
      <c r="B206" s="632" t="s">
        <v>228</v>
      </c>
      <c r="C206" s="74"/>
      <c r="D206" s="14" t="s">
        <v>31</v>
      </c>
      <c r="E206" s="74"/>
      <c r="F206" s="631"/>
      <c r="G206" s="157"/>
    </row>
    <row r="207" spans="1:7" ht="15.5">
      <c r="A207" s="170" t="s">
        <v>272</v>
      </c>
      <c r="B207" s="632" t="s">
        <v>228</v>
      </c>
      <c r="C207" s="74"/>
      <c r="D207" s="14" t="s">
        <v>31</v>
      </c>
      <c r="E207" s="74"/>
      <c r="F207" s="631"/>
      <c r="G207" s="157"/>
    </row>
    <row r="208" spans="1:7" ht="15.5">
      <c r="A208" s="170" t="s">
        <v>273</v>
      </c>
      <c r="B208" s="632" t="s">
        <v>231</v>
      </c>
      <c r="C208" s="74"/>
      <c r="D208" s="14" t="s">
        <v>31</v>
      </c>
      <c r="E208" s="74"/>
      <c r="F208" s="631"/>
      <c r="G208" s="157"/>
    </row>
    <row r="209" spans="1:7" ht="16" thickBot="1">
      <c r="A209" s="171" t="s">
        <v>274</v>
      </c>
      <c r="B209" s="268" t="s">
        <v>231</v>
      </c>
      <c r="C209" s="74"/>
      <c r="D209" s="14" t="s">
        <v>31</v>
      </c>
      <c r="E209" s="74"/>
      <c r="F209" s="631"/>
      <c r="G209" s="157"/>
    </row>
    <row r="210" spans="1:7" ht="15.5">
      <c r="A210" s="170" t="s">
        <v>275</v>
      </c>
      <c r="B210" s="632" t="s">
        <v>231</v>
      </c>
      <c r="C210" s="74"/>
      <c r="D210" s="14" t="s">
        <v>31</v>
      </c>
      <c r="E210" s="74"/>
      <c r="F210" s="631"/>
      <c r="G210" s="157"/>
    </row>
    <row r="211" spans="1:7" ht="15.5">
      <c r="A211" s="170" t="s">
        <v>276</v>
      </c>
      <c r="B211" s="632" t="s">
        <v>231</v>
      </c>
      <c r="C211" s="74"/>
      <c r="D211" s="14" t="s">
        <v>31</v>
      </c>
      <c r="E211" s="74"/>
      <c r="F211" s="631"/>
      <c r="G211" s="157"/>
    </row>
    <row r="212" spans="1:7" ht="15.5">
      <c r="A212" s="170" t="s">
        <v>277</v>
      </c>
      <c r="B212" s="632" t="s">
        <v>231</v>
      </c>
      <c r="C212" s="74"/>
      <c r="D212" s="14" t="s">
        <v>31</v>
      </c>
      <c r="E212" s="74"/>
      <c r="F212" s="631"/>
      <c r="G212" s="157"/>
    </row>
    <row r="213" spans="1:7" ht="15.5">
      <c r="A213" s="170" t="s">
        <v>278</v>
      </c>
      <c r="B213" s="632" t="s">
        <v>239</v>
      </c>
      <c r="C213" s="74"/>
      <c r="D213" s="14" t="s">
        <v>31</v>
      </c>
      <c r="E213" s="74"/>
      <c r="F213" s="631"/>
      <c r="G213" s="157"/>
    </row>
    <row r="214" spans="1:7" ht="16" thickBot="1">
      <c r="A214" s="171" t="s">
        <v>279</v>
      </c>
      <c r="B214" s="268" t="s">
        <v>280</v>
      </c>
      <c r="C214" s="5"/>
      <c r="D214" s="14" t="s">
        <v>31</v>
      </c>
      <c r="E214" s="74"/>
      <c r="F214" s="631"/>
      <c r="G214" s="157"/>
    </row>
    <row r="215" spans="1:7" ht="15.5">
      <c r="A215" s="170" t="s">
        <v>281</v>
      </c>
      <c r="B215" s="632" t="s">
        <v>282</v>
      </c>
      <c r="C215" s="5"/>
      <c r="D215" s="14" t="s">
        <v>31</v>
      </c>
      <c r="E215" s="74"/>
      <c r="F215" s="631"/>
      <c r="G215" s="157"/>
    </row>
    <row r="216" spans="1:7" ht="15.5">
      <c r="A216" s="170" t="s">
        <v>283</v>
      </c>
      <c r="B216" s="632" t="s">
        <v>241</v>
      </c>
      <c r="C216" s="5"/>
      <c r="D216" s="14" t="s">
        <v>31</v>
      </c>
      <c r="E216" s="74"/>
      <c r="F216" s="631"/>
      <c r="G216" s="157"/>
    </row>
    <row r="217" spans="1:7" ht="15.5">
      <c r="A217" s="170" t="s">
        <v>284</v>
      </c>
      <c r="B217" s="632" t="s">
        <v>244</v>
      </c>
      <c r="C217" s="5"/>
      <c r="D217" s="14" t="s">
        <v>31</v>
      </c>
      <c r="E217" s="74"/>
      <c r="F217" s="631"/>
      <c r="G217" s="157"/>
    </row>
    <row r="218" spans="1:7" ht="15.5">
      <c r="A218" s="170" t="s">
        <v>285</v>
      </c>
      <c r="B218" s="632" t="s">
        <v>244</v>
      </c>
      <c r="C218" s="5"/>
      <c r="D218" s="14" t="s">
        <v>31</v>
      </c>
      <c r="E218" s="74"/>
      <c r="F218" s="631"/>
      <c r="G218" s="157"/>
    </row>
    <row r="219" spans="1:7" ht="16" thickBot="1">
      <c r="A219" s="171" t="s">
        <v>286</v>
      </c>
      <c r="B219" s="268" t="s">
        <v>287</v>
      </c>
      <c r="C219" s="5"/>
      <c r="D219" s="14" t="s">
        <v>31</v>
      </c>
      <c r="E219" s="74"/>
      <c r="F219" s="631"/>
      <c r="G219" s="157"/>
    </row>
    <row r="220" spans="1:7" ht="15.5">
      <c r="A220" s="170" t="s">
        <v>288</v>
      </c>
      <c r="B220" s="632" t="s">
        <v>287</v>
      </c>
      <c r="C220" s="5"/>
      <c r="D220" s="14" t="s">
        <v>31</v>
      </c>
      <c r="E220" s="74"/>
      <c r="F220" s="631"/>
      <c r="G220" s="157"/>
    </row>
    <row r="221" spans="1:7" ht="15.5">
      <c r="A221" s="170" t="s">
        <v>289</v>
      </c>
      <c r="B221" s="632" t="s">
        <v>287</v>
      </c>
      <c r="C221" s="5"/>
      <c r="D221" s="14" t="s">
        <v>31</v>
      </c>
      <c r="E221" s="74"/>
      <c r="F221" s="631"/>
      <c r="G221" s="157"/>
    </row>
    <row r="222" spans="1:7" ht="15.5">
      <c r="A222" s="170" t="s">
        <v>290</v>
      </c>
      <c r="B222" s="632" t="s">
        <v>287</v>
      </c>
      <c r="C222" s="5"/>
      <c r="D222" s="14" t="s">
        <v>31</v>
      </c>
      <c r="E222" s="74"/>
      <c r="F222" s="631"/>
      <c r="G222" s="157"/>
    </row>
    <row r="223" spans="1:7" ht="15.5">
      <c r="A223" s="170" t="s">
        <v>291</v>
      </c>
      <c r="B223" s="632" t="s">
        <v>287</v>
      </c>
      <c r="C223" s="5"/>
      <c r="D223" s="14" t="s">
        <v>31</v>
      </c>
      <c r="E223" s="74"/>
      <c r="F223" s="631"/>
      <c r="G223" s="157"/>
    </row>
    <row r="224" spans="1:7" ht="16" thickBot="1">
      <c r="A224" s="171" t="s">
        <v>292</v>
      </c>
      <c r="B224" s="268" t="s">
        <v>287</v>
      </c>
      <c r="C224" s="5"/>
      <c r="D224" s="14" t="s">
        <v>31</v>
      </c>
      <c r="E224" s="74"/>
      <c r="F224" s="631"/>
      <c r="G224" s="157"/>
    </row>
    <row r="225" spans="1:7" ht="16" thickBot="1">
      <c r="A225" s="171" t="s">
        <v>293</v>
      </c>
      <c r="B225" s="268" t="s">
        <v>287</v>
      </c>
      <c r="C225" s="5"/>
      <c r="D225" s="14" t="s">
        <v>31</v>
      </c>
      <c r="E225" s="74"/>
      <c r="F225" s="631"/>
      <c r="G225" s="157"/>
    </row>
    <row r="226" spans="1:7" s="127" customFormat="1" ht="43.5">
      <c r="A226" s="139" t="s">
        <v>294</v>
      </c>
      <c r="B226" s="230"/>
      <c r="C226" s="141" t="s">
        <v>454</v>
      </c>
      <c r="D226" s="254" t="s">
        <v>295</v>
      </c>
      <c r="E226" s="132" t="s">
        <v>461</v>
      </c>
      <c r="F226" s="231" t="s">
        <v>456</v>
      </c>
      <c r="G226" s="270"/>
    </row>
    <row r="227" spans="1:7" ht="15.5">
      <c r="A227" s="170" t="s">
        <v>296</v>
      </c>
      <c r="B227" s="632" t="s">
        <v>297</v>
      </c>
      <c r="C227" s="74" t="s">
        <v>123</v>
      </c>
      <c r="D227" s="14" t="s">
        <v>30</v>
      </c>
      <c r="E227" s="631"/>
      <c r="F227" s="631"/>
      <c r="G227" s="157"/>
    </row>
    <row r="228" spans="1:7" ht="15.5">
      <c r="A228" s="170" t="s">
        <v>298</v>
      </c>
      <c r="B228" s="632" t="s">
        <v>297</v>
      </c>
      <c r="C228" s="74" t="s">
        <v>123</v>
      </c>
      <c r="D228" s="14" t="s">
        <v>31</v>
      </c>
      <c r="E228" s="74" t="s">
        <v>418</v>
      </c>
      <c r="F228" s="631">
        <v>2</v>
      </c>
      <c r="G228" s="157"/>
    </row>
    <row r="229" spans="1:7" ht="15.5">
      <c r="A229" s="170" t="s">
        <v>299</v>
      </c>
      <c r="B229" s="632" t="s">
        <v>193</v>
      </c>
      <c r="C229" s="74"/>
      <c r="D229" s="14" t="s">
        <v>30</v>
      </c>
      <c r="E229" s="631"/>
      <c r="F229" s="631"/>
      <c r="G229" s="157"/>
    </row>
    <row r="230" spans="1:7" ht="15.5">
      <c r="A230" s="170" t="s">
        <v>300</v>
      </c>
      <c r="B230" s="632" t="s">
        <v>193</v>
      </c>
      <c r="C230" s="74"/>
      <c r="D230" s="14" t="s">
        <v>31</v>
      </c>
      <c r="E230" s="631"/>
      <c r="F230" s="631">
        <v>4</v>
      </c>
      <c r="G230" s="157"/>
    </row>
    <row r="231" spans="1:7" ht="16" thickBot="1">
      <c r="A231" s="171" t="s">
        <v>301</v>
      </c>
      <c r="B231" s="268" t="s">
        <v>199</v>
      </c>
      <c r="C231" s="74"/>
      <c r="D231" s="14" t="s">
        <v>31</v>
      </c>
      <c r="E231" s="631"/>
      <c r="F231" s="631">
        <v>5</v>
      </c>
      <c r="G231" s="157"/>
    </row>
    <row r="232" spans="1:7" ht="15.5">
      <c r="A232" s="170" t="s">
        <v>302</v>
      </c>
      <c r="B232" s="632" t="s">
        <v>199</v>
      </c>
      <c r="C232" s="74"/>
      <c r="D232" s="14" t="s">
        <v>31</v>
      </c>
      <c r="E232" s="631"/>
      <c r="F232" s="631"/>
      <c r="G232" s="157"/>
    </row>
    <row r="233" spans="1:7" ht="15.5">
      <c r="A233" s="170" t="s">
        <v>303</v>
      </c>
      <c r="B233" s="632" t="s">
        <v>199</v>
      </c>
      <c r="C233" s="74"/>
      <c r="D233" s="14" t="s">
        <v>31</v>
      </c>
      <c r="E233" s="631"/>
      <c r="F233" s="631"/>
      <c r="G233" s="157"/>
    </row>
    <row r="234" spans="1:7" ht="15.5">
      <c r="A234" s="170" t="s">
        <v>304</v>
      </c>
      <c r="B234" s="632" t="s">
        <v>202</v>
      </c>
      <c r="C234" s="74"/>
      <c r="D234" s="14" t="s">
        <v>31</v>
      </c>
      <c r="E234" s="631"/>
      <c r="F234" s="631"/>
      <c r="G234" s="157"/>
    </row>
    <row r="235" spans="1:7" ht="15.5">
      <c r="A235" s="170" t="s">
        <v>305</v>
      </c>
      <c r="B235" s="632" t="s">
        <v>202</v>
      </c>
      <c r="C235" s="74"/>
      <c r="D235" s="14" t="s">
        <v>31</v>
      </c>
      <c r="E235" s="631"/>
      <c r="F235" s="631"/>
      <c r="G235" s="157"/>
    </row>
    <row r="236" spans="1:7" ht="16" thickBot="1">
      <c r="A236" s="171" t="s">
        <v>306</v>
      </c>
      <c r="B236" s="268" t="s">
        <v>205</v>
      </c>
      <c r="C236" s="74"/>
      <c r="D236" s="14" t="s">
        <v>31</v>
      </c>
      <c r="E236" s="631"/>
      <c r="F236" s="631"/>
      <c r="G236" s="157"/>
    </row>
    <row r="237" spans="1:7" ht="15.5">
      <c r="A237" s="170" t="s">
        <v>307</v>
      </c>
      <c r="B237" s="632" t="s">
        <v>205</v>
      </c>
      <c r="C237" s="74"/>
      <c r="D237" s="14" t="s">
        <v>31</v>
      </c>
      <c r="E237" s="631"/>
      <c r="F237" s="631"/>
      <c r="G237" s="157"/>
    </row>
    <row r="238" spans="1:7" ht="15.5">
      <c r="A238" s="170" t="s">
        <v>309</v>
      </c>
      <c r="B238" s="632" t="s">
        <v>215</v>
      </c>
      <c r="C238" s="74"/>
      <c r="D238" s="14" t="s">
        <v>31</v>
      </c>
      <c r="E238" s="631"/>
      <c r="F238" s="631"/>
      <c r="G238" s="157"/>
    </row>
    <row r="239" spans="1:7" ht="15.5">
      <c r="A239" s="170" t="s">
        <v>310</v>
      </c>
      <c r="B239" s="632" t="s">
        <v>215</v>
      </c>
      <c r="C239" s="74"/>
      <c r="D239" s="14" t="s">
        <v>31</v>
      </c>
      <c r="E239" s="631"/>
      <c r="F239" s="631"/>
      <c r="G239" s="157"/>
    </row>
    <row r="240" spans="1:7" ht="15.5">
      <c r="A240" s="170" t="s">
        <v>311</v>
      </c>
      <c r="B240" s="632" t="s">
        <v>312</v>
      </c>
      <c r="C240" s="74"/>
      <c r="D240" s="14" t="s">
        <v>31</v>
      </c>
      <c r="E240" s="631"/>
      <c r="F240" s="631"/>
      <c r="G240" s="157"/>
    </row>
    <row r="241" spans="1:7" ht="16" thickBot="1">
      <c r="A241" s="171" t="s">
        <v>313</v>
      </c>
      <c r="B241" s="268" t="s">
        <v>222</v>
      </c>
      <c r="C241" s="74"/>
      <c r="D241" s="14" t="s">
        <v>31</v>
      </c>
      <c r="E241" s="631"/>
      <c r="F241" s="631"/>
      <c r="G241" s="157"/>
    </row>
    <row r="242" spans="1:7" ht="15.5">
      <c r="A242" s="170" t="s">
        <v>314</v>
      </c>
      <c r="B242" s="632" t="s">
        <v>269</v>
      </c>
      <c r="C242" s="74"/>
      <c r="D242" s="14" t="s">
        <v>31</v>
      </c>
      <c r="E242" s="74"/>
      <c r="F242" s="631"/>
      <c r="G242" s="157"/>
    </row>
    <row r="243" spans="1:7" ht="15.5">
      <c r="A243" s="170" t="s">
        <v>315</v>
      </c>
      <c r="B243" s="632" t="s">
        <v>269</v>
      </c>
      <c r="C243" s="74"/>
      <c r="D243" s="14" t="s">
        <v>31</v>
      </c>
      <c r="E243" s="74"/>
      <c r="F243" s="631"/>
      <c r="G243" s="157"/>
    </row>
    <row r="244" spans="1:7" ht="15.5">
      <c r="A244" s="170" t="s">
        <v>316</v>
      </c>
      <c r="B244" s="632" t="s">
        <v>224</v>
      </c>
      <c r="C244" s="74"/>
      <c r="D244" s="14" t="s">
        <v>31</v>
      </c>
      <c r="E244" s="74"/>
      <c r="F244" s="631"/>
      <c r="G244" s="157"/>
    </row>
    <row r="245" spans="1:7" ht="15.5">
      <c r="A245" s="170" t="s">
        <v>317</v>
      </c>
      <c r="B245" s="632" t="s">
        <v>228</v>
      </c>
      <c r="C245" s="74"/>
      <c r="D245" s="14" t="s">
        <v>31</v>
      </c>
      <c r="E245" s="74"/>
      <c r="F245" s="631"/>
      <c r="G245" s="157"/>
    </row>
    <row r="246" spans="1:7" ht="16" thickBot="1">
      <c r="A246" s="171" t="s">
        <v>318</v>
      </c>
      <c r="B246" s="268" t="s">
        <v>228</v>
      </c>
      <c r="C246" s="74"/>
      <c r="D246" s="14" t="s">
        <v>31</v>
      </c>
      <c r="E246" s="74"/>
      <c r="F246" s="631"/>
      <c r="G246" s="157"/>
    </row>
    <row r="247" spans="1:7" ht="15.5">
      <c r="A247" s="170" t="s">
        <v>319</v>
      </c>
      <c r="B247" s="632" t="s">
        <v>231</v>
      </c>
      <c r="C247" s="74"/>
      <c r="D247" s="14" t="s">
        <v>31</v>
      </c>
      <c r="E247" s="74"/>
      <c r="F247" s="631"/>
      <c r="G247" s="157"/>
    </row>
    <row r="248" spans="1:7" ht="15.5">
      <c r="A248" s="170" t="s">
        <v>320</v>
      </c>
      <c r="B248" s="632" t="s">
        <v>236</v>
      </c>
      <c r="C248" s="74"/>
      <c r="D248" s="14" t="s">
        <v>31</v>
      </c>
      <c r="E248" s="74"/>
      <c r="F248" s="631"/>
      <c r="G248" s="157"/>
    </row>
    <row r="249" spans="1:7" ht="15.5">
      <c r="A249" s="170" t="s">
        <v>321</v>
      </c>
      <c r="B249" s="632" t="s">
        <v>236</v>
      </c>
      <c r="C249" s="74"/>
      <c r="D249" s="14" t="s">
        <v>31</v>
      </c>
      <c r="E249" s="74"/>
      <c r="F249" s="631"/>
      <c r="G249" s="157"/>
    </row>
    <row r="250" spans="1:7" ht="15.5">
      <c r="A250" s="170" t="s">
        <v>322</v>
      </c>
      <c r="B250" s="632" t="s">
        <v>236</v>
      </c>
      <c r="C250" s="74"/>
      <c r="D250" s="14" t="s">
        <v>31</v>
      </c>
      <c r="E250" s="74"/>
      <c r="F250" s="631"/>
      <c r="G250" s="157"/>
    </row>
    <row r="251" spans="1:7" ht="16" thickBot="1">
      <c r="A251" s="171" t="s">
        <v>323</v>
      </c>
      <c r="B251" s="268" t="s">
        <v>236</v>
      </c>
      <c r="C251" s="74"/>
      <c r="D251" s="14" t="s">
        <v>31</v>
      </c>
      <c r="E251" s="74"/>
      <c r="F251" s="631"/>
      <c r="G251" s="157"/>
    </row>
    <row r="252" spans="1:7" ht="15.5">
      <c r="A252" s="170" t="s">
        <v>324</v>
      </c>
      <c r="B252" s="632" t="s">
        <v>239</v>
      </c>
      <c r="C252" s="74"/>
      <c r="D252" s="14" t="s">
        <v>31</v>
      </c>
      <c r="E252" s="74"/>
      <c r="F252" s="631"/>
      <c r="G252" s="157"/>
    </row>
    <row r="253" spans="1:7" ht="15.5">
      <c r="A253" s="170" t="s">
        <v>325</v>
      </c>
      <c r="B253" s="632" t="s">
        <v>239</v>
      </c>
      <c r="C253" s="74"/>
      <c r="D253" s="14" t="s">
        <v>31</v>
      </c>
      <c r="E253" s="74"/>
      <c r="F253" s="631"/>
      <c r="G253" s="157"/>
    </row>
    <row r="254" spans="1:7" ht="15.5">
      <c r="A254" s="170" t="s">
        <v>326</v>
      </c>
      <c r="B254" s="632" t="s">
        <v>239</v>
      </c>
      <c r="C254" s="74"/>
      <c r="D254" s="14" t="s">
        <v>31</v>
      </c>
      <c r="E254" s="74"/>
      <c r="F254" s="631"/>
      <c r="G254" s="157"/>
    </row>
    <row r="255" spans="1:7" ht="15.5">
      <c r="A255" s="170" t="s">
        <v>327</v>
      </c>
      <c r="B255" s="632" t="s">
        <v>239</v>
      </c>
      <c r="C255" s="74"/>
      <c r="D255" s="14" t="s">
        <v>31</v>
      </c>
      <c r="E255" s="74"/>
      <c r="F255" s="631"/>
      <c r="G255" s="157"/>
    </row>
    <row r="256" spans="1:7" ht="16" thickBot="1">
      <c r="A256" s="171" t="s">
        <v>328</v>
      </c>
      <c r="B256" s="268" t="s">
        <v>239</v>
      </c>
      <c r="C256" s="74"/>
      <c r="D256" s="14" t="s">
        <v>31</v>
      </c>
      <c r="E256" s="74"/>
      <c r="F256" s="631"/>
      <c r="G256" s="157"/>
    </row>
    <row r="257" spans="1:7" ht="15.5">
      <c r="A257" s="170" t="s">
        <v>329</v>
      </c>
      <c r="B257" s="632" t="s">
        <v>280</v>
      </c>
      <c r="C257" s="74"/>
      <c r="D257" s="14" t="s">
        <v>31</v>
      </c>
      <c r="E257" s="74"/>
      <c r="F257" s="631"/>
      <c r="G257" s="157"/>
    </row>
    <row r="258" spans="1:7" ht="15.5">
      <c r="A258" s="170" t="s">
        <v>330</v>
      </c>
      <c r="B258" s="632" t="s">
        <v>282</v>
      </c>
      <c r="C258" s="74"/>
      <c r="D258" s="14" t="s">
        <v>31</v>
      </c>
      <c r="E258" s="74"/>
      <c r="F258" s="631"/>
      <c r="G258" s="157"/>
    </row>
    <row r="259" spans="1:7" ht="15.5">
      <c r="A259" s="170" t="s">
        <v>331</v>
      </c>
      <c r="B259" s="632" t="s">
        <v>244</v>
      </c>
      <c r="C259" s="74"/>
      <c r="D259" s="14" t="s">
        <v>31</v>
      </c>
      <c r="E259" s="74"/>
      <c r="F259" s="631"/>
      <c r="G259" s="157"/>
    </row>
    <row r="260" spans="1:7" ht="15.5">
      <c r="A260" s="170" t="s">
        <v>332</v>
      </c>
      <c r="B260" s="632" t="s">
        <v>287</v>
      </c>
      <c r="C260" s="74"/>
      <c r="D260" s="14" t="s">
        <v>31</v>
      </c>
      <c r="E260" s="74"/>
      <c r="F260" s="631"/>
      <c r="G260" s="157"/>
    </row>
    <row r="261" spans="1:7" ht="16" thickBot="1">
      <c r="A261" s="171" t="s">
        <v>333</v>
      </c>
      <c r="B261" s="268" t="s">
        <v>287</v>
      </c>
      <c r="C261" s="74"/>
      <c r="D261" s="14" t="s">
        <v>31</v>
      </c>
      <c r="E261" s="74"/>
      <c r="F261" s="631"/>
      <c r="G261" s="157"/>
    </row>
    <row r="262" spans="1:7" ht="16" thickBot="1">
      <c r="A262" s="171" t="s">
        <v>334</v>
      </c>
      <c r="B262" s="268" t="s">
        <v>335</v>
      </c>
      <c r="C262" s="74"/>
      <c r="D262" s="14" t="s">
        <v>31</v>
      </c>
      <c r="E262" s="74"/>
      <c r="F262" s="631"/>
      <c r="G262" s="157"/>
    </row>
    <row r="263" spans="1:7" s="127" customFormat="1" ht="43.5">
      <c r="A263" s="142" t="s">
        <v>336</v>
      </c>
      <c r="B263" s="186"/>
      <c r="C263" s="397" t="s">
        <v>454</v>
      </c>
      <c r="D263" s="255" t="s">
        <v>466</v>
      </c>
      <c r="E263" s="132" t="s">
        <v>461</v>
      </c>
      <c r="F263" s="231" t="s">
        <v>456</v>
      </c>
      <c r="G263" s="270"/>
    </row>
    <row r="264" spans="1:7" ht="15.5">
      <c r="A264" s="170" t="s">
        <v>337</v>
      </c>
      <c r="B264" s="632" t="s">
        <v>297</v>
      </c>
      <c r="C264" s="74" t="s">
        <v>123</v>
      </c>
      <c r="D264" s="14" t="s">
        <v>31</v>
      </c>
      <c r="E264" s="74" t="s">
        <v>418</v>
      </c>
      <c r="F264" s="631">
        <v>1</v>
      </c>
      <c r="G264" s="157"/>
    </row>
    <row r="265" spans="1:7" ht="15.5">
      <c r="A265" s="170" t="s">
        <v>338</v>
      </c>
      <c r="B265" s="632" t="s">
        <v>297</v>
      </c>
      <c r="C265" s="74" t="s">
        <v>123</v>
      </c>
      <c r="D265" s="14" t="s">
        <v>30</v>
      </c>
      <c r="E265" s="74"/>
      <c r="F265" s="631"/>
      <c r="G265" s="157"/>
    </row>
    <row r="266" spans="1:7" ht="15.5">
      <c r="A266" s="170" t="s">
        <v>339</v>
      </c>
      <c r="B266" s="632" t="s">
        <v>193</v>
      </c>
      <c r="C266" s="74"/>
      <c r="D266" s="14" t="s">
        <v>31</v>
      </c>
      <c r="E266" s="74"/>
      <c r="F266" s="631">
        <v>3</v>
      </c>
      <c r="G266" s="157"/>
    </row>
    <row r="267" spans="1:7" ht="15.5">
      <c r="A267" s="170" t="s">
        <v>340</v>
      </c>
      <c r="B267" s="632" t="s">
        <v>193</v>
      </c>
      <c r="C267" s="74"/>
      <c r="D267" s="14" t="s">
        <v>31</v>
      </c>
      <c r="E267" s="74"/>
      <c r="F267" s="631">
        <v>4</v>
      </c>
      <c r="G267" s="157"/>
    </row>
    <row r="268" spans="1:7" ht="16" thickBot="1">
      <c r="A268" s="171" t="s">
        <v>341</v>
      </c>
      <c r="B268" s="268" t="s">
        <v>193</v>
      </c>
      <c r="C268" s="74"/>
      <c r="D268" s="14" t="s">
        <v>31</v>
      </c>
      <c r="E268" s="74"/>
      <c r="F268" s="631"/>
      <c r="G268" s="157"/>
    </row>
    <row r="269" spans="1:7" ht="15.5">
      <c r="A269" s="170" t="s">
        <v>342</v>
      </c>
      <c r="B269" s="632" t="s">
        <v>202</v>
      </c>
      <c r="C269" s="74"/>
      <c r="D269" s="14" t="s">
        <v>31</v>
      </c>
      <c r="E269" s="74"/>
      <c r="F269" s="631"/>
      <c r="G269" s="157"/>
    </row>
    <row r="270" spans="1:7" ht="15.5">
      <c r="A270" s="170" t="s">
        <v>343</v>
      </c>
      <c r="B270" s="632" t="s">
        <v>202</v>
      </c>
      <c r="C270" s="74"/>
      <c r="D270" s="14" t="s">
        <v>31</v>
      </c>
      <c r="E270" s="74"/>
      <c r="F270" s="631"/>
      <c r="G270" s="157"/>
    </row>
    <row r="271" spans="1:7" ht="15.5">
      <c r="A271" s="170" t="s">
        <v>344</v>
      </c>
      <c r="B271" s="632" t="s">
        <v>208</v>
      </c>
      <c r="C271" s="74"/>
      <c r="D271" s="14" t="s">
        <v>31</v>
      </c>
      <c r="E271" s="74"/>
      <c r="F271" s="631"/>
      <c r="G271" s="157"/>
    </row>
    <row r="272" spans="1:7" ht="15.5">
      <c r="A272" s="170" t="s">
        <v>345</v>
      </c>
      <c r="B272" s="632" t="s">
        <v>208</v>
      </c>
      <c r="C272" s="74"/>
      <c r="D272" s="14" t="s">
        <v>31</v>
      </c>
      <c r="E272" s="74"/>
      <c r="F272" s="631"/>
      <c r="G272" s="157"/>
    </row>
    <row r="273" spans="1:7" ht="16" thickBot="1">
      <c r="A273" s="171" t="s">
        <v>346</v>
      </c>
      <c r="B273" s="268" t="s">
        <v>208</v>
      </c>
      <c r="C273" s="74"/>
      <c r="D273" s="14" t="s">
        <v>31</v>
      </c>
      <c r="E273" s="74"/>
      <c r="F273" s="631"/>
      <c r="G273" s="157"/>
    </row>
    <row r="274" spans="1:7" ht="15.5">
      <c r="A274" s="170" t="s">
        <v>347</v>
      </c>
      <c r="B274" s="632" t="s">
        <v>212</v>
      </c>
      <c r="C274" s="74"/>
      <c r="D274" s="14" t="s">
        <v>31</v>
      </c>
      <c r="E274" s="74"/>
      <c r="F274" s="631"/>
      <c r="G274" s="157"/>
    </row>
    <row r="275" spans="1:7" ht="15.5">
      <c r="A275" s="170" t="s">
        <v>348</v>
      </c>
      <c r="B275" s="632" t="s">
        <v>215</v>
      </c>
      <c r="C275" s="74"/>
      <c r="D275" s="14" t="s">
        <v>31</v>
      </c>
      <c r="E275" s="74"/>
      <c r="F275" s="631"/>
      <c r="G275" s="157"/>
    </row>
    <row r="276" spans="1:7" ht="15.5">
      <c r="A276" s="170" t="s">
        <v>349</v>
      </c>
      <c r="B276" s="632" t="s">
        <v>215</v>
      </c>
      <c r="C276" s="74"/>
      <c r="D276" s="14" t="s">
        <v>31</v>
      </c>
      <c r="E276" s="74"/>
      <c r="F276" s="631"/>
      <c r="G276" s="157"/>
    </row>
    <row r="277" spans="1:7" ht="15.5">
      <c r="A277" s="170" t="s">
        <v>350</v>
      </c>
      <c r="B277" s="632" t="s">
        <v>312</v>
      </c>
      <c r="C277" s="74"/>
      <c r="D277" s="14" t="s">
        <v>31</v>
      </c>
      <c r="E277" s="74"/>
      <c r="F277" s="631"/>
      <c r="G277" s="157"/>
    </row>
    <row r="278" spans="1:7" ht="16" thickBot="1">
      <c r="A278" s="171" t="s">
        <v>351</v>
      </c>
      <c r="B278" s="268" t="s">
        <v>222</v>
      </c>
      <c r="C278" s="74"/>
      <c r="D278" s="14" t="s">
        <v>31</v>
      </c>
      <c r="E278" s="74"/>
      <c r="F278" s="631"/>
      <c r="G278" s="157"/>
    </row>
    <row r="279" spans="1:7" ht="15.5">
      <c r="A279" s="170" t="s">
        <v>352</v>
      </c>
      <c r="B279" s="632" t="s">
        <v>269</v>
      </c>
      <c r="C279" s="74"/>
      <c r="D279" s="14" t="s">
        <v>31</v>
      </c>
      <c r="E279" s="74"/>
      <c r="F279" s="631"/>
      <c r="G279" s="157"/>
    </row>
    <row r="280" spans="1:7" ht="15.5">
      <c r="A280" s="170" t="s">
        <v>353</v>
      </c>
      <c r="B280" s="632" t="s">
        <v>269</v>
      </c>
      <c r="C280" s="74"/>
      <c r="D280" s="14" t="s">
        <v>31</v>
      </c>
      <c r="E280" s="74"/>
      <c r="F280" s="631"/>
      <c r="G280" s="157"/>
    </row>
    <row r="281" spans="1:7" ht="15.5">
      <c r="A281" s="170" t="s">
        <v>354</v>
      </c>
      <c r="B281" s="632" t="s">
        <v>269</v>
      </c>
      <c r="C281" s="74"/>
      <c r="D281" s="14" t="s">
        <v>31</v>
      </c>
      <c r="E281" s="74"/>
      <c r="F281" s="631"/>
      <c r="G281" s="157"/>
    </row>
    <row r="282" spans="1:7" ht="15.5">
      <c r="A282" s="170" t="s">
        <v>355</v>
      </c>
      <c r="B282" s="632" t="s">
        <v>224</v>
      </c>
      <c r="C282" s="74"/>
      <c r="D282" s="14" t="s">
        <v>31</v>
      </c>
      <c r="E282" s="74"/>
      <c r="F282" s="631"/>
      <c r="G282" s="157"/>
    </row>
    <row r="283" spans="1:7" ht="16" thickBot="1">
      <c r="A283" s="171" t="s">
        <v>357</v>
      </c>
      <c r="B283" s="268" t="s">
        <v>228</v>
      </c>
      <c r="C283" s="74"/>
      <c r="D283" s="14" t="s">
        <v>31</v>
      </c>
      <c r="E283" s="74"/>
      <c r="F283" s="631"/>
      <c r="G283" s="157"/>
    </row>
    <row r="284" spans="1:7" ht="15.5">
      <c r="A284" s="170" t="s">
        <v>358</v>
      </c>
      <c r="B284" s="632" t="s">
        <v>228</v>
      </c>
      <c r="C284" s="74"/>
      <c r="D284" s="14" t="s">
        <v>31</v>
      </c>
      <c r="E284" s="74"/>
      <c r="F284" s="631"/>
      <c r="G284" s="157"/>
    </row>
    <row r="285" spans="1:7" ht="15.5">
      <c r="A285" s="170" t="s">
        <v>359</v>
      </c>
      <c r="B285" s="632" t="s">
        <v>228</v>
      </c>
      <c r="C285" s="74"/>
      <c r="D285" s="14" t="s">
        <v>31</v>
      </c>
      <c r="E285" s="74"/>
      <c r="F285" s="631"/>
      <c r="G285" s="157"/>
    </row>
    <row r="286" spans="1:7" ht="15.5">
      <c r="A286" s="178" t="s">
        <v>360</v>
      </c>
      <c r="B286" s="146" t="s">
        <v>231</v>
      </c>
      <c r="C286" s="74"/>
      <c r="D286" s="14" t="s">
        <v>31</v>
      </c>
      <c r="E286" s="74"/>
      <c r="F286" s="631"/>
      <c r="G286" s="157"/>
    </row>
    <row r="287" spans="1:7" ht="15.5">
      <c r="A287" s="178" t="s">
        <v>361</v>
      </c>
      <c r="B287" s="146" t="s">
        <v>231</v>
      </c>
      <c r="C287" s="74"/>
      <c r="D287" s="14" t="s">
        <v>31</v>
      </c>
      <c r="E287" s="631"/>
      <c r="F287" s="631"/>
      <c r="G287" s="157"/>
    </row>
    <row r="288" spans="1:7" ht="16" thickBot="1">
      <c r="A288" s="171" t="s">
        <v>362</v>
      </c>
      <c r="B288" s="268" t="s">
        <v>231</v>
      </c>
      <c r="C288" s="74"/>
      <c r="D288" s="14" t="s">
        <v>31</v>
      </c>
      <c r="E288" s="74"/>
      <c r="F288" s="631"/>
      <c r="G288" s="157"/>
    </row>
    <row r="289" spans="1:7" ht="15.5">
      <c r="A289" s="170" t="s">
        <v>363</v>
      </c>
      <c r="B289" s="632" t="s">
        <v>236</v>
      </c>
      <c r="C289" s="74"/>
      <c r="D289" s="14" t="s">
        <v>31</v>
      </c>
      <c r="E289" s="74"/>
      <c r="F289" s="631"/>
      <c r="G289" s="157"/>
    </row>
    <row r="290" spans="1:7" ht="15.5">
      <c r="A290" s="170" t="s">
        <v>364</v>
      </c>
      <c r="B290" s="632" t="s">
        <v>236</v>
      </c>
      <c r="C290" s="74"/>
      <c r="D290" s="14" t="s">
        <v>31</v>
      </c>
      <c r="E290" s="74"/>
      <c r="F290" s="631"/>
      <c r="G290" s="157"/>
    </row>
    <row r="291" spans="1:7" ht="15.5">
      <c r="A291" s="170" t="s">
        <v>365</v>
      </c>
      <c r="B291" s="632" t="s">
        <v>239</v>
      </c>
      <c r="C291" s="74"/>
      <c r="D291" s="14" t="s">
        <v>31</v>
      </c>
      <c r="E291" s="74"/>
      <c r="F291" s="631"/>
      <c r="G291" s="157"/>
    </row>
    <row r="292" spans="1:7" ht="15.5">
      <c r="A292" s="170" t="s">
        <v>366</v>
      </c>
      <c r="B292" s="632" t="s">
        <v>280</v>
      </c>
      <c r="C292" s="74"/>
      <c r="D292" s="14" t="s">
        <v>31</v>
      </c>
      <c r="E292" s="74"/>
      <c r="F292" s="631"/>
      <c r="G292" s="157"/>
    </row>
    <row r="293" spans="1:7" ht="16" thickBot="1">
      <c r="A293" s="171" t="s">
        <v>367</v>
      </c>
      <c r="B293" s="268" t="s">
        <v>280</v>
      </c>
      <c r="C293" s="74"/>
      <c r="D293" s="14" t="s">
        <v>31</v>
      </c>
      <c r="E293" s="74"/>
      <c r="F293" s="631"/>
      <c r="G293" s="157"/>
    </row>
    <row r="294" spans="1:7" ht="15.5">
      <c r="A294" s="170" t="s">
        <v>368</v>
      </c>
      <c r="B294" s="632" t="s">
        <v>280</v>
      </c>
      <c r="C294" s="74"/>
      <c r="D294" s="14" t="s">
        <v>31</v>
      </c>
      <c r="E294" s="74"/>
      <c r="F294" s="631"/>
      <c r="G294" s="157"/>
    </row>
    <row r="295" spans="1:7" ht="15.5">
      <c r="A295" s="170" t="s">
        <v>369</v>
      </c>
      <c r="B295" s="632" t="s">
        <v>282</v>
      </c>
      <c r="C295" s="74"/>
      <c r="D295" s="14" t="s">
        <v>31</v>
      </c>
      <c r="E295" s="74"/>
      <c r="F295" s="631"/>
      <c r="G295" s="157"/>
    </row>
    <row r="296" spans="1:7" ht="15.5">
      <c r="A296" s="170" t="s">
        <v>370</v>
      </c>
      <c r="B296" s="632" t="s">
        <v>282</v>
      </c>
      <c r="C296" s="74"/>
      <c r="D296" s="14" t="s">
        <v>31</v>
      </c>
      <c r="E296" s="74"/>
      <c r="F296" s="631"/>
      <c r="G296" s="157"/>
    </row>
    <row r="297" spans="1:7" ht="15.5">
      <c r="A297" s="170" t="s">
        <v>371</v>
      </c>
      <c r="B297" s="632" t="s">
        <v>282</v>
      </c>
      <c r="C297" s="74"/>
      <c r="D297" s="14" t="s">
        <v>31</v>
      </c>
      <c r="E297" s="74"/>
      <c r="F297" s="631"/>
      <c r="G297" s="157"/>
    </row>
    <row r="298" spans="1:7" ht="16" thickBot="1">
      <c r="A298" s="171" t="s">
        <v>372</v>
      </c>
      <c r="B298" s="268" t="s">
        <v>241</v>
      </c>
      <c r="C298" s="74"/>
      <c r="D298" s="14" t="s">
        <v>31</v>
      </c>
      <c r="E298" s="74"/>
      <c r="F298" s="631"/>
      <c r="G298" s="157"/>
    </row>
    <row r="299" spans="1:7" ht="15.5">
      <c r="A299" s="170" t="s">
        <v>373</v>
      </c>
      <c r="B299" s="632" t="s">
        <v>241</v>
      </c>
      <c r="C299" s="74"/>
      <c r="D299" s="14" t="s">
        <v>31</v>
      </c>
      <c r="E299" s="74"/>
      <c r="F299" s="631"/>
      <c r="G299" s="157"/>
    </row>
    <row r="300" spans="1:7" ht="15.5">
      <c r="A300" s="170" t="s">
        <v>374</v>
      </c>
      <c r="B300" s="632" t="s">
        <v>244</v>
      </c>
      <c r="C300" s="74"/>
      <c r="D300" s="14" t="s">
        <v>31</v>
      </c>
      <c r="E300" s="74"/>
      <c r="F300" s="631"/>
      <c r="G300" s="157"/>
    </row>
    <row r="301" spans="1:7" ht="15.5">
      <c r="A301" s="170" t="s">
        <v>375</v>
      </c>
      <c r="B301" s="632" t="s">
        <v>244</v>
      </c>
      <c r="C301" s="74"/>
      <c r="D301" s="14" t="s">
        <v>31</v>
      </c>
      <c r="E301" s="74"/>
      <c r="F301" s="631"/>
      <c r="G301" s="157"/>
    </row>
    <row r="302" spans="1:7" ht="15.5">
      <c r="A302" s="170" t="s">
        <v>376</v>
      </c>
      <c r="B302" s="632" t="s">
        <v>287</v>
      </c>
      <c r="C302" s="74"/>
      <c r="D302" s="14" t="s">
        <v>31</v>
      </c>
      <c r="E302" s="74"/>
      <c r="F302" s="631"/>
      <c r="G302" s="157"/>
    </row>
    <row r="303" spans="1:7" ht="16" thickBot="1">
      <c r="A303" s="171" t="s">
        <v>377</v>
      </c>
      <c r="B303" s="268" t="s">
        <v>287</v>
      </c>
      <c r="C303" s="74"/>
      <c r="D303" s="14" t="s">
        <v>31</v>
      </c>
      <c r="E303" s="74"/>
      <c r="F303" s="631"/>
      <c r="G303" s="157"/>
    </row>
    <row r="304" spans="1:7" ht="15.5">
      <c r="A304" s="170" t="s">
        <v>378</v>
      </c>
      <c r="B304" s="632" t="s">
        <v>287</v>
      </c>
      <c r="C304" s="74"/>
      <c r="D304" s="14" t="s">
        <v>31</v>
      </c>
      <c r="E304" s="74"/>
      <c r="F304" s="631"/>
      <c r="G304" s="157"/>
    </row>
    <row r="305" spans="1:7" ht="16" thickBot="1">
      <c r="A305" s="171" t="s">
        <v>379</v>
      </c>
      <c r="B305" s="268" t="s">
        <v>380</v>
      </c>
      <c r="C305" s="74"/>
      <c r="D305" s="14" t="s">
        <v>31</v>
      </c>
      <c r="E305" s="74"/>
      <c r="F305" s="631"/>
      <c r="G305" s="157"/>
    </row>
    <row r="306" spans="1:7" s="127" customFormat="1" ht="43.5">
      <c r="A306" s="147" t="s">
        <v>381</v>
      </c>
      <c r="B306" s="187"/>
      <c r="C306" s="149" t="s">
        <v>454</v>
      </c>
      <c r="D306" s="256" t="s">
        <v>467</v>
      </c>
      <c r="E306" s="132" t="s">
        <v>461</v>
      </c>
      <c r="F306" s="231" t="s">
        <v>456</v>
      </c>
      <c r="G306" s="270"/>
    </row>
    <row r="307" spans="1:7" ht="15.5">
      <c r="A307" s="170" t="s">
        <v>383</v>
      </c>
      <c r="B307" s="632" t="s">
        <v>193</v>
      </c>
      <c r="C307" s="74" t="s">
        <v>123</v>
      </c>
      <c r="D307" s="14" t="s">
        <v>31</v>
      </c>
      <c r="E307" s="74" t="s">
        <v>418</v>
      </c>
      <c r="F307" s="631"/>
      <c r="G307" s="157"/>
    </row>
    <row r="308" spans="1:7" ht="15.5">
      <c r="A308" s="170" t="s">
        <v>384</v>
      </c>
      <c r="B308" s="632" t="s">
        <v>193</v>
      </c>
      <c r="C308" s="74" t="s">
        <v>123</v>
      </c>
      <c r="D308" s="14" t="s">
        <v>31</v>
      </c>
      <c r="E308" s="74"/>
      <c r="F308" s="631"/>
      <c r="G308" s="157"/>
    </row>
    <row r="309" spans="1:7" ht="15.5">
      <c r="A309" s="170" t="s">
        <v>385</v>
      </c>
      <c r="B309" s="632" t="s">
        <v>196</v>
      </c>
      <c r="C309" s="74"/>
      <c r="D309" s="14" t="s">
        <v>30</v>
      </c>
      <c r="E309" s="74"/>
      <c r="F309" s="631"/>
      <c r="G309" s="157"/>
    </row>
    <row r="310" spans="1:7" ht="15.5">
      <c r="A310" s="170" t="s">
        <v>386</v>
      </c>
      <c r="B310" s="632" t="s">
        <v>199</v>
      </c>
      <c r="C310" s="74"/>
      <c r="D310" s="14" t="s">
        <v>31</v>
      </c>
      <c r="E310" s="74"/>
      <c r="F310" s="631"/>
      <c r="G310" s="157"/>
    </row>
    <row r="311" spans="1:7" ht="16" thickBot="1">
      <c r="A311" s="171" t="s">
        <v>387</v>
      </c>
      <c r="B311" s="268" t="s">
        <v>202</v>
      </c>
      <c r="C311" s="74"/>
      <c r="D311" s="14" t="s">
        <v>30</v>
      </c>
      <c r="E311" s="74"/>
      <c r="F311" s="631"/>
      <c r="G311" s="157"/>
    </row>
    <row r="312" spans="1:7" ht="15.5">
      <c r="A312" s="170" t="s">
        <v>388</v>
      </c>
      <c r="B312" s="632" t="s">
        <v>202</v>
      </c>
      <c r="C312" s="74"/>
      <c r="D312" s="14" t="s">
        <v>31</v>
      </c>
      <c r="E312" s="74"/>
      <c r="F312" s="631"/>
      <c r="G312" s="157"/>
    </row>
    <row r="313" spans="1:7" ht="15.5">
      <c r="A313" s="170" t="s">
        <v>389</v>
      </c>
      <c r="B313" s="632" t="s">
        <v>202</v>
      </c>
      <c r="C313" s="74"/>
      <c r="D313" s="14" t="s">
        <v>31</v>
      </c>
      <c r="E313" s="74"/>
      <c r="F313" s="631"/>
      <c r="G313" s="157"/>
    </row>
    <row r="314" spans="1:7" ht="15.5">
      <c r="A314" s="170" t="s">
        <v>390</v>
      </c>
      <c r="B314" s="632" t="s">
        <v>202</v>
      </c>
      <c r="C314" s="74"/>
      <c r="D314" s="14" t="s">
        <v>31</v>
      </c>
      <c r="E314" s="74"/>
      <c r="F314" s="631"/>
      <c r="G314" s="157"/>
    </row>
    <row r="315" spans="1:7" ht="15.5">
      <c r="A315" s="170" t="s">
        <v>391</v>
      </c>
      <c r="B315" s="632" t="s">
        <v>202</v>
      </c>
      <c r="C315" s="74"/>
      <c r="D315" s="14" t="s">
        <v>31</v>
      </c>
      <c r="E315" s="74"/>
      <c r="F315" s="631"/>
      <c r="G315" s="157"/>
    </row>
    <row r="316" spans="1:7" ht="16" thickBot="1">
      <c r="A316" s="171" t="s">
        <v>392</v>
      </c>
      <c r="B316" s="268" t="s">
        <v>202</v>
      </c>
      <c r="C316" s="74"/>
      <c r="D316" s="14" t="s">
        <v>31</v>
      </c>
      <c r="E316" s="74"/>
      <c r="F316" s="631"/>
      <c r="G316" s="157"/>
    </row>
    <row r="317" spans="1:7" ht="15.5">
      <c r="A317" s="170" t="s">
        <v>394</v>
      </c>
      <c r="B317" s="632" t="s">
        <v>205</v>
      </c>
      <c r="C317" s="74"/>
      <c r="D317" s="14" t="s">
        <v>31</v>
      </c>
      <c r="E317" s="74"/>
      <c r="F317" s="631"/>
      <c r="G317" s="157"/>
    </row>
    <row r="318" spans="1:7" ht="15.5">
      <c r="A318" s="170" t="s">
        <v>395</v>
      </c>
      <c r="B318" s="632" t="s">
        <v>208</v>
      </c>
      <c r="C318" s="74"/>
      <c r="D318" s="14" t="s">
        <v>31</v>
      </c>
      <c r="E318" s="74"/>
      <c r="F318" s="631"/>
      <c r="G318" s="157"/>
    </row>
    <row r="319" spans="1:7" ht="15.5">
      <c r="A319" s="170" t="s">
        <v>396</v>
      </c>
      <c r="B319" s="632" t="s">
        <v>215</v>
      </c>
      <c r="C319" s="74"/>
      <c r="D319" s="14" t="s">
        <v>31</v>
      </c>
      <c r="E319" s="74"/>
      <c r="F319" s="631"/>
      <c r="G319" s="157"/>
    </row>
    <row r="320" spans="1:7" ht="15.5">
      <c r="A320" s="170" t="s">
        <v>397</v>
      </c>
      <c r="B320" s="632" t="s">
        <v>312</v>
      </c>
      <c r="C320" s="74"/>
      <c r="D320" s="14" t="s">
        <v>31</v>
      </c>
      <c r="E320" s="631"/>
      <c r="F320" s="631"/>
      <c r="G320" s="157"/>
    </row>
    <row r="321" spans="1:7" ht="16" thickBot="1">
      <c r="A321" s="171" t="s">
        <v>398</v>
      </c>
      <c r="B321" s="268" t="s">
        <v>218</v>
      </c>
      <c r="C321" s="74"/>
      <c r="D321" s="14" t="s">
        <v>31</v>
      </c>
      <c r="E321" s="74"/>
      <c r="F321" s="631"/>
      <c r="G321" s="157"/>
    </row>
    <row r="322" spans="1:7" ht="15.5">
      <c r="A322" s="170" t="s">
        <v>399</v>
      </c>
      <c r="B322" s="632" t="s">
        <v>218</v>
      </c>
      <c r="C322" s="74"/>
      <c r="D322" s="14" t="s">
        <v>31</v>
      </c>
      <c r="E322" s="74"/>
      <c r="F322" s="631"/>
      <c r="G322" s="157"/>
    </row>
    <row r="323" spans="1:7" ht="15.5">
      <c r="A323" s="170" t="s">
        <v>400</v>
      </c>
      <c r="B323" s="632" t="s">
        <v>218</v>
      </c>
      <c r="C323" s="74"/>
      <c r="D323" s="14" t="s">
        <v>31</v>
      </c>
      <c r="E323" s="74"/>
      <c r="F323" s="631"/>
      <c r="G323" s="157"/>
    </row>
    <row r="324" spans="1:7" ht="15.5">
      <c r="A324" s="170" t="s">
        <v>401</v>
      </c>
      <c r="B324" s="632" t="s">
        <v>218</v>
      </c>
      <c r="C324" s="74"/>
      <c r="D324" s="14" t="s">
        <v>31</v>
      </c>
      <c r="E324" s="74"/>
      <c r="F324" s="631"/>
      <c r="G324" s="157"/>
    </row>
    <row r="325" spans="1:7" ht="15.5">
      <c r="A325" s="170" t="s">
        <v>402</v>
      </c>
      <c r="B325" s="632" t="s">
        <v>262</v>
      </c>
      <c r="C325" s="74"/>
      <c r="D325" s="14" t="s">
        <v>31</v>
      </c>
      <c r="E325" s="74"/>
      <c r="F325" s="631"/>
      <c r="G325" s="157"/>
    </row>
    <row r="326" spans="1:7" ht="16" thickBot="1">
      <c r="A326" s="171" t="s">
        <v>403</v>
      </c>
      <c r="B326" s="268" t="s">
        <v>269</v>
      </c>
      <c r="C326" s="74"/>
      <c r="D326" s="14" t="s">
        <v>31</v>
      </c>
      <c r="E326" s="156"/>
      <c r="F326" s="631"/>
      <c r="G326" s="157"/>
    </row>
    <row r="327" spans="1:7" ht="15.5">
      <c r="A327" s="170" t="s">
        <v>404</v>
      </c>
      <c r="B327" s="632" t="s">
        <v>224</v>
      </c>
      <c r="C327" s="74"/>
      <c r="D327" s="14" t="s">
        <v>31</v>
      </c>
      <c r="E327" s="74"/>
      <c r="F327" s="631"/>
      <c r="G327" s="157"/>
    </row>
    <row r="328" spans="1:7" ht="15.5">
      <c r="A328" s="170" t="s">
        <v>405</v>
      </c>
      <c r="B328" s="632" t="s">
        <v>228</v>
      </c>
      <c r="C328" s="74"/>
      <c r="D328" s="14" t="s">
        <v>31</v>
      </c>
      <c r="E328" s="74"/>
      <c r="F328" s="631"/>
      <c r="G328" s="157"/>
    </row>
    <row r="329" spans="1:7" ht="15.5">
      <c r="A329" s="170" t="s">
        <v>406</v>
      </c>
      <c r="B329" s="632" t="s">
        <v>228</v>
      </c>
      <c r="C329" s="74"/>
      <c r="D329" s="14" t="s">
        <v>31</v>
      </c>
      <c r="E329" s="74"/>
      <c r="F329" s="631"/>
      <c r="G329" s="157"/>
    </row>
    <row r="330" spans="1:7" ht="15.5">
      <c r="A330" s="170" t="s">
        <v>407</v>
      </c>
      <c r="B330" s="632" t="s">
        <v>231</v>
      </c>
      <c r="C330" s="74"/>
      <c r="D330" s="14" t="s">
        <v>31</v>
      </c>
      <c r="E330" s="74"/>
      <c r="F330" s="631"/>
      <c r="G330" s="157"/>
    </row>
    <row r="331" spans="1:7" ht="16" thickBot="1">
      <c r="A331" s="171" t="s">
        <v>408</v>
      </c>
      <c r="B331" s="268" t="s">
        <v>231</v>
      </c>
      <c r="C331" s="74"/>
      <c r="D331" s="14" t="s">
        <v>31</v>
      </c>
      <c r="E331" s="74"/>
      <c r="F331" s="631"/>
      <c r="G331" s="157"/>
    </row>
    <row r="332" spans="1:7" ht="15.5">
      <c r="A332" s="170" t="s">
        <v>409</v>
      </c>
      <c r="B332" s="632" t="s">
        <v>231</v>
      </c>
      <c r="C332" s="74"/>
      <c r="D332" s="14" t="s">
        <v>31</v>
      </c>
      <c r="E332" s="74"/>
      <c r="F332" s="631"/>
      <c r="G332" s="157"/>
    </row>
    <row r="333" spans="1:7" ht="15.5">
      <c r="A333" s="170" t="s">
        <v>410</v>
      </c>
      <c r="B333" s="632" t="s">
        <v>236</v>
      </c>
      <c r="C333" s="74"/>
      <c r="D333" s="14" t="s">
        <v>31</v>
      </c>
      <c r="E333" s="74"/>
      <c r="F333" s="631"/>
      <c r="G333" s="157"/>
    </row>
    <row r="334" spans="1:7" ht="15.5">
      <c r="A334" s="170" t="s">
        <v>411</v>
      </c>
      <c r="B334" s="632" t="s">
        <v>239</v>
      </c>
      <c r="C334" s="74"/>
      <c r="D334" s="14" t="s">
        <v>31</v>
      </c>
      <c r="E334" s="74"/>
      <c r="F334" s="631"/>
      <c r="G334" s="157"/>
    </row>
    <row r="335" spans="1:7" ht="15.5">
      <c r="A335" s="170" t="s">
        <v>412</v>
      </c>
      <c r="B335" s="632" t="s">
        <v>280</v>
      </c>
      <c r="C335" s="74"/>
      <c r="D335" s="14" t="s">
        <v>31</v>
      </c>
      <c r="E335" s="74"/>
      <c r="F335" s="631"/>
      <c r="G335" s="157"/>
    </row>
    <row r="336" spans="1:7" ht="16" thickBot="1">
      <c r="A336" s="171" t="s">
        <v>413</v>
      </c>
      <c r="B336" s="268" t="s">
        <v>241</v>
      </c>
      <c r="C336" s="74"/>
      <c r="D336" s="14" t="s">
        <v>31</v>
      </c>
      <c r="E336" s="74"/>
      <c r="F336" s="631"/>
      <c r="G336" s="157"/>
    </row>
    <row r="337" spans="1:7" ht="15.5">
      <c r="A337" s="170" t="s">
        <v>414</v>
      </c>
      <c r="B337" s="632" t="s">
        <v>287</v>
      </c>
      <c r="C337" s="74"/>
      <c r="D337" s="14" t="s">
        <v>31</v>
      </c>
      <c r="E337" s="74"/>
      <c r="F337" s="631"/>
      <c r="G337" s="157"/>
    </row>
    <row r="338" spans="1:7" ht="15.5">
      <c r="A338" s="170" t="s">
        <v>415</v>
      </c>
      <c r="B338" s="632" t="s">
        <v>287</v>
      </c>
      <c r="C338" s="74"/>
      <c r="D338" s="14" t="s">
        <v>31</v>
      </c>
      <c r="E338" s="74"/>
      <c r="F338" s="631"/>
      <c r="G338" s="157"/>
    </row>
    <row r="339" spans="1:7" ht="15.5">
      <c r="A339" s="170" t="s">
        <v>416</v>
      </c>
      <c r="B339" s="632" t="s">
        <v>335</v>
      </c>
      <c r="C339" s="5"/>
      <c r="D339" s="14" t="s">
        <v>31</v>
      </c>
      <c r="E339" s="74"/>
      <c r="F339" s="631"/>
      <c r="G339" s="157"/>
    </row>
    <row r="340" spans="1:7" ht="16" thickBot="1">
      <c r="A340" s="171" t="s">
        <v>417</v>
      </c>
      <c r="B340" s="268" t="s">
        <v>335</v>
      </c>
      <c r="C340" s="5"/>
      <c r="D340" s="14" t="s">
        <v>31</v>
      </c>
      <c r="E340" s="74"/>
      <c r="F340" s="631"/>
      <c r="G340" s="157"/>
    </row>
  </sheetData>
  <mergeCells count="4">
    <mergeCell ref="A105:F105"/>
    <mergeCell ref="A106:F106"/>
    <mergeCell ref="A107:F107"/>
    <mergeCell ref="A74:B74"/>
  </mergeCells>
  <phoneticPr fontId="22" type="noConversion"/>
  <conditionalFormatting sqref="B29:E31 F30:F31 B37:F70 B36:E36 B32:F35">
    <cfRule type="containsText" dxfId="1294" priority="25" operator="containsText" text="YES">
      <formula>NOT(ISERROR(SEARCH("YES",B29)))</formula>
    </cfRule>
  </conditionalFormatting>
  <conditionalFormatting sqref="D184">
    <cfRule type="containsText" dxfId="1293" priority="27" operator="containsText" text="YES">
      <formula>NOT(ISERROR(SEARCH("YES",D184)))</formula>
    </cfRule>
  </conditionalFormatting>
  <conditionalFormatting sqref="A5">
    <cfRule type="containsText" dxfId="1292" priority="14" operator="containsText" text="&quot;">
      <formula>NOT(ISERROR(SEARCH("""",A5)))</formula>
    </cfRule>
  </conditionalFormatting>
  <conditionalFormatting sqref="A4 A6:A8">
    <cfRule type="containsText" dxfId="1291" priority="15" operator="containsText" text="&quot;">
      <formula>NOT(ISERROR(SEARCH("""",A4)))</formula>
    </cfRule>
  </conditionalFormatting>
  <conditionalFormatting sqref="J4 J6:J8">
    <cfRule type="containsText" dxfId="1290" priority="20" operator="containsText" text="&quot;">
      <formula>NOT(ISERROR(SEARCH("""",J4)))</formula>
    </cfRule>
  </conditionalFormatting>
  <conditionalFormatting sqref="J5">
    <cfRule type="containsText" dxfId="1289" priority="19" operator="containsText" text="&quot;">
      <formula>NOT(ISERROR(SEARCH("""",J5)))</formula>
    </cfRule>
  </conditionalFormatting>
  <conditionalFormatting sqref="A10:A12">
    <cfRule type="containsText" dxfId="1288" priority="16" operator="containsText" text="&quot;">
      <formula>NOT(ISERROR(SEARCH("""",A10)))</formula>
    </cfRule>
  </conditionalFormatting>
  <conditionalFormatting sqref="F29">
    <cfRule type="containsText" dxfId="1287" priority="9" operator="containsText" text="YES">
      <formula>NOT(ISERROR(SEARCH("YES",F29)))</formula>
    </cfRule>
  </conditionalFormatting>
  <conditionalFormatting sqref="F36">
    <cfRule type="containsText" dxfId="1286" priority="8" operator="containsText" text="YES">
      <formula>NOT(ISERROR(SEARCH("YES",F36)))</formula>
    </cfRule>
  </conditionalFormatting>
  <conditionalFormatting sqref="D147:D183">
    <cfRule type="containsText" dxfId="1285" priority="7" operator="containsText" text="YES">
      <formula>NOT(ISERROR(SEARCH("YES",D147)))</formula>
    </cfRule>
  </conditionalFormatting>
  <conditionalFormatting sqref="D185:D225">
    <cfRule type="containsText" dxfId="1284" priority="6" operator="containsText" text="YES">
      <formula>NOT(ISERROR(SEARCH("YES",D185)))</formula>
    </cfRule>
  </conditionalFormatting>
  <conditionalFormatting sqref="D227:D262">
    <cfRule type="containsText" dxfId="1283" priority="5" operator="containsText" text="YES">
      <formula>NOT(ISERROR(SEARCH("YES",D227)))</formula>
    </cfRule>
  </conditionalFormatting>
  <conditionalFormatting sqref="D264:D305">
    <cfRule type="containsText" dxfId="1282" priority="4" operator="containsText" text="YES">
      <formula>NOT(ISERROR(SEARCH("YES",D264)))</formula>
    </cfRule>
  </conditionalFormatting>
  <conditionalFormatting sqref="D315:D340 D308:D313">
    <cfRule type="containsText" dxfId="1281" priority="3" operator="containsText" text="YES">
      <formula>NOT(ISERROR(SEARCH("YES",D308)))</formula>
    </cfRule>
  </conditionalFormatting>
  <conditionalFormatting sqref="D307">
    <cfRule type="containsText" dxfId="1280" priority="2" operator="containsText" text="YES">
      <formula>NOT(ISERROR(SEARCH("YES",D307)))</formula>
    </cfRule>
  </conditionalFormatting>
  <conditionalFormatting sqref="D314">
    <cfRule type="containsText" dxfId="1279" priority="1" operator="containsText" text="YES">
      <formula>NOT(ISERROR(SEARCH("YES",D314)))</formula>
    </cfRule>
  </conditionalFormatting>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332"/>
  <sheetViews>
    <sheetView workbookViewId="0">
      <pane ySplit="1" topLeftCell="A59" activePane="bottomLeft" state="frozen"/>
      <selection pane="bottomLeft" activeCell="B81" sqref="B81"/>
    </sheetView>
  </sheetViews>
  <sheetFormatPr defaultRowHeight="14.5"/>
  <cols>
    <col min="1" max="1" width="39.81640625" customWidth="1"/>
    <col min="2" max="3" width="22.453125" style="70" bestFit="1" customWidth="1"/>
    <col min="4" max="4" width="25.453125" style="560" customWidth="1"/>
    <col min="5" max="5" width="22.453125" bestFit="1" customWidth="1"/>
    <col min="6" max="6" width="22.453125" style="74" bestFit="1" customWidth="1"/>
    <col min="7" max="7" width="19.81640625" customWidth="1"/>
    <col min="8" max="8" width="18.54296875" customWidth="1"/>
    <col min="9" max="9" width="21.26953125" customWidth="1"/>
  </cols>
  <sheetData>
    <row r="1" spans="1:11" ht="25.4" customHeight="1" thickBot="1">
      <c r="A1" s="390" t="s">
        <v>18</v>
      </c>
      <c r="B1" s="390" t="s">
        <v>1907</v>
      </c>
      <c r="C1" s="868"/>
      <c r="D1" s="1223"/>
      <c r="E1" s="56"/>
      <c r="F1" s="60"/>
      <c r="G1" s="57"/>
      <c r="H1" s="57"/>
      <c r="I1" s="57"/>
      <c r="J1" s="57"/>
      <c r="K1" s="57"/>
    </row>
    <row r="2" spans="1:11" ht="25.4" customHeight="1">
      <c r="A2" s="690" t="s">
        <v>650</v>
      </c>
      <c r="B2" s="679" t="s">
        <v>1328</v>
      </c>
      <c r="C2" s="874"/>
      <c r="D2" s="1148"/>
      <c r="E2" s="15"/>
      <c r="F2" s="15"/>
      <c r="G2" s="188"/>
      <c r="H2" s="232"/>
      <c r="I2" s="232"/>
      <c r="J2" s="16"/>
      <c r="K2" s="57"/>
    </row>
    <row r="3" spans="1:11" ht="15.5">
      <c r="A3" s="26"/>
      <c r="B3" s="645"/>
      <c r="C3" s="646"/>
      <c r="D3" s="1148"/>
      <c r="E3" s="15"/>
      <c r="F3" s="15"/>
      <c r="G3" s="188"/>
      <c r="H3" s="232"/>
      <c r="I3" s="232"/>
      <c r="J3" s="16"/>
      <c r="K3" s="57"/>
    </row>
    <row r="4" spans="1:11" ht="16" thickBot="1">
      <c r="A4" s="1212" t="s">
        <v>591</v>
      </c>
      <c r="B4" s="856"/>
      <c r="C4" s="648"/>
      <c r="D4" s="1148"/>
      <c r="E4" s="15"/>
      <c r="F4" s="15"/>
      <c r="G4" s="188"/>
      <c r="H4" s="232"/>
      <c r="I4" s="232"/>
      <c r="J4" s="16"/>
      <c r="K4" s="57"/>
    </row>
    <row r="5" spans="1:11" ht="15.5">
      <c r="A5" s="15" t="s">
        <v>0</v>
      </c>
      <c r="B5" s="857">
        <v>1013</v>
      </c>
      <c r="C5" s="648"/>
      <c r="D5" s="1148"/>
      <c r="E5" s="655"/>
      <c r="F5" s="656" t="s">
        <v>651</v>
      </c>
      <c r="G5" s="657"/>
      <c r="H5" s="658" t="s">
        <v>647</v>
      </c>
      <c r="I5" s="659" t="s">
        <v>649</v>
      </c>
      <c r="J5" s="16"/>
      <c r="K5" s="57"/>
    </row>
    <row r="6" spans="1:11" s="11" customFormat="1" ht="15.5">
      <c r="A6" s="15" t="s">
        <v>1</v>
      </c>
      <c r="B6" s="695" t="s">
        <v>642</v>
      </c>
      <c r="C6" s="696" t="s">
        <v>606</v>
      </c>
      <c r="D6" s="1148"/>
      <c r="E6" s="660" t="s">
        <v>645</v>
      </c>
      <c r="F6" s="21" t="s">
        <v>648</v>
      </c>
      <c r="G6" s="21" t="s">
        <v>646</v>
      </c>
      <c r="H6" s="16"/>
      <c r="I6" s="661"/>
      <c r="J6" s="16"/>
      <c r="K6" s="16"/>
    </row>
    <row r="7" spans="1:11" ht="16" thickBot="1">
      <c r="A7" s="56" t="s">
        <v>635</v>
      </c>
      <c r="B7" s="857" t="str">
        <f>+F8&amp;" years "&amp;G8&amp;" months "</f>
        <v xml:space="preserve">4 years 5 months </v>
      </c>
      <c r="C7" s="677">
        <f>+E7</f>
        <v>38321</v>
      </c>
      <c r="D7" s="1223"/>
      <c r="E7" s="674">
        <f>DATE(YEAR(H7) -$F$7, MONTH(H7) - $G$7, DAY(H3))</f>
        <v>38321</v>
      </c>
      <c r="F7" s="1220">
        <v>15</v>
      </c>
      <c r="G7" s="1220">
        <v>7</v>
      </c>
      <c r="H7" s="1221">
        <v>44035</v>
      </c>
      <c r="I7" s="676">
        <v>0</v>
      </c>
      <c r="J7" s="57"/>
      <c r="K7" s="57"/>
    </row>
    <row r="8" spans="1:11" ht="19" thickBot="1">
      <c r="A8" s="15" t="s">
        <v>555</v>
      </c>
      <c r="B8" s="858" t="s">
        <v>2108</v>
      </c>
      <c r="C8" s="650"/>
      <c r="D8" s="1148"/>
      <c r="E8" s="1222">
        <f>+E7</f>
        <v>38321</v>
      </c>
      <c r="F8" s="1087">
        <f>IF(MONTH(H8)-MONTH(E8)&lt;0,ABS(YEAR(E8)-YEAR(H8))-1,ABS(YEAR(E8)-YEAR(H8)))</f>
        <v>4</v>
      </c>
      <c r="G8" s="811">
        <f>IF((MONTH(H8)-MONTH(E8))&lt;0,12-ABS(MONTH(H8)-MONTH(E8)),ABS(MONTH(H8)-MONTH(E8)))</f>
        <v>5</v>
      </c>
      <c r="H8" s="673">
        <v>39926</v>
      </c>
      <c r="I8" s="663">
        <v>135</v>
      </c>
      <c r="J8" s="16"/>
      <c r="K8" s="57"/>
    </row>
    <row r="9" spans="1:11" ht="15.5">
      <c r="A9" s="26"/>
      <c r="B9" s="26"/>
      <c r="C9" s="26"/>
      <c r="D9" s="1223"/>
      <c r="E9" s="56"/>
      <c r="F9" s="60"/>
      <c r="G9" s="57"/>
      <c r="H9" s="57"/>
      <c r="I9" s="57"/>
      <c r="J9" s="57"/>
      <c r="K9" s="57"/>
    </row>
    <row r="10" spans="1:11" ht="15.5">
      <c r="A10" s="1212" t="s">
        <v>585</v>
      </c>
      <c r="C10" s="65"/>
      <c r="D10" s="1223"/>
      <c r="E10" s="56"/>
      <c r="F10" s="56"/>
      <c r="G10" s="57"/>
      <c r="H10" s="57"/>
      <c r="I10" s="57"/>
      <c r="J10" s="57"/>
      <c r="K10" s="57"/>
    </row>
    <row r="11" spans="1:11" ht="15.5">
      <c r="A11" s="15" t="s">
        <v>586</v>
      </c>
      <c r="B11" s="56" t="s">
        <v>57</v>
      </c>
      <c r="C11" s="65"/>
      <c r="D11" s="1223"/>
      <c r="E11" s="56"/>
      <c r="F11" s="56"/>
      <c r="G11" s="57"/>
      <c r="H11" s="57"/>
      <c r="I11" s="57"/>
      <c r="J11" s="57"/>
      <c r="K11" s="57"/>
    </row>
    <row r="12" spans="1:11" ht="15.5">
      <c r="A12" s="56" t="s">
        <v>1752</v>
      </c>
      <c r="B12" s="56" t="s">
        <v>58</v>
      </c>
      <c r="C12" s="65"/>
      <c r="D12" s="1223"/>
      <c r="E12" s="56"/>
      <c r="F12" s="56"/>
      <c r="G12" s="57"/>
      <c r="H12" s="57"/>
      <c r="I12" s="57"/>
      <c r="J12" s="57"/>
      <c r="K12" s="57"/>
    </row>
    <row r="13" spans="1:11" ht="15.5">
      <c r="A13" s="26"/>
      <c r="B13" s="26"/>
      <c r="C13" s="26"/>
      <c r="D13" s="1223"/>
      <c r="E13" s="56"/>
      <c r="F13" s="60"/>
      <c r="G13" s="57"/>
      <c r="H13" s="57"/>
      <c r="I13" s="57"/>
      <c r="J13" s="57"/>
      <c r="K13" s="57"/>
    </row>
    <row r="14" spans="1:11" ht="15.5">
      <c r="A14" s="1212" t="s">
        <v>1751</v>
      </c>
      <c r="C14" s="65"/>
      <c r="D14" s="1223"/>
      <c r="E14" s="56"/>
      <c r="F14" s="56"/>
      <c r="G14" s="57"/>
      <c r="H14" s="57"/>
      <c r="I14" s="57"/>
      <c r="J14" s="57"/>
      <c r="K14" s="57"/>
    </row>
    <row r="15" spans="1:11" ht="15.5">
      <c r="A15" s="15" t="s">
        <v>594</v>
      </c>
      <c r="B15" s="65">
        <v>625</v>
      </c>
      <c r="C15" s="65"/>
      <c r="D15" s="1223"/>
      <c r="E15" s="56"/>
      <c r="F15" s="56"/>
      <c r="G15" s="57"/>
      <c r="H15" s="57"/>
      <c r="I15" s="57"/>
      <c r="J15" s="57"/>
      <c r="K15" s="57"/>
    </row>
    <row r="16" spans="1:11" ht="15.5">
      <c r="A16" s="15" t="s">
        <v>636</v>
      </c>
      <c r="B16" s="433">
        <v>0.95</v>
      </c>
      <c r="C16" s="65"/>
      <c r="D16" s="1223"/>
      <c r="E16" s="56"/>
      <c r="F16" s="56"/>
      <c r="G16" s="57"/>
      <c r="H16" s="57"/>
      <c r="I16" s="57"/>
      <c r="J16" s="57"/>
      <c r="K16" s="57"/>
    </row>
    <row r="17" spans="1:11" ht="15.5">
      <c r="A17" s="15" t="s">
        <v>588</v>
      </c>
      <c r="B17" s="329" t="s">
        <v>27</v>
      </c>
      <c r="C17" s="65"/>
      <c r="D17" s="1223"/>
      <c r="E17" s="56"/>
      <c r="F17" s="56"/>
      <c r="G17" s="57"/>
      <c r="H17" s="57"/>
      <c r="I17" s="57"/>
      <c r="J17" s="57"/>
      <c r="K17" s="57"/>
    </row>
    <row r="18" spans="1:11" ht="15.5">
      <c r="A18" s="462"/>
      <c r="B18" s="462"/>
      <c r="C18" s="462"/>
      <c r="D18" s="1223"/>
      <c r="E18" s="56"/>
      <c r="F18" s="56"/>
      <c r="G18" s="57"/>
      <c r="H18" s="57"/>
      <c r="I18" s="57"/>
      <c r="J18" s="57"/>
      <c r="K18" s="57"/>
    </row>
    <row r="19" spans="1:11" ht="58">
      <c r="A19" s="15" t="s">
        <v>1332</v>
      </c>
      <c r="B19" s="888" t="s">
        <v>1333</v>
      </c>
      <c r="C19" s="322"/>
      <c r="D19" s="1223"/>
      <c r="E19" s="56"/>
      <c r="F19" s="56"/>
      <c r="G19" s="57"/>
      <c r="H19" s="57"/>
      <c r="I19" s="57"/>
      <c r="J19" s="57"/>
      <c r="K19" s="57"/>
    </row>
    <row r="20" spans="1:11" ht="43.5">
      <c r="A20" s="15" t="s">
        <v>1335</v>
      </c>
      <c r="B20" s="888" t="s">
        <v>1334</v>
      </c>
      <c r="C20" s="322"/>
      <c r="D20" s="1223"/>
      <c r="E20" s="56"/>
      <c r="F20" s="56"/>
      <c r="G20" s="57"/>
      <c r="H20" s="57"/>
      <c r="I20" s="57"/>
      <c r="J20" s="57"/>
      <c r="K20" s="57"/>
    </row>
    <row r="21" spans="1:11" ht="15.5">
      <c r="A21" s="15" t="s">
        <v>604</v>
      </c>
      <c r="B21" s="518" t="s">
        <v>590</v>
      </c>
      <c r="C21" s="322"/>
      <c r="D21" s="1223"/>
      <c r="E21" s="56"/>
      <c r="F21" s="56"/>
      <c r="G21" s="57"/>
      <c r="H21" s="57"/>
      <c r="I21" s="57"/>
      <c r="J21" s="57"/>
      <c r="K21" s="57"/>
    </row>
    <row r="22" spans="1:11" ht="15.5">
      <c r="A22" s="15" t="s">
        <v>605</v>
      </c>
      <c r="B22" s="15" t="s">
        <v>1871</v>
      </c>
      <c r="C22" s="15"/>
      <c r="D22" s="1223"/>
      <c r="E22" s="56"/>
      <c r="F22" s="56"/>
      <c r="G22" s="57"/>
      <c r="H22" s="57"/>
      <c r="I22" s="57"/>
      <c r="J22" s="57"/>
      <c r="K22" s="57"/>
    </row>
    <row r="23" spans="1:11" ht="15.5">
      <c r="A23" s="434"/>
      <c r="B23" s="21"/>
      <c r="C23" s="21"/>
      <c r="D23" s="442"/>
      <c r="E23" s="21"/>
      <c r="F23" s="21"/>
      <c r="G23" s="336"/>
      <c r="H23" s="58"/>
      <c r="I23" s="58"/>
      <c r="J23" s="58"/>
      <c r="K23" s="58"/>
    </row>
    <row r="24" spans="1:11" ht="15" customHeight="1">
      <c r="A24" s="434"/>
      <c r="B24" s="21"/>
      <c r="C24" s="21"/>
      <c r="D24" s="442"/>
      <c r="E24" s="21"/>
      <c r="F24" s="21"/>
      <c r="G24" s="336"/>
      <c r="H24" s="58"/>
      <c r="I24" s="58"/>
      <c r="J24" s="58"/>
      <c r="K24" s="58"/>
    </row>
    <row r="25" spans="1:11" ht="15.5">
      <c r="A25" s="638" t="s">
        <v>15</v>
      </c>
      <c r="B25" s="21">
        <v>37</v>
      </c>
      <c r="C25" s="21">
        <v>41</v>
      </c>
      <c r="D25" s="442">
        <v>36</v>
      </c>
      <c r="E25" s="21">
        <v>42</v>
      </c>
      <c r="F25" s="21">
        <v>34</v>
      </c>
      <c r="G25" s="336">
        <v>190</v>
      </c>
      <c r="H25" s="58"/>
      <c r="I25" s="58"/>
      <c r="J25" s="58"/>
      <c r="K25" s="58"/>
    </row>
    <row r="26" spans="1:11" ht="15.5">
      <c r="A26" s="55"/>
      <c r="B26" s="67"/>
      <c r="C26" s="67"/>
      <c r="D26" s="1224"/>
      <c r="E26" s="55"/>
      <c r="F26" s="63"/>
      <c r="G26" s="57"/>
      <c r="H26" s="57"/>
      <c r="I26" s="57"/>
      <c r="J26" s="57"/>
      <c r="K26" s="57"/>
    </row>
    <row r="27" spans="1:11" ht="28.75" customHeight="1">
      <c r="A27" s="348" t="s">
        <v>1435</v>
      </c>
      <c r="B27" s="971" t="s">
        <v>514</v>
      </c>
      <c r="C27" s="971" t="s">
        <v>514</v>
      </c>
      <c r="D27" s="1225" t="s">
        <v>514</v>
      </c>
      <c r="E27" s="971" t="s">
        <v>514</v>
      </c>
      <c r="F27" s="971" t="s">
        <v>514</v>
      </c>
      <c r="G27" s="57"/>
      <c r="H27" s="57"/>
      <c r="I27" s="57"/>
      <c r="J27" s="57"/>
      <c r="K27" s="57"/>
    </row>
    <row r="28" spans="1:11" ht="15.5">
      <c r="A28" s="395" t="s">
        <v>7</v>
      </c>
      <c r="B28" s="348" t="str">
        <f>English!A23</f>
        <v>Physical Scale</v>
      </c>
      <c r="C28" s="348" t="str">
        <f>English!A24</f>
        <v>Adaptive Behavior Scale</v>
      </c>
      <c r="D28" s="348" t="str">
        <f>English!A25</f>
        <v>Social-Emotional Scale</v>
      </c>
      <c r="E28" s="348" t="str">
        <f>English!A26</f>
        <v>Cognitive Scale</v>
      </c>
      <c r="F28" s="348" t="str">
        <f>English!A27</f>
        <v>Communication Scale</v>
      </c>
      <c r="G28" s="59"/>
      <c r="H28" s="59"/>
      <c r="I28" s="59"/>
      <c r="J28" s="59"/>
      <c r="K28" s="59"/>
    </row>
    <row r="29" spans="1:11" ht="15.5">
      <c r="A29" s="436">
        <v>1</v>
      </c>
      <c r="B29" s="14" t="s">
        <v>1904</v>
      </c>
      <c r="C29" s="14" t="s">
        <v>1904</v>
      </c>
      <c r="D29" s="1226" t="s">
        <v>1904</v>
      </c>
      <c r="E29" s="14" t="s">
        <v>1904</v>
      </c>
      <c r="F29" s="14" t="s">
        <v>1904</v>
      </c>
      <c r="G29" s="61"/>
      <c r="H29" s="61"/>
      <c r="I29" s="61"/>
      <c r="J29" s="61"/>
      <c r="K29" s="61"/>
    </row>
    <row r="30" spans="1:11" ht="15.5">
      <c r="A30" s="436">
        <v>2</v>
      </c>
      <c r="B30" s="14" t="s">
        <v>1904</v>
      </c>
      <c r="C30" s="14" t="s">
        <v>1904</v>
      </c>
      <c r="D30" s="1226" t="s">
        <v>1904</v>
      </c>
      <c r="E30" s="14" t="s">
        <v>1904</v>
      </c>
      <c r="F30" s="14" t="s">
        <v>1904</v>
      </c>
      <c r="G30" s="61"/>
      <c r="H30" s="61"/>
      <c r="I30" s="61"/>
      <c r="J30" s="61"/>
      <c r="K30" s="61"/>
    </row>
    <row r="31" spans="1:11" ht="15.5">
      <c r="A31" s="436">
        <v>3</v>
      </c>
      <c r="B31" s="14" t="s">
        <v>1904</v>
      </c>
      <c r="C31" s="14" t="s">
        <v>1904</v>
      </c>
      <c r="D31" s="1226" t="s">
        <v>1905</v>
      </c>
      <c r="E31" s="14" t="s">
        <v>1904</v>
      </c>
      <c r="F31" s="14" t="s">
        <v>1904</v>
      </c>
      <c r="G31" s="61"/>
      <c r="H31" s="61"/>
      <c r="I31" s="61"/>
      <c r="J31" s="61"/>
      <c r="K31" s="61"/>
    </row>
    <row r="32" spans="1:11" ht="15.5">
      <c r="A32" s="436">
        <v>4</v>
      </c>
      <c r="B32" s="14" t="s">
        <v>1904</v>
      </c>
      <c r="C32" s="14" t="s">
        <v>1904</v>
      </c>
      <c r="D32" s="1226" t="s">
        <v>1904</v>
      </c>
      <c r="E32" s="14" t="s">
        <v>1904</v>
      </c>
      <c r="F32" s="14" t="s">
        <v>1904</v>
      </c>
      <c r="G32" s="61"/>
      <c r="H32" s="61"/>
      <c r="I32" s="61"/>
      <c r="J32" s="61"/>
      <c r="K32" s="61"/>
    </row>
    <row r="33" spans="1:11" ht="15.5">
      <c r="A33" s="436">
        <v>5</v>
      </c>
      <c r="B33" s="14" t="s">
        <v>1904</v>
      </c>
      <c r="C33" s="14" t="s">
        <v>1904</v>
      </c>
      <c r="D33" s="1226" t="s">
        <v>1904</v>
      </c>
      <c r="E33" s="14" t="s">
        <v>1904</v>
      </c>
      <c r="F33" s="14" t="s">
        <v>1904</v>
      </c>
      <c r="G33" s="61"/>
      <c r="H33" s="61"/>
      <c r="I33" s="61"/>
      <c r="J33" s="61"/>
      <c r="K33" s="61"/>
    </row>
    <row r="34" spans="1:11" ht="15.5">
      <c r="A34" s="436">
        <v>6</v>
      </c>
      <c r="B34" s="14" t="s">
        <v>1904</v>
      </c>
      <c r="C34" s="14" t="s">
        <v>1904</v>
      </c>
      <c r="D34" s="1226" t="s">
        <v>1905</v>
      </c>
      <c r="E34" s="14" t="s">
        <v>1904</v>
      </c>
      <c r="F34" s="14" t="s">
        <v>1904</v>
      </c>
      <c r="G34" s="61"/>
      <c r="H34" s="61"/>
      <c r="I34" s="61"/>
      <c r="J34" s="61"/>
      <c r="K34" s="61"/>
    </row>
    <row r="35" spans="1:11" ht="15.5">
      <c r="A35" s="436">
        <v>7</v>
      </c>
      <c r="B35" s="14" t="s">
        <v>1904</v>
      </c>
      <c r="C35" s="14" t="s">
        <v>1904</v>
      </c>
      <c r="D35" s="1226" t="s">
        <v>1905</v>
      </c>
      <c r="E35" s="14" t="s">
        <v>1904</v>
      </c>
      <c r="F35" s="14" t="s">
        <v>1904</v>
      </c>
      <c r="G35" s="61"/>
      <c r="H35" s="61"/>
      <c r="I35" s="61"/>
      <c r="J35" s="61"/>
      <c r="K35" s="61"/>
    </row>
    <row r="36" spans="1:11" ht="15.5">
      <c r="A36" s="436">
        <v>8</v>
      </c>
      <c r="B36" s="14" t="s">
        <v>1904</v>
      </c>
      <c r="C36" s="14" t="s">
        <v>1904</v>
      </c>
      <c r="D36" s="1226" t="s">
        <v>1905</v>
      </c>
      <c r="E36" s="14" t="s">
        <v>1904</v>
      </c>
      <c r="F36" s="14" t="s">
        <v>1904</v>
      </c>
      <c r="G36" s="61"/>
      <c r="H36" s="61"/>
      <c r="I36" s="61"/>
      <c r="J36" s="61"/>
      <c r="K36" s="61"/>
    </row>
    <row r="37" spans="1:11" ht="15.5">
      <c r="A37" s="436">
        <v>9</v>
      </c>
      <c r="B37" s="14" t="s">
        <v>1904</v>
      </c>
      <c r="C37" s="14" t="s">
        <v>1905</v>
      </c>
      <c r="D37" s="1226" t="s">
        <v>1905</v>
      </c>
      <c r="E37" s="14" t="s">
        <v>1904</v>
      </c>
      <c r="F37" s="14" t="s">
        <v>1904</v>
      </c>
      <c r="G37" s="61"/>
      <c r="H37" s="61"/>
      <c r="I37" s="61"/>
      <c r="J37" s="61"/>
      <c r="K37" s="61"/>
    </row>
    <row r="38" spans="1:11" ht="15.5">
      <c r="A38" s="436">
        <v>10</v>
      </c>
      <c r="B38" s="14" t="s">
        <v>1904</v>
      </c>
      <c r="C38" s="14" t="s">
        <v>1904</v>
      </c>
      <c r="D38" s="1226" t="s">
        <v>1905</v>
      </c>
      <c r="E38" s="14" t="s">
        <v>1904</v>
      </c>
      <c r="F38" s="14" t="s">
        <v>1904</v>
      </c>
      <c r="G38" s="61"/>
      <c r="H38" s="61"/>
      <c r="I38" s="61"/>
      <c r="J38" s="61"/>
      <c r="K38" s="61"/>
    </row>
    <row r="39" spans="1:11" ht="15.5">
      <c r="A39" s="436">
        <v>11</v>
      </c>
      <c r="B39" s="14" t="s">
        <v>1905</v>
      </c>
      <c r="C39" s="14" t="s">
        <v>1904</v>
      </c>
      <c r="D39" s="1226" t="s">
        <v>1905</v>
      </c>
      <c r="E39" s="14" t="s">
        <v>1904</v>
      </c>
      <c r="F39" s="14" t="s">
        <v>1905</v>
      </c>
      <c r="G39" s="61"/>
      <c r="H39" s="61"/>
      <c r="I39" s="61"/>
      <c r="J39" s="61"/>
      <c r="K39" s="61"/>
    </row>
    <row r="40" spans="1:11" ht="15.5">
      <c r="A40" s="436">
        <v>12</v>
      </c>
      <c r="B40" s="14" t="s">
        <v>1905</v>
      </c>
      <c r="C40" s="14" t="s">
        <v>1905</v>
      </c>
      <c r="D40" s="1226" t="s">
        <v>1905</v>
      </c>
      <c r="E40" s="14" t="s">
        <v>1904</v>
      </c>
      <c r="F40" s="14" t="s">
        <v>1904</v>
      </c>
      <c r="G40" s="61"/>
      <c r="H40" s="61"/>
      <c r="I40" s="61"/>
      <c r="J40" s="61"/>
      <c r="K40" s="61"/>
    </row>
    <row r="41" spans="1:11" ht="15.5">
      <c r="A41" s="436">
        <v>13</v>
      </c>
      <c r="B41" s="14" t="s">
        <v>1905</v>
      </c>
      <c r="C41" s="14" t="s">
        <v>1904</v>
      </c>
      <c r="D41" s="1226" t="s">
        <v>1905</v>
      </c>
      <c r="E41" s="14" t="s">
        <v>1904</v>
      </c>
      <c r="F41" s="14" t="s">
        <v>1904</v>
      </c>
      <c r="G41" s="61"/>
      <c r="H41" s="61"/>
      <c r="I41" s="61"/>
      <c r="J41" s="61"/>
      <c r="K41" s="61"/>
    </row>
    <row r="42" spans="1:11" ht="15.5">
      <c r="A42" s="436">
        <v>14</v>
      </c>
      <c r="B42" s="14" t="s">
        <v>1904</v>
      </c>
      <c r="C42" s="14" t="s">
        <v>1905</v>
      </c>
      <c r="D42" s="1226" t="s">
        <v>1905</v>
      </c>
      <c r="E42" s="14" t="s">
        <v>1904</v>
      </c>
      <c r="F42" s="14" t="s">
        <v>1904</v>
      </c>
      <c r="G42" s="61"/>
      <c r="H42" s="61"/>
      <c r="I42" s="61"/>
      <c r="J42" s="61"/>
      <c r="K42" s="61"/>
    </row>
    <row r="43" spans="1:11" ht="15.5">
      <c r="A43" s="436">
        <v>15</v>
      </c>
      <c r="B43" s="14" t="s">
        <v>1904</v>
      </c>
      <c r="C43" s="14" t="s">
        <v>1905</v>
      </c>
      <c r="D43" s="1226" t="s">
        <v>1905</v>
      </c>
      <c r="E43" s="14" t="s">
        <v>1904</v>
      </c>
      <c r="F43" s="14" t="s">
        <v>1905</v>
      </c>
      <c r="G43" s="61"/>
      <c r="H43" s="61"/>
      <c r="I43" s="61"/>
      <c r="J43" s="61"/>
      <c r="K43" s="61"/>
    </row>
    <row r="44" spans="1:11" ht="15.5">
      <c r="A44" s="436">
        <v>16</v>
      </c>
      <c r="B44" s="14" t="s">
        <v>1905</v>
      </c>
      <c r="C44" s="14" t="s">
        <v>1905</v>
      </c>
      <c r="D44" s="1226" t="s">
        <v>1905</v>
      </c>
      <c r="E44" s="14" t="s">
        <v>1905</v>
      </c>
      <c r="F44" s="14" t="s">
        <v>1905</v>
      </c>
      <c r="G44" s="61"/>
      <c r="H44" s="61"/>
      <c r="I44" s="61"/>
      <c r="J44" s="61"/>
      <c r="K44" s="61"/>
    </row>
    <row r="45" spans="1:11" ht="15.5">
      <c r="A45" s="436">
        <v>17</v>
      </c>
      <c r="B45" s="14" t="s">
        <v>1904</v>
      </c>
      <c r="C45" s="14" t="s">
        <v>1905</v>
      </c>
      <c r="D45" s="1226" t="s">
        <v>1905</v>
      </c>
      <c r="E45" s="14" t="s">
        <v>1904</v>
      </c>
      <c r="F45" s="14" t="s">
        <v>1905</v>
      </c>
      <c r="G45" s="61"/>
      <c r="H45" s="61"/>
      <c r="I45" s="61"/>
      <c r="J45" s="61"/>
      <c r="K45" s="61"/>
    </row>
    <row r="46" spans="1:11" ht="15.5">
      <c r="A46" s="436">
        <v>18</v>
      </c>
      <c r="B46" s="14" t="s">
        <v>1905</v>
      </c>
      <c r="C46" s="14" t="s">
        <v>1905</v>
      </c>
      <c r="D46" s="1226" t="s">
        <v>1905</v>
      </c>
      <c r="E46" s="14" t="s">
        <v>1905</v>
      </c>
      <c r="F46" s="14" t="s">
        <v>1905</v>
      </c>
      <c r="G46" s="61"/>
      <c r="H46" s="61"/>
      <c r="I46" s="61"/>
      <c r="J46" s="61"/>
      <c r="K46" s="61"/>
    </row>
    <row r="47" spans="1:11" ht="15.5">
      <c r="A47" s="436">
        <v>19</v>
      </c>
      <c r="B47" s="14" t="s">
        <v>1905</v>
      </c>
      <c r="C47" s="14" t="s">
        <v>1905</v>
      </c>
      <c r="D47" s="1226" t="s">
        <v>1905</v>
      </c>
      <c r="E47" s="14" t="s">
        <v>1904</v>
      </c>
      <c r="F47" s="14" t="s">
        <v>1905</v>
      </c>
      <c r="G47" s="61"/>
      <c r="H47" s="61"/>
      <c r="I47" s="61"/>
      <c r="J47" s="61"/>
      <c r="K47" s="61"/>
    </row>
    <row r="48" spans="1:11" ht="15.5">
      <c r="A48" s="436">
        <v>20</v>
      </c>
      <c r="B48" s="14" t="s">
        <v>1905</v>
      </c>
      <c r="C48" s="14" t="s">
        <v>1905</v>
      </c>
      <c r="D48" s="1226" t="s">
        <v>1905</v>
      </c>
      <c r="E48" s="14" t="s">
        <v>1905</v>
      </c>
      <c r="F48" s="14" t="s">
        <v>1905</v>
      </c>
      <c r="G48" s="61"/>
      <c r="H48" s="61"/>
      <c r="I48" s="61"/>
      <c r="J48" s="61"/>
      <c r="K48" s="61"/>
    </row>
    <row r="49" spans="1:11" ht="15.5">
      <c r="A49" s="436">
        <v>21</v>
      </c>
      <c r="B49" s="14" t="s">
        <v>1904</v>
      </c>
      <c r="C49" s="14" t="s">
        <v>1905</v>
      </c>
      <c r="D49" s="1226" t="s">
        <v>1905</v>
      </c>
      <c r="E49" s="14" t="s">
        <v>1904</v>
      </c>
      <c r="F49" s="14" t="s">
        <v>1905</v>
      </c>
      <c r="G49" s="61"/>
      <c r="H49" s="61"/>
      <c r="I49" s="61"/>
      <c r="J49" s="61"/>
      <c r="K49" s="61"/>
    </row>
    <row r="50" spans="1:11" ht="15.5">
      <c r="A50" s="436">
        <v>22</v>
      </c>
      <c r="B50" s="14" t="s">
        <v>1905</v>
      </c>
      <c r="C50" s="14" t="s">
        <v>1905</v>
      </c>
      <c r="D50" s="1226" t="s">
        <v>1905</v>
      </c>
      <c r="E50" s="14" t="s">
        <v>1904</v>
      </c>
      <c r="F50" s="14" t="s">
        <v>1905</v>
      </c>
      <c r="G50" s="61"/>
      <c r="H50" s="61"/>
      <c r="I50" s="61"/>
      <c r="J50" s="61"/>
      <c r="K50" s="61"/>
    </row>
    <row r="51" spans="1:11" ht="15.5">
      <c r="A51" s="436">
        <v>23</v>
      </c>
      <c r="B51" s="14" t="s">
        <v>1905</v>
      </c>
      <c r="C51" s="14" t="s">
        <v>1905</v>
      </c>
      <c r="D51" s="1226" t="s">
        <v>1905</v>
      </c>
      <c r="E51" s="14" t="s">
        <v>1904</v>
      </c>
      <c r="F51" s="14" t="s">
        <v>1905</v>
      </c>
      <c r="G51" s="61"/>
      <c r="H51" s="61"/>
      <c r="I51" s="61"/>
      <c r="J51" s="61"/>
      <c r="K51" s="61"/>
    </row>
    <row r="52" spans="1:11" ht="15.5">
      <c r="A52" s="436">
        <v>24</v>
      </c>
      <c r="B52" s="14" t="s">
        <v>1905</v>
      </c>
      <c r="C52" s="14" t="s">
        <v>1905</v>
      </c>
      <c r="D52" s="1226" t="s">
        <v>1905</v>
      </c>
      <c r="E52" s="14" t="s">
        <v>1904</v>
      </c>
      <c r="F52" s="14" t="s">
        <v>1905</v>
      </c>
      <c r="G52" s="61"/>
      <c r="H52" s="61"/>
      <c r="I52" s="61"/>
      <c r="J52" s="61"/>
      <c r="K52" s="61"/>
    </row>
    <row r="53" spans="1:11" ht="15.5">
      <c r="A53" s="436">
        <v>25</v>
      </c>
      <c r="B53" s="14" t="s">
        <v>1905</v>
      </c>
      <c r="C53" s="14" t="s">
        <v>1905</v>
      </c>
      <c r="D53" s="1226" t="s">
        <v>1905</v>
      </c>
      <c r="E53" s="14" t="s">
        <v>1905</v>
      </c>
      <c r="F53" s="14" t="s">
        <v>1905</v>
      </c>
      <c r="G53" s="61"/>
      <c r="H53" s="61"/>
      <c r="I53" s="61"/>
      <c r="J53" s="61"/>
      <c r="K53" s="61"/>
    </row>
    <row r="54" spans="1:11" ht="15.5">
      <c r="A54" s="436">
        <v>26</v>
      </c>
      <c r="B54" s="14" t="s">
        <v>1904</v>
      </c>
      <c r="C54" s="14" t="s">
        <v>1905</v>
      </c>
      <c r="D54" s="1226" t="s">
        <v>1905</v>
      </c>
      <c r="E54" s="14" t="s">
        <v>1904</v>
      </c>
      <c r="F54" s="14" t="s">
        <v>1905</v>
      </c>
      <c r="G54" s="61"/>
      <c r="H54" s="61"/>
      <c r="I54" s="61"/>
      <c r="J54" s="61"/>
      <c r="K54" s="61"/>
    </row>
    <row r="55" spans="1:11" ht="15.5">
      <c r="A55" s="436">
        <v>27</v>
      </c>
      <c r="B55" s="14" t="s">
        <v>1904</v>
      </c>
      <c r="C55" s="14" t="s">
        <v>1905</v>
      </c>
      <c r="D55" s="1226" t="s">
        <v>1905</v>
      </c>
      <c r="E55" s="14" t="s">
        <v>1905</v>
      </c>
      <c r="F55" s="14" t="s">
        <v>1905</v>
      </c>
      <c r="G55" s="61"/>
      <c r="H55" s="61"/>
      <c r="I55" s="61"/>
      <c r="J55" s="61"/>
      <c r="K55" s="61"/>
    </row>
    <row r="56" spans="1:11" ht="15.5">
      <c r="A56" s="436">
        <v>28</v>
      </c>
      <c r="B56" s="14" t="s">
        <v>1905</v>
      </c>
      <c r="C56" s="14" t="s">
        <v>1905</v>
      </c>
      <c r="D56" s="1226" t="s">
        <v>1905</v>
      </c>
      <c r="E56" s="14" t="s">
        <v>1904</v>
      </c>
      <c r="F56" s="14" t="s">
        <v>1905</v>
      </c>
      <c r="G56" s="61"/>
      <c r="H56" s="61"/>
      <c r="I56" s="61"/>
      <c r="J56" s="61"/>
      <c r="K56" s="61"/>
    </row>
    <row r="57" spans="1:11" ht="15.5">
      <c r="A57" s="436">
        <v>29</v>
      </c>
      <c r="B57" s="14" t="s">
        <v>1905</v>
      </c>
      <c r="C57" s="14" t="s">
        <v>1905</v>
      </c>
      <c r="D57" s="1226" t="s">
        <v>1905</v>
      </c>
      <c r="E57" s="14" t="s">
        <v>1904</v>
      </c>
      <c r="F57" s="14" t="s">
        <v>1905</v>
      </c>
      <c r="G57" s="61"/>
      <c r="H57" s="61"/>
      <c r="I57" s="61"/>
      <c r="J57" s="61"/>
      <c r="K57" s="61"/>
    </row>
    <row r="58" spans="1:11" ht="15.5">
      <c r="A58" s="436">
        <v>30</v>
      </c>
      <c r="B58" s="14" t="s">
        <v>1905</v>
      </c>
      <c r="C58" s="14" t="s">
        <v>1905</v>
      </c>
      <c r="D58" s="1226" t="s">
        <v>1905</v>
      </c>
      <c r="E58" s="14" t="s">
        <v>1905</v>
      </c>
      <c r="F58" s="14" t="s">
        <v>1905</v>
      </c>
      <c r="G58" s="61"/>
      <c r="H58" s="61"/>
      <c r="I58" s="61"/>
      <c r="J58" s="61"/>
      <c r="K58" s="61"/>
    </row>
    <row r="59" spans="1:11" ht="15.5">
      <c r="A59" s="436">
        <v>31</v>
      </c>
      <c r="B59" s="14" t="s">
        <v>1905</v>
      </c>
      <c r="C59" s="14" t="s">
        <v>1905</v>
      </c>
      <c r="D59" s="1226" t="s">
        <v>1905</v>
      </c>
      <c r="E59" s="14" t="s">
        <v>1905</v>
      </c>
      <c r="F59" s="14" t="s">
        <v>1905</v>
      </c>
      <c r="G59" s="61"/>
      <c r="H59" s="61"/>
      <c r="I59" s="61"/>
      <c r="J59" s="61"/>
      <c r="K59" s="61"/>
    </row>
    <row r="60" spans="1:11" ht="15.5">
      <c r="A60" s="436">
        <v>32</v>
      </c>
      <c r="B60" s="14" t="s">
        <v>1905</v>
      </c>
      <c r="C60" s="14" t="s">
        <v>1905</v>
      </c>
      <c r="D60" s="1226" t="s">
        <v>1905</v>
      </c>
      <c r="E60" s="14" t="s">
        <v>1905</v>
      </c>
      <c r="F60" s="14" t="s">
        <v>1905</v>
      </c>
      <c r="G60" s="61"/>
      <c r="H60" s="61"/>
      <c r="I60" s="61"/>
      <c r="J60" s="61"/>
      <c r="K60" s="61"/>
    </row>
    <row r="61" spans="1:11" ht="15.5">
      <c r="A61" s="436">
        <v>33</v>
      </c>
      <c r="B61" s="14" t="s">
        <v>1905</v>
      </c>
      <c r="C61" s="14" t="s">
        <v>1905</v>
      </c>
      <c r="D61" s="1226" t="s">
        <v>1905</v>
      </c>
      <c r="E61" s="14" t="s">
        <v>1905</v>
      </c>
      <c r="F61" s="14" t="s">
        <v>1905</v>
      </c>
      <c r="G61" s="61"/>
      <c r="H61" s="61"/>
      <c r="I61" s="61"/>
      <c r="J61" s="61"/>
      <c r="K61" s="61"/>
    </row>
    <row r="62" spans="1:11" ht="15.5">
      <c r="A62" s="436">
        <v>34</v>
      </c>
      <c r="B62" s="14" t="s">
        <v>1905</v>
      </c>
      <c r="C62" s="14" t="s">
        <v>1905</v>
      </c>
      <c r="D62" s="1226" t="s">
        <v>1905</v>
      </c>
      <c r="E62" s="14" t="s">
        <v>1905</v>
      </c>
      <c r="F62" s="14" t="s">
        <v>1905</v>
      </c>
      <c r="G62" s="61"/>
      <c r="H62" s="61"/>
      <c r="I62" s="61"/>
      <c r="J62" s="61"/>
      <c r="K62" s="61"/>
    </row>
    <row r="63" spans="1:11" ht="15.5">
      <c r="A63" s="436">
        <v>35</v>
      </c>
      <c r="B63" s="14" t="s">
        <v>1905</v>
      </c>
      <c r="C63" s="14" t="s">
        <v>1905</v>
      </c>
      <c r="D63" s="1226" t="s">
        <v>1905</v>
      </c>
      <c r="E63" s="14" t="s">
        <v>1905</v>
      </c>
      <c r="F63" s="14"/>
      <c r="G63" s="61"/>
      <c r="H63" s="61"/>
      <c r="I63" s="61"/>
      <c r="J63" s="61"/>
      <c r="K63" s="61"/>
    </row>
    <row r="64" spans="1:11" ht="15.5">
      <c r="A64" s="436">
        <v>36</v>
      </c>
      <c r="B64" s="14" t="s">
        <v>1905</v>
      </c>
      <c r="C64" s="14" t="s">
        <v>1905</v>
      </c>
      <c r="D64" s="1226" t="s">
        <v>1905</v>
      </c>
      <c r="E64" s="14" t="s">
        <v>1905</v>
      </c>
      <c r="F64" s="14"/>
      <c r="G64" s="61"/>
      <c r="H64" s="61"/>
      <c r="I64" s="61"/>
      <c r="J64" s="61"/>
      <c r="K64" s="61"/>
    </row>
    <row r="65" spans="1:11" ht="15.5">
      <c r="A65" s="436">
        <v>37</v>
      </c>
      <c r="B65" s="14" t="s">
        <v>1905</v>
      </c>
      <c r="C65" s="14" t="s">
        <v>1905</v>
      </c>
      <c r="D65" s="442"/>
      <c r="E65" s="14" t="s">
        <v>1905</v>
      </c>
      <c r="F65" s="21"/>
      <c r="G65" s="61"/>
      <c r="H65" s="61"/>
      <c r="I65" s="61"/>
      <c r="J65" s="61"/>
      <c r="K65" s="61"/>
    </row>
    <row r="66" spans="1:11" ht="15.5">
      <c r="A66" s="436">
        <v>38</v>
      </c>
      <c r="B66" s="21"/>
      <c r="C66" s="14" t="s">
        <v>1905</v>
      </c>
      <c r="D66" s="442"/>
      <c r="E66" s="14" t="s">
        <v>1905</v>
      </c>
      <c r="F66" s="21"/>
      <c r="G66" s="61"/>
      <c r="H66" s="61"/>
      <c r="I66" s="61"/>
      <c r="J66" s="61"/>
      <c r="K66" s="61"/>
    </row>
    <row r="67" spans="1:11" ht="15.5">
      <c r="A67" s="436">
        <v>39</v>
      </c>
      <c r="B67" s="21"/>
      <c r="C67" s="14" t="s">
        <v>1905</v>
      </c>
      <c r="D67" s="442"/>
      <c r="E67" s="14" t="s">
        <v>1905</v>
      </c>
      <c r="F67" s="21"/>
      <c r="G67" s="61"/>
      <c r="H67" s="61"/>
      <c r="I67" s="61"/>
      <c r="J67" s="61"/>
      <c r="K67" s="61"/>
    </row>
    <row r="68" spans="1:11" ht="15.5">
      <c r="A68" s="436">
        <v>40</v>
      </c>
      <c r="B68" s="21"/>
      <c r="C68" s="14" t="s">
        <v>1905</v>
      </c>
      <c r="D68" s="442"/>
      <c r="E68" s="14" t="s">
        <v>1905</v>
      </c>
      <c r="F68" s="21"/>
      <c r="G68" s="61"/>
      <c r="H68" s="61"/>
      <c r="I68" s="61"/>
      <c r="J68" s="61"/>
      <c r="K68" s="61"/>
    </row>
    <row r="69" spans="1:11" ht="15.5">
      <c r="A69" s="436">
        <v>41</v>
      </c>
      <c r="B69" s="21"/>
      <c r="C69" s="14" t="s">
        <v>1905</v>
      </c>
      <c r="D69" s="442"/>
      <c r="E69" s="14" t="s">
        <v>1905</v>
      </c>
      <c r="F69" s="21"/>
      <c r="G69" s="61"/>
      <c r="H69" s="61"/>
      <c r="I69" s="61"/>
      <c r="J69" s="61"/>
      <c r="K69" s="61"/>
    </row>
    <row r="70" spans="1:11" ht="15.5">
      <c r="A70" s="436">
        <v>42</v>
      </c>
      <c r="B70" s="21"/>
      <c r="C70" s="21"/>
      <c r="D70" s="442"/>
      <c r="E70" s="14" t="s">
        <v>1905</v>
      </c>
      <c r="F70" s="21"/>
      <c r="G70" s="61"/>
      <c r="H70" s="61"/>
      <c r="I70" s="61"/>
      <c r="J70" s="61"/>
      <c r="K70" s="61"/>
    </row>
    <row r="71" spans="1:11" ht="15.5">
      <c r="A71" s="436"/>
      <c r="B71" s="21"/>
      <c r="C71" s="21"/>
      <c r="D71" s="442"/>
      <c r="E71" s="21"/>
      <c r="F71" s="21"/>
      <c r="G71" s="61"/>
      <c r="H71" s="61"/>
      <c r="I71" s="61"/>
      <c r="J71" s="61"/>
      <c r="K71" s="61"/>
    </row>
    <row r="72" spans="1:11" ht="15.5">
      <c r="A72" s="60"/>
      <c r="B72" s="68"/>
      <c r="C72" s="68"/>
      <c r="D72" s="436"/>
      <c r="E72" s="60"/>
      <c r="F72" s="60"/>
      <c r="G72" s="61"/>
      <c r="H72" s="61"/>
      <c r="I72" s="61"/>
      <c r="J72" s="61"/>
      <c r="K72" s="61"/>
    </row>
    <row r="73" spans="1:11" ht="15.5">
      <c r="A73" s="434" t="s">
        <v>17</v>
      </c>
      <c r="B73" s="638"/>
      <c r="C73" s="638"/>
      <c r="D73" s="442"/>
      <c r="E73" s="21"/>
      <c r="F73" s="21"/>
      <c r="G73" s="10"/>
      <c r="H73" s="10"/>
      <c r="I73" s="10"/>
      <c r="J73" s="10"/>
      <c r="K73" s="10"/>
    </row>
    <row r="74" spans="1:11" ht="16" thickBot="1">
      <c r="A74" s="1493"/>
      <c r="B74" s="1493"/>
      <c r="C74" s="440"/>
      <c r="D74" s="1227"/>
      <c r="E74" s="36"/>
      <c r="F74" s="36"/>
      <c r="G74" s="4"/>
      <c r="H74" s="4"/>
      <c r="I74" s="10"/>
      <c r="J74" s="10"/>
      <c r="K74" s="10"/>
    </row>
    <row r="75" spans="1:11" ht="16" thickTop="1">
      <c r="A75" s="78" t="s">
        <v>8</v>
      </c>
      <c r="B75" s="81" t="s">
        <v>1975</v>
      </c>
      <c r="C75" s="82" t="s">
        <v>27</v>
      </c>
      <c r="D75" s="82" t="s">
        <v>1976</v>
      </c>
      <c r="E75" s="82" t="s">
        <v>1977</v>
      </c>
      <c r="F75" s="82" t="s">
        <v>1978</v>
      </c>
      <c r="G75" s="82" t="s">
        <v>1979</v>
      </c>
      <c r="H75" s="77" t="s">
        <v>13</v>
      </c>
      <c r="I75" s="38"/>
      <c r="J75" s="38"/>
      <c r="K75" s="38"/>
    </row>
    <row r="76" spans="1:11" ht="22" customHeight="1">
      <c r="A76" s="39" t="s">
        <v>2</v>
      </c>
      <c r="B76" s="22">
        <v>16</v>
      </c>
      <c r="C76" s="23">
        <v>50</v>
      </c>
      <c r="D76" s="1228" t="s">
        <v>2067</v>
      </c>
      <c r="E76" s="23">
        <v>0.1</v>
      </c>
      <c r="F76" s="23" t="s">
        <v>42</v>
      </c>
      <c r="G76" s="72" t="s">
        <v>145</v>
      </c>
      <c r="H76" s="73">
        <v>492</v>
      </c>
      <c r="I76" s="10"/>
      <c r="J76" s="10"/>
      <c r="K76" s="10"/>
    </row>
    <row r="77" spans="1:11" ht="23.15" customHeight="1">
      <c r="A77" s="39" t="s">
        <v>6</v>
      </c>
      <c r="B77" s="22">
        <v>11</v>
      </c>
      <c r="C77" s="23">
        <v>50</v>
      </c>
      <c r="D77" s="1228" t="s">
        <v>2026</v>
      </c>
      <c r="E77" s="23">
        <v>0.1</v>
      </c>
      <c r="F77" s="23" t="s">
        <v>42</v>
      </c>
      <c r="G77" s="72" t="s">
        <v>142</v>
      </c>
      <c r="H77" s="73">
        <v>434</v>
      </c>
      <c r="I77" s="10"/>
      <c r="J77" s="10"/>
      <c r="K77" s="10"/>
    </row>
    <row r="78" spans="1:11" ht="23.9" customHeight="1">
      <c r="A78" s="39" t="s">
        <v>5</v>
      </c>
      <c r="B78" s="22">
        <v>4</v>
      </c>
      <c r="C78" s="23">
        <v>40</v>
      </c>
      <c r="D78" s="1228" t="s">
        <v>2068</v>
      </c>
      <c r="E78" s="23" t="s">
        <v>59</v>
      </c>
      <c r="F78" s="23" t="s">
        <v>42</v>
      </c>
      <c r="G78" s="72" t="s">
        <v>123</v>
      </c>
      <c r="H78" s="73">
        <v>394</v>
      </c>
      <c r="I78" s="10"/>
      <c r="J78" s="10"/>
      <c r="K78" s="10"/>
    </row>
    <row r="79" spans="1:11" ht="22.75" customHeight="1">
      <c r="A79" s="39" t="s">
        <v>4</v>
      </c>
      <c r="B79" s="22">
        <v>24</v>
      </c>
      <c r="C79" s="23">
        <v>103</v>
      </c>
      <c r="D79" s="1228" t="s">
        <v>2069</v>
      </c>
      <c r="E79" s="23">
        <v>58</v>
      </c>
      <c r="F79" s="23" t="s">
        <v>28</v>
      </c>
      <c r="G79" s="72" t="s">
        <v>161</v>
      </c>
      <c r="H79" s="73">
        <v>541</v>
      </c>
      <c r="I79" s="10"/>
      <c r="J79" s="10"/>
      <c r="K79" s="10"/>
    </row>
    <row r="80" spans="1:11" ht="23.15" customHeight="1">
      <c r="A80" s="39" t="s">
        <v>3</v>
      </c>
      <c r="B80" s="22">
        <v>13</v>
      </c>
      <c r="C80" s="23">
        <v>53</v>
      </c>
      <c r="D80" s="1228" t="s">
        <v>2070</v>
      </c>
      <c r="E80" s="23">
        <v>0.1</v>
      </c>
      <c r="F80" s="23" t="s">
        <v>42</v>
      </c>
      <c r="G80" s="72" t="s">
        <v>142</v>
      </c>
      <c r="H80" s="73">
        <v>459</v>
      </c>
      <c r="I80" s="10"/>
      <c r="J80" s="10"/>
      <c r="K80" s="10"/>
    </row>
    <row r="81" spans="1:11" ht="25.5" customHeight="1" thickBot="1">
      <c r="A81" s="40" t="s">
        <v>11</v>
      </c>
      <c r="B81" s="493"/>
      <c r="C81" s="25">
        <v>62</v>
      </c>
      <c r="D81" s="1229" t="s">
        <v>2012</v>
      </c>
      <c r="E81" s="25">
        <v>1</v>
      </c>
      <c r="F81" s="25" t="s">
        <v>42</v>
      </c>
      <c r="G81" s="494"/>
      <c r="H81" s="495"/>
      <c r="I81" s="10"/>
      <c r="J81" s="10"/>
      <c r="K81" s="10"/>
    </row>
    <row r="82" spans="1:11" s="11" customFormat="1" ht="15.75" customHeight="1" thickTop="1">
      <c r="A82" s="15"/>
      <c r="B82" s="438"/>
      <c r="C82" s="21"/>
      <c r="D82" s="1228"/>
      <c r="E82" s="21"/>
      <c r="F82" s="439"/>
      <c r="G82" s="232"/>
      <c r="H82" s="232"/>
      <c r="I82" s="10"/>
      <c r="J82" s="10"/>
      <c r="K82" s="10"/>
    </row>
    <row r="83" spans="1:11" s="11" customFormat="1" ht="15" customHeight="1">
      <c r="A83" s="15"/>
      <c r="B83" s="438"/>
      <c r="C83" s="21"/>
      <c r="D83" s="1228"/>
      <c r="E83" s="21"/>
      <c r="F83" s="439"/>
      <c r="G83" s="232"/>
      <c r="H83" s="232"/>
      <c r="I83" s="10"/>
      <c r="J83" s="10"/>
      <c r="K83" s="10"/>
    </row>
    <row r="84" spans="1:11" ht="23.15" customHeight="1" thickBot="1">
      <c r="A84" s="112" t="s">
        <v>491</v>
      </c>
      <c r="B84" s="372"/>
      <c r="C84" s="5"/>
      <c r="D84" s="1228"/>
      <c r="E84" s="21"/>
      <c r="F84" s="439"/>
      <c r="G84" s="232"/>
      <c r="H84" s="232"/>
      <c r="I84" s="61"/>
      <c r="J84" s="61"/>
      <c r="K84" s="61"/>
    </row>
    <row r="85" spans="1:11" ht="15" thickBot="1">
      <c r="A85" s="423" t="s">
        <v>74</v>
      </c>
      <c r="B85" s="97" t="s">
        <v>75</v>
      </c>
      <c r="C85" s="98" t="s">
        <v>76</v>
      </c>
      <c r="D85" s="1230" t="s">
        <v>79</v>
      </c>
      <c r="E85" s="98" t="s">
        <v>77</v>
      </c>
      <c r="F85" s="99" t="s">
        <v>78</v>
      </c>
      <c r="H85" s="74"/>
    </row>
    <row r="86" spans="1:11" ht="15.5">
      <c r="A86" s="598" t="s">
        <v>64</v>
      </c>
      <c r="B86" s="91">
        <v>50</v>
      </c>
      <c r="C86" s="23">
        <v>50</v>
      </c>
      <c r="D86" s="849">
        <f>ABS(B86-C86)</f>
        <v>0</v>
      </c>
      <c r="E86" s="166" t="s">
        <v>56</v>
      </c>
      <c r="F86" s="92"/>
      <c r="H86" s="74"/>
    </row>
    <row r="87" spans="1:11" ht="15.5">
      <c r="A87" s="598" t="s">
        <v>65</v>
      </c>
      <c r="B87" s="91">
        <v>50</v>
      </c>
      <c r="C87" s="23">
        <v>40</v>
      </c>
      <c r="D87" s="849">
        <f t="shared" ref="D87:D94" si="0">ABS(B87-C87)</f>
        <v>10</v>
      </c>
      <c r="E87" s="730" t="s">
        <v>36</v>
      </c>
      <c r="F87" s="92"/>
      <c r="H87" s="74"/>
    </row>
    <row r="88" spans="1:11" ht="15.5">
      <c r="A88" s="598" t="s">
        <v>66</v>
      </c>
      <c r="B88" s="91">
        <v>50</v>
      </c>
      <c r="C88" s="23">
        <v>103</v>
      </c>
      <c r="D88" s="849">
        <f t="shared" si="0"/>
        <v>53</v>
      </c>
      <c r="E88" s="730" t="s">
        <v>36</v>
      </c>
      <c r="F88" s="100"/>
      <c r="H88" s="74"/>
    </row>
    <row r="89" spans="1:11" ht="15.5">
      <c r="A89" s="598" t="s">
        <v>67</v>
      </c>
      <c r="B89" s="91">
        <v>50</v>
      </c>
      <c r="C89" s="23">
        <v>53</v>
      </c>
      <c r="D89" s="849">
        <f t="shared" si="0"/>
        <v>3</v>
      </c>
      <c r="E89" s="166" t="s">
        <v>56</v>
      </c>
      <c r="F89" s="92"/>
      <c r="H89" s="74"/>
    </row>
    <row r="90" spans="1:11" ht="15.5">
      <c r="A90" s="598" t="s">
        <v>68</v>
      </c>
      <c r="B90" s="91">
        <v>50</v>
      </c>
      <c r="C90" s="23">
        <v>40</v>
      </c>
      <c r="D90" s="849">
        <f t="shared" si="0"/>
        <v>10</v>
      </c>
      <c r="E90" s="730" t="s">
        <v>36</v>
      </c>
      <c r="F90" s="92"/>
      <c r="H90" s="74"/>
    </row>
    <row r="91" spans="1:11" ht="15.5">
      <c r="A91" s="598" t="s">
        <v>69</v>
      </c>
      <c r="B91" s="91">
        <v>50</v>
      </c>
      <c r="C91" s="23">
        <v>103</v>
      </c>
      <c r="D91" s="849">
        <f t="shared" si="0"/>
        <v>53</v>
      </c>
      <c r="E91" s="730" t="s">
        <v>36</v>
      </c>
      <c r="F91" s="92"/>
      <c r="H91" s="74"/>
    </row>
    <row r="92" spans="1:11" ht="15.5">
      <c r="A92" s="598" t="s">
        <v>70</v>
      </c>
      <c r="B92" s="91">
        <v>50</v>
      </c>
      <c r="C92" s="23">
        <v>53</v>
      </c>
      <c r="D92" s="849">
        <f t="shared" si="0"/>
        <v>3</v>
      </c>
      <c r="E92" s="166" t="s">
        <v>56</v>
      </c>
      <c r="F92" s="92"/>
      <c r="G92" s="5"/>
      <c r="I92" s="74"/>
    </row>
    <row r="93" spans="1:11" ht="15.5">
      <c r="A93" s="598" t="s">
        <v>72</v>
      </c>
      <c r="B93" s="91">
        <v>40</v>
      </c>
      <c r="C93" s="23">
        <v>103</v>
      </c>
      <c r="D93" s="849">
        <f t="shared" si="0"/>
        <v>63</v>
      </c>
      <c r="E93" s="730" t="s">
        <v>36</v>
      </c>
      <c r="F93" s="92"/>
      <c r="G93" s="5"/>
      <c r="I93" s="74"/>
    </row>
    <row r="94" spans="1:11" ht="15.5">
      <c r="A94" s="598" t="s">
        <v>71</v>
      </c>
      <c r="B94" s="91">
        <v>40</v>
      </c>
      <c r="C94" s="23">
        <v>53</v>
      </c>
      <c r="D94" s="849">
        <f t="shared" si="0"/>
        <v>13</v>
      </c>
      <c r="E94" s="730" t="s">
        <v>36</v>
      </c>
      <c r="F94" s="92"/>
      <c r="G94" s="5"/>
      <c r="I94" s="74"/>
    </row>
    <row r="95" spans="1:11" ht="15" thickBot="1">
      <c r="A95" s="599" t="s">
        <v>73</v>
      </c>
      <c r="B95" s="94">
        <v>103</v>
      </c>
      <c r="C95" s="90">
        <v>53</v>
      </c>
      <c r="D95" s="1091">
        <f>ABS(B95-C95)</f>
        <v>50</v>
      </c>
      <c r="E95" s="731" t="s">
        <v>36</v>
      </c>
      <c r="F95" s="95"/>
      <c r="G95" s="5"/>
      <c r="I95" s="74"/>
    </row>
    <row r="96" spans="1:11">
      <c r="B96"/>
      <c r="C96"/>
      <c r="F96"/>
      <c r="I96" s="74"/>
    </row>
    <row r="97" spans="1:9">
      <c r="B97"/>
      <c r="C97"/>
      <c r="F97"/>
      <c r="I97" s="74"/>
    </row>
    <row r="98" spans="1:9" ht="21">
      <c r="A98" s="112" t="s">
        <v>108</v>
      </c>
      <c r="B98"/>
      <c r="C98" s="5"/>
      <c r="D98" s="193"/>
      <c r="F98"/>
      <c r="G98" s="157"/>
    </row>
    <row r="99" spans="1:9" ht="15" thickBot="1">
      <c r="A99" s="1544" t="s">
        <v>115</v>
      </c>
      <c r="B99" s="1545"/>
      <c r="C99" s="1545"/>
      <c r="D99" s="1545"/>
      <c r="E99" s="1545"/>
      <c r="F99" s="1546"/>
      <c r="G99" s="157"/>
    </row>
    <row r="100" spans="1:9" ht="15" thickBot="1">
      <c r="A100" s="160" t="s">
        <v>116</v>
      </c>
      <c r="B100" s="161" t="s">
        <v>117</v>
      </c>
      <c r="C100" s="1218"/>
      <c r="D100" s="1231"/>
      <c r="E100" s="163"/>
      <c r="F100" s="1219"/>
      <c r="G100" s="157"/>
    </row>
    <row r="101" spans="1:9" ht="15" thickBot="1">
      <c r="A101" s="160"/>
      <c r="B101" s="165" t="s">
        <v>118</v>
      </c>
      <c r="C101" s="1214" t="s">
        <v>119</v>
      </c>
      <c r="D101" s="1162" t="s">
        <v>120</v>
      </c>
      <c r="E101" s="165" t="s">
        <v>121</v>
      </c>
      <c r="F101" s="165" t="s">
        <v>122</v>
      </c>
      <c r="G101" s="157"/>
    </row>
    <row r="102" spans="1:9">
      <c r="A102" s="295" t="s">
        <v>123</v>
      </c>
      <c r="B102" s="153">
        <v>0</v>
      </c>
      <c r="C102" s="153" t="s">
        <v>124</v>
      </c>
      <c r="D102" s="1238" t="s">
        <v>125</v>
      </c>
      <c r="E102" s="153" t="s">
        <v>126</v>
      </c>
      <c r="F102" s="182" t="s">
        <v>124</v>
      </c>
      <c r="G102" s="157"/>
    </row>
    <row r="103" spans="1:9">
      <c r="A103" s="396" t="s">
        <v>127</v>
      </c>
      <c r="B103" s="153">
        <v>1</v>
      </c>
      <c r="C103" s="153" t="s">
        <v>128</v>
      </c>
      <c r="D103" s="272">
        <v>5</v>
      </c>
      <c r="E103" s="153">
        <v>3</v>
      </c>
      <c r="F103" s="182" t="s">
        <v>129</v>
      </c>
      <c r="G103" s="157"/>
    </row>
    <row r="104" spans="1:9">
      <c r="A104" s="396" t="s">
        <v>130</v>
      </c>
      <c r="B104" s="153" t="s">
        <v>128</v>
      </c>
      <c r="C104" s="153">
        <v>4</v>
      </c>
      <c r="D104" s="272">
        <v>6</v>
      </c>
      <c r="E104" s="153">
        <v>4</v>
      </c>
      <c r="F104" s="182">
        <v>3</v>
      </c>
      <c r="G104" s="157"/>
    </row>
    <row r="105" spans="1:9">
      <c r="A105" s="396" t="s">
        <v>131</v>
      </c>
      <c r="B105" s="153" t="s">
        <v>132</v>
      </c>
      <c r="C105" s="153" t="s">
        <v>129</v>
      </c>
      <c r="D105" s="272">
        <v>7</v>
      </c>
      <c r="E105" s="153" t="s">
        <v>129</v>
      </c>
      <c r="F105" s="182" t="s">
        <v>132</v>
      </c>
      <c r="G105" s="157"/>
    </row>
    <row r="106" spans="1:9">
      <c r="A106" s="396" t="s">
        <v>133</v>
      </c>
      <c r="B106" s="153" t="s">
        <v>134</v>
      </c>
      <c r="C106" s="153">
        <v>5</v>
      </c>
      <c r="D106" s="272">
        <v>8</v>
      </c>
      <c r="E106" s="153">
        <v>5</v>
      </c>
      <c r="F106" s="182" t="s">
        <v>134</v>
      </c>
      <c r="G106" s="157"/>
    </row>
    <row r="107" spans="1:9">
      <c r="A107" s="396" t="s">
        <v>135</v>
      </c>
      <c r="B107" s="153" t="s">
        <v>136</v>
      </c>
      <c r="C107" s="153" t="s">
        <v>134</v>
      </c>
      <c r="D107" s="272" t="s">
        <v>129</v>
      </c>
      <c r="E107" s="153">
        <v>6</v>
      </c>
      <c r="F107" s="182">
        <v>8</v>
      </c>
      <c r="G107" s="157"/>
    </row>
    <row r="108" spans="1:9">
      <c r="A108" s="396" t="s">
        <v>137</v>
      </c>
      <c r="B108" s="153">
        <v>10</v>
      </c>
      <c r="C108" s="153">
        <v>8</v>
      </c>
      <c r="D108" s="272">
        <v>9</v>
      </c>
      <c r="E108" s="153">
        <v>7</v>
      </c>
      <c r="F108" s="182" t="s">
        <v>138</v>
      </c>
      <c r="G108" s="157"/>
    </row>
    <row r="109" spans="1:9">
      <c r="A109" s="396" t="s">
        <v>139</v>
      </c>
      <c r="B109" s="153" t="s">
        <v>140</v>
      </c>
      <c r="C109" s="153">
        <v>9</v>
      </c>
      <c r="D109" s="272" t="s">
        <v>141</v>
      </c>
      <c r="E109" s="153">
        <v>8</v>
      </c>
      <c r="F109" s="182">
        <v>11</v>
      </c>
      <c r="G109" s="157"/>
    </row>
    <row r="110" spans="1:9">
      <c r="A110" s="293" t="s">
        <v>142</v>
      </c>
      <c r="B110" s="153" t="s">
        <v>143</v>
      </c>
      <c r="C110" s="292" t="s">
        <v>141</v>
      </c>
      <c r="D110" s="272" t="s">
        <v>129</v>
      </c>
      <c r="E110" s="153" t="s">
        <v>138</v>
      </c>
      <c r="F110" s="150" t="s">
        <v>144</v>
      </c>
      <c r="G110" s="157"/>
    </row>
    <row r="111" spans="1:9">
      <c r="A111" s="290" t="s">
        <v>145</v>
      </c>
      <c r="B111" s="291" t="s">
        <v>146</v>
      </c>
      <c r="C111" s="153">
        <v>12</v>
      </c>
      <c r="D111" s="272">
        <v>12</v>
      </c>
      <c r="E111" s="153">
        <v>11</v>
      </c>
      <c r="F111" s="182">
        <v>14</v>
      </c>
      <c r="G111" s="157"/>
    </row>
    <row r="112" spans="1:9">
      <c r="A112" s="396" t="s">
        <v>147</v>
      </c>
      <c r="B112" s="153">
        <v>17</v>
      </c>
      <c r="C112" s="153" t="s">
        <v>143</v>
      </c>
      <c r="D112" s="272">
        <v>13</v>
      </c>
      <c r="E112" s="153" t="s">
        <v>144</v>
      </c>
      <c r="F112" s="182" t="s">
        <v>146</v>
      </c>
      <c r="G112" s="157"/>
    </row>
    <row r="113" spans="1:7">
      <c r="A113" s="396" t="s">
        <v>148</v>
      </c>
      <c r="B113" s="153" t="s">
        <v>149</v>
      </c>
      <c r="C113" s="153" t="s">
        <v>146</v>
      </c>
      <c r="D113" s="272">
        <v>14</v>
      </c>
      <c r="E113" s="153">
        <v>14</v>
      </c>
      <c r="F113" s="182">
        <v>17</v>
      </c>
      <c r="G113" s="157"/>
    </row>
    <row r="114" spans="1:7">
      <c r="A114" s="396" t="s">
        <v>150</v>
      </c>
      <c r="B114" s="153" t="s">
        <v>151</v>
      </c>
      <c r="C114" s="153">
        <v>17</v>
      </c>
      <c r="D114" s="272">
        <v>15</v>
      </c>
      <c r="E114" s="153" t="s">
        <v>146</v>
      </c>
      <c r="F114" s="182">
        <v>18</v>
      </c>
      <c r="G114" s="157"/>
    </row>
    <row r="115" spans="1:7">
      <c r="A115" s="396" t="s">
        <v>152</v>
      </c>
      <c r="B115" s="153">
        <v>22</v>
      </c>
      <c r="C115" s="153" t="s">
        <v>149</v>
      </c>
      <c r="D115" s="272">
        <v>16</v>
      </c>
      <c r="E115" s="153" t="s">
        <v>153</v>
      </c>
      <c r="F115" s="182" t="s">
        <v>154</v>
      </c>
      <c r="G115" s="157"/>
    </row>
    <row r="116" spans="1:7">
      <c r="A116" s="396" t="s">
        <v>155</v>
      </c>
      <c r="B116" s="153" t="s">
        <v>156</v>
      </c>
      <c r="C116" s="153" t="s">
        <v>151</v>
      </c>
      <c r="D116" s="272" t="s">
        <v>153</v>
      </c>
      <c r="E116" s="153" t="s">
        <v>157</v>
      </c>
      <c r="F116" s="182">
        <v>21</v>
      </c>
      <c r="G116" s="157"/>
    </row>
    <row r="117" spans="1:7">
      <c r="A117" s="396" t="s">
        <v>158</v>
      </c>
      <c r="B117" s="153">
        <v>25</v>
      </c>
      <c r="C117" s="153">
        <v>22</v>
      </c>
      <c r="D117" s="272">
        <v>19</v>
      </c>
      <c r="E117" s="153">
        <v>21</v>
      </c>
      <c r="F117" s="182">
        <v>22</v>
      </c>
      <c r="G117" s="157"/>
    </row>
    <row r="118" spans="1:7">
      <c r="A118" s="396" t="s">
        <v>159</v>
      </c>
      <c r="B118" s="153" t="s">
        <v>160</v>
      </c>
      <c r="C118" s="153" t="s">
        <v>156</v>
      </c>
      <c r="D118" s="272" t="s">
        <v>151</v>
      </c>
      <c r="E118" s="153">
        <v>22</v>
      </c>
      <c r="F118" s="182">
        <v>23</v>
      </c>
      <c r="G118" s="157"/>
    </row>
    <row r="119" spans="1:7">
      <c r="A119" s="297" t="s">
        <v>161</v>
      </c>
      <c r="B119" s="153">
        <v>28</v>
      </c>
      <c r="C119" s="153">
        <v>25</v>
      </c>
      <c r="D119" s="272">
        <v>22</v>
      </c>
      <c r="E119" s="296" t="s">
        <v>156</v>
      </c>
      <c r="F119" s="182">
        <v>24</v>
      </c>
      <c r="G119" s="157"/>
    </row>
    <row r="120" spans="1:7">
      <c r="A120" s="396" t="s">
        <v>162</v>
      </c>
      <c r="B120" s="153">
        <v>29</v>
      </c>
      <c r="C120" s="153" t="s">
        <v>160</v>
      </c>
      <c r="D120" s="272">
        <v>23</v>
      </c>
      <c r="E120" s="153" t="s">
        <v>163</v>
      </c>
      <c r="F120" s="182">
        <v>25</v>
      </c>
      <c r="G120" s="157"/>
    </row>
    <row r="121" spans="1:7">
      <c r="A121" s="396" t="s">
        <v>164</v>
      </c>
      <c r="B121" s="153">
        <v>30</v>
      </c>
      <c r="C121" s="153">
        <v>28</v>
      </c>
      <c r="D121" s="272" t="s">
        <v>165</v>
      </c>
      <c r="E121" s="153" t="s">
        <v>166</v>
      </c>
      <c r="F121" s="182">
        <v>26</v>
      </c>
      <c r="G121" s="157"/>
    </row>
    <row r="122" spans="1:7">
      <c r="A122" s="396" t="s">
        <v>167</v>
      </c>
      <c r="B122" s="153">
        <v>31</v>
      </c>
      <c r="C122" s="153" t="s">
        <v>168</v>
      </c>
      <c r="D122" s="272">
        <v>26</v>
      </c>
      <c r="E122" s="153" t="s">
        <v>168</v>
      </c>
      <c r="F122" s="182">
        <v>27</v>
      </c>
      <c r="G122" s="157"/>
    </row>
    <row r="123" spans="1:7">
      <c r="A123" s="396" t="s">
        <v>169</v>
      </c>
      <c r="B123" s="153">
        <v>32</v>
      </c>
      <c r="C123" s="153">
        <v>31</v>
      </c>
      <c r="D123" s="272">
        <v>27</v>
      </c>
      <c r="E123" s="153" t="s">
        <v>170</v>
      </c>
      <c r="F123" s="182">
        <v>28</v>
      </c>
      <c r="G123" s="157"/>
    </row>
    <row r="124" spans="1:7">
      <c r="A124" s="396" t="s">
        <v>171</v>
      </c>
      <c r="B124" s="153">
        <v>33</v>
      </c>
      <c r="C124" s="153" t="s">
        <v>172</v>
      </c>
      <c r="D124" s="272">
        <v>28</v>
      </c>
      <c r="E124" s="153">
        <v>33</v>
      </c>
      <c r="F124" s="182">
        <v>29</v>
      </c>
      <c r="G124" s="157"/>
    </row>
    <row r="125" spans="1:7">
      <c r="A125" s="396" t="s">
        <v>173</v>
      </c>
      <c r="B125" s="153">
        <v>34</v>
      </c>
      <c r="C125" s="153">
        <v>34</v>
      </c>
      <c r="D125" s="272">
        <v>29</v>
      </c>
      <c r="E125" s="153" t="s">
        <v>174</v>
      </c>
      <c r="F125" s="182">
        <v>30</v>
      </c>
      <c r="G125" s="157"/>
    </row>
    <row r="126" spans="1:7">
      <c r="A126" s="396" t="s">
        <v>175</v>
      </c>
      <c r="B126" s="153">
        <v>35</v>
      </c>
      <c r="C126" s="153">
        <v>35</v>
      </c>
      <c r="D126" s="272" t="s">
        <v>176</v>
      </c>
      <c r="E126" s="153" t="s">
        <v>177</v>
      </c>
      <c r="F126" s="182" t="s">
        <v>129</v>
      </c>
      <c r="G126" s="157"/>
    </row>
    <row r="127" spans="1:7">
      <c r="A127" s="396" t="s">
        <v>178</v>
      </c>
      <c r="B127" s="153">
        <v>36</v>
      </c>
      <c r="C127" s="153" t="s">
        <v>177</v>
      </c>
      <c r="D127" s="272">
        <v>32</v>
      </c>
      <c r="E127" s="153">
        <v>38</v>
      </c>
      <c r="F127" s="182">
        <v>31</v>
      </c>
      <c r="G127" s="157"/>
    </row>
    <row r="128" spans="1:7">
      <c r="A128" s="1215" t="s">
        <v>179</v>
      </c>
      <c r="B128" s="1216" t="s">
        <v>129</v>
      </c>
      <c r="C128" s="1216" t="s">
        <v>180</v>
      </c>
      <c r="D128" s="166">
        <v>33</v>
      </c>
      <c r="E128" s="1216" t="s">
        <v>181</v>
      </c>
      <c r="F128" s="1217">
        <v>32</v>
      </c>
      <c r="G128" s="157"/>
    </row>
    <row r="129" spans="1:7">
      <c r="A129" s="1215" t="s">
        <v>182</v>
      </c>
      <c r="B129" s="1216">
        <v>37</v>
      </c>
      <c r="C129" s="1216">
        <v>40</v>
      </c>
      <c r="D129" s="166">
        <v>34</v>
      </c>
      <c r="E129" s="1216">
        <v>41</v>
      </c>
      <c r="F129" s="1217" t="s">
        <v>129</v>
      </c>
      <c r="G129" s="157"/>
    </row>
    <row r="130" spans="1:7">
      <c r="A130" s="1215" t="s">
        <v>183</v>
      </c>
      <c r="B130" s="1216" t="s">
        <v>129</v>
      </c>
      <c r="C130" s="1216">
        <v>41</v>
      </c>
      <c r="D130" s="166">
        <v>35</v>
      </c>
      <c r="E130" s="1216">
        <v>42</v>
      </c>
      <c r="F130" s="1217">
        <v>33</v>
      </c>
      <c r="G130" s="157"/>
    </row>
    <row r="131" spans="1:7" ht="15" thickBot="1">
      <c r="A131" s="167" t="s">
        <v>184</v>
      </c>
      <c r="B131" s="168" t="s">
        <v>129</v>
      </c>
      <c r="C131" s="168" t="s">
        <v>129</v>
      </c>
      <c r="D131" s="1090">
        <v>36</v>
      </c>
      <c r="E131" s="168" t="s">
        <v>129</v>
      </c>
      <c r="F131" s="268">
        <v>34</v>
      </c>
      <c r="G131" s="157"/>
    </row>
    <row r="132" spans="1:7" ht="15" thickBot="1">
      <c r="A132" s="1538" t="s">
        <v>185</v>
      </c>
      <c r="B132" s="1539"/>
      <c r="C132" s="1539"/>
      <c r="D132" s="1539"/>
      <c r="E132" s="1539"/>
      <c r="F132" s="1540"/>
      <c r="G132" s="157"/>
    </row>
    <row r="133" spans="1:7">
      <c r="A133" s="169"/>
      <c r="B133" s="1216"/>
      <c r="C133" s="5"/>
      <c r="D133" s="193"/>
      <c r="G133" s="157"/>
    </row>
    <row r="134" spans="1:7" ht="19" thickBot="1">
      <c r="A134" s="114" t="s">
        <v>186</v>
      </c>
      <c r="B134" s="1216"/>
      <c r="C134" s="5"/>
      <c r="D134" s="193"/>
      <c r="G134" s="157"/>
    </row>
    <row r="135" spans="1:7">
      <c r="A135" s="1491" t="s">
        <v>187</v>
      </c>
      <c r="B135" s="1492"/>
      <c r="C135" s="5"/>
      <c r="D135" s="193"/>
      <c r="G135" s="157"/>
    </row>
    <row r="136" spans="1:7" ht="15" thickBot="1">
      <c r="A136" s="1529"/>
      <c r="B136" s="1530"/>
      <c r="C136" s="5"/>
      <c r="D136" s="193"/>
      <c r="G136" s="157"/>
    </row>
    <row r="137" spans="1:7" ht="17" thickBot="1">
      <c r="A137" s="1213" t="s">
        <v>188</v>
      </c>
      <c r="B137" s="1214" t="s">
        <v>189</v>
      </c>
      <c r="C137" s="5"/>
      <c r="D137" s="1232"/>
      <c r="G137" s="157"/>
    </row>
    <row r="138" spans="1:7" s="127" customFormat="1" ht="43.5">
      <c r="A138" s="209" t="s">
        <v>190</v>
      </c>
      <c r="B138" s="352"/>
      <c r="C138" s="133" t="s">
        <v>454</v>
      </c>
      <c r="D138" s="1233" t="s">
        <v>191</v>
      </c>
      <c r="E138" s="132" t="s">
        <v>461</v>
      </c>
      <c r="F138" s="231" t="s">
        <v>456</v>
      </c>
      <c r="G138" s="270"/>
    </row>
    <row r="139" spans="1:7" ht="15.5">
      <c r="A139" s="170" t="s">
        <v>192</v>
      </c>
      <c r="B139" s="1217" t="s">
        <v>193</v>
      </c>
      <c r="C139" s="74" t="s">
        <v>145</v>
      </c>
      <c r="D139" s="14" t="s">
        <v>30</v>
      </c>
      <c r="E139" s="1216"/>
      <c r="F139" s="1216"/>
      <c r="G139" s="156"/>
    </row>
    <row r="140" spans="1:7" ht="15.5">
      <c r="A140" s="170" t="s">
        <v>194</v>
      </c>
      <c r="B140" s="1217" t="s">
        <v>193</v>
      </c>
      <c r="C140" s="74" t="s">
        <v>145</v>
      </c>
      <c r="D140" s="14" t="s">
        <v>30</v>
      </c>
      <c r="E140" s="1216"/>
      <c r="F140" s="1216"/>
      <c r="G140" s="156"/>
    </row>
    <row r="141" spans="1:7" ht="15.5">
      <c r="A141" s="170" t="s">
        <v>195</v>
      </c>
      <c r="B141" s="1217" t="s">
        <v>196</v>
      </c>
      <c r="C141" s="74" t="s">
        <v>145</v>
      </c>
      <c r="D141" s="14" t="s">
        <v>30</v>
      </c>
      <c r="E141" s="1216"/>
      <c r="F141" s="1216"/>
      <c r="G141" s="156"/>
    </row>
    <row r="142" spans="1:7" ht="15.5">
      <c r="A142" s="170" t="s">
        <v>197</v>
      </c>
      <c r="B142" s="1217" t="s">
        <v>196</v>
      </c>
      <c r="C142" s="74" t="s">
        <v>145</v>
      </c>
      <c r="D142" s="14" t="s">
        <v>30</v>
      </c>
      <c r="E142" s="1216"/>
      <c r="F142" s="1216"/>
      <c r="G142" s="156"/>
    </row>
    <row r="143" spans="1:7" ht="16" thickBot="1">
      <c r="A143" s="171" t="s">
        <v>198</v>
      </c>
      <c r="B143" s="268" t="s">
        <v>199</v>
      </c>
      <c r="C143" s="74" t="s">
        <v>145</v>
      </c>
      <c r="D143" s="14" t="s">
        <v>30</v>
      </c>
      <c r="E143" s="1216"/>
      <c r="F143" s="1216"/>
      <c r="G143" s="156"/>
    </row>
    <row r="144" spans="1:7" ht="15.5">
      <c r="A144" s="170" t="s">
        <v>200</v>
      </c>
      <c r="B144" s="1217" t="s">
        <v>199</v>
      </c>
      <c r="C144" s="74" t="s">
        <v>145</v>
      </c>
      <c r="D144" s="14" t="s">
        <v>30</v>
      </c>
      <c r="E144" s="1216"/>
      <c r="F144" s="1216"/>
      <c r="G144" s="156"/>
    </row>
    <row r="145" spans="1:7" ht="15.5">
      <c r="A145" s="170" t="s">
        <v>201</v>
      </c>
      <c r="B145" s="1217" t="s">
        <v>202</v>
      </c>
      <c r="C145" s="74" t="s">
        <v>145</v>
      </c>
      <c r="D145" s="14" t="s">
        <v>30</v>
      </c>
      <c r="E145" s="1216"/>
      <c r="F145" s="1216"/>
      <c r="G145" s="156"/>
    </row>
    <row r="146" spans="1:7" ht="15.5">
      <c r="A146" s="170" t="s">
        <v>203</v>
      </c>
      <c r="B146" s="1217" t="s">
        <v>202</v>
      </c>
      <c r="C146" s="74" t="s">
        <v>145</v>
      </c>
      <c r="D146" s="14" t="s">
        <v>30</v>
      </c>
      <c r="E146" s="1216"/>
      <c r="F146" s="1216"/>
      <c r="G146" s="156"/>
    </row>
    <row r="147" spans="1:7" ht="15.5">
      <c r="A147" s="170" t="s">
        <v>204</v>
      </c>
      <c r="B147" s="1217" t="s">
        <v>205</v>
      </c>
      <c r="C147" s="74" t="s">
        <v>145</v>
      </c>
      <c r="D147" s="14" t="s">
        <v>30</v>
      </c>
      <c r="E147" s="1216"/>
      <c r="F147" s="1216"/>
      <c r="G147" s="156"/>
    </row>
    <row r="148" spans="1:7" ht="16" thickBot="1">
      <c r="A148" s="171" t="s">
        <v>206</v>
      </c>
      <c r="B148" s="268" t="s">
        <v>205</v>
      </c>
      <c r="C148" s="74" t="s">
        <v>145</v>
      </c>
      <c r="D148" s="14" t="s">
        <v>30</v>
      </c>
      <c r="E148" s="1216"/>
      <c r="F148" s="1216"/>
      <c r="G148" s="156"/>
    </row>
    <row r="149" spans="1:7" ht="15.5">
      <c r="A149" s="170" t="s">
        <v>207</v>
      </c>
      <c r="B149" s="1217" t="s">
        <v>208</v>
      </c>
      <c r="C149" s="74" t="s">
        <v>145</v>
      </c>
      <c r="D149" s="14" t="s">
        <v>31</v>
      </c>
      <c r="E149" s="1216">
        <v>11</v>
      </c>
      <c r="F149" s="1216" t="s">
        <v>419</v>
      </c>
      <c r="G149" s="156"/>
    </row>
    <row r="150" spans="1:7" ht="15.5">
      <c r="A150" s="170" t="s">
        <v>209</v>
      </c>
      <c r="B150" s="1217" t="s">
        <v>208</v>
      </c>
      <c r="C150" s="74" t="s">
        <v>145</v>
      </c>
      <c r="D150" s="14" t="s">
        <v>31</v>
      </c>
      <c r="E150" s="1216">
        <v>12</v>
      </c>
      <c r="F150" s="1216" t="s">
        <v>419</v>
      </c>
      <c r="G150" s="156"/>
    </row>
    <row r="151" spans="1:7" ht="15.5">
      <c r="A151" s="170" t="s">
        <v>210</v>
      </c>
      <c r="B151" s="1217" t="s">
        <v>208</v>
      </c>
      <c r="C151" s="74" t="s">
        <v>145</v>
      </c>
      <c r="D151" s="14" t="s">
        <v>31</v>
      </c>
      <c r="E151" s="1216">
        <v>13</v>
      </c>
      <c r="F151" s="1216" t="s">
        <v>419</v>
      </c>
      <c r="G151" s="156"/>
    </row>
    <row r="152" spans="1:7" ht="15.5">
      <c r="A152" s="170" t="s">
        <v>211</v>
      </c>
      <c r="B152" s="1217" t="s">
        <v>212</v>
      </c>
      <c r="C152" s="74" t="s">
        <v>145</v>
      </c>
      <c r="D152" s="14" t="s">
        <v>30</v>
      </c>
      <c r="E152" s="1216"/>
      <c r="F152" s="1216"/>
      <c r="G152" s="156"/>
    </row>
    <row r="153" spans="1:7" ht="16" thickBot="1">
      <c r="A153" s="171" t="s">
        <v>213</v>
      </c>
      <c r="B153" s="268" t="s">
        <v>212</v>
      </c>
      <c r="C153" s="74" t="s">
        <v>145</v>
      </c>
      <c r="D153" s="14" t="s">
        <v>30</v>
      </c>
      <c r="E153" s="1216"/>
      <c r="F153" s="1216"/>
      <c r="G153" s="156"/>
    </row>
    <row r="154" spans="1:7" ht="15.5">
      <c r="A154" s="170" t="s">
        <v>214</v>
      </c>
      <c r="B154" s="1217" t="s">
        <v>215</v>
      </c>
      <c r="C154" s="74" t="s">
        <v>145</v>
      </c>
      <c r="D154" s="14" t="s">
        <v>31</v>
      </c>
      <c r="E154" s="166"/>
      <c r="F154" s="1216">
        <v>16</v>
      </c>
      <c r="G154" s="156"/>
    </row>
    <row r="155" spans="1:7" ht="15.5">
      <c r="A155" s="170" t="s">
        <v>216</v>
      </c>
      <c r="B155" s="1217" t="s">
        <v>215</v>
      </c>
      <c r="C155" s="74" t="s">
        <v>145</v>
      </c>
      <c r="D155" s="14" t="s">
        <v>30</v>
      </c>
      <c r="E155" s="1216"/>
      <c r="F155" s="1216"/>
      <c r="G155" s="156"/>
    </row>
    <row r="156" spans="1:7" ht="15.5">
      <c r="A156" s="170" t="s">
        <v>217</v>
      </c>
      <c r="B156" s="1217" t="s">
        <v>218</v>
      </c>
      <c r="C156" s="74"/>
      <c r="D156" s="14" t="s">
        <v>31</v>
      </c>
      <c r="E156" s="74"/>
      <c r="F156" s="1216">
        <v>18</v>
      </c>
      <c r="G156" s="156"/>
    </row>
    <row r="157" spans="1:7" ht="15.5">
      <c r="A157" s="170" t="s">
        <v>219</v>
      </c>
      <c r="B157" s="1217" t="s">
        <v>218</v>
      </c>
      <c r="C157" s="74"/>
      <c r="D157" s="14" t="s">
        <v>31</v>
      </c>
      <c r="E157" s="74"/>
      <c r="F157" s="1216">
        <v>19</v>
      </c>
      <c r="G157" s="156"/>
    </row>
    <row r="158" spans="1:7" ht="16" thickBot="1">
      <c r="A158" s="171" t="s">
        <v>220</v>
      </c>
      <c r="B158" s="268" t="s">
        <v>218</v>
      </c>
      <c r="C158" s="74"/>
      <c r="D158" s="14" t="s">
        <v>31</v>
      </c>
      <c r="E158" s="74"/>
      <c r="F158" s="1216"/>
      <c r="G158" s="156"/>
    </row>
    <row r="159" spans="1:7" ht="15.5">
      <c r="A159" s="170" t="s">
        <v>221</v>
      </c>
      <c r="B159" s="1217" t="s">
        <v>222</v>
      </c>
      <c r="C159" s="74"/>
      <c r="D159" s="14" t="s">
        <v>30</v>
      </c>
      <c r="E159" s="74"/>
      <c r="F159" s="1216"/>
      <c r="G159" s="156"/>
    </row>
    <row r="160" spans="1:7" ht="15.5">
      <c r="A160" s="170" t="s">
        <v>223</v>
      </c>
      <c r="B160" s="1217" t="s">
        <v>224</v>
      </c>
      <c r="C160" s="74"/>
      <c r="D160" s="14" t="s">
        <v>31</v>
      </c>
      <c r="E160" s="74"/>
      <c r="F160" s="1216"/>
      <c r="G160" s="156"/>
    </row>
    <row r="161" spans="1:7" ht="15.5">
      <c r="A161" s="170" t="s">
        <v>225</v>
      </c>
      <c r="B161" s="1217" t="s">
        <v>224</v>
      </c>
      <c r="C161" s="74"/>
      <c r="D161" s="14" t="s">
        <v>31</v>
      </c>
      <c r="E161" s="74"/>
      <c r="F161" s="1216"/>
      <c r="G161" s="156"/>
    </row>
    <row r="162" spans="1:7" ht="15.5">
      <c r="A162" s="170" t="s">
        <v>226</v>
      </c>
      <c r="B162" s="1217" t="s">
        <v>224</v>
      </c>
      <c r="C162" s="74"/>
      <c r="D162" s="14" t="s">
        <v>31</v>
      </c>
      <c r="E162" s="74"/>
      <c r="F162" s="1216"/>
      <c r="G162" s="157"/>
    </row>
    <row r="163" spans="1:7" ht="16" thickBot="1">
      <c r="A163" s="171" t="s">
        <v>227</v>
      </c>
      <c r="B163" s="268" t="s">
        <v>228</v>
      </c>
      <c r="C163" s="74"/>
      <c r="D163" s="14" t="s">
        <v>31</v>
      </c>
      <c r="E163" s="74"/>
      <c r="F163" s="1216"/>
      <c r="G163" s="157"/>
    </row>
    <row r="164" spans="1:7" ht="15.5">
      <c r="A164" s="170" t="s">
        <v>229</v>
      </c>
      <c r="B164" s="1217" t="s">
        <v>228</v>
      </c>
      <c r="C164" s="74"/>
      <c r="D164" s="14" t="s">
        <v>30</v>
      </c>
      <c r="E164" s="74"/>
      <c r="F164" s="1216"/>
      <c r="G164" s="157"/>
    </row>
    <row r="165" spans="1:7" ht="15.5">
      <c r="A165" s="170" t="s">
        <v>230</v>
      </c>
      <c r="B165" s="1217" t="s">
        <v>231</v>
      </c>
      <c r="C165" s="5"/>
      <c r="D165" s="14" t="s">
        <v>30</v>
      </c>
      <c r="E165" s="74"/>
      <c r="F165" s="1216"/>
      <c r="G165" s="157"/>
    </row>
    <row r="166" spans="1:7" ht="15.5">
      <c r="A166" s="170" t="s">
        <v>232</v>
      </c>
      <c r="B166" s="1217" t="s">
        <v>231</v>
      </c>
      <c r="C166" s="5"/>
      <c r="D166" s="14" t="s">
        <v>31</v>
      </c>
      <c r="E166" s="74"/>
      <c r="F166" s="1216"/>
      <c r="G166" s="157"/>
    </row>
    <row r="167" spans="1:7" ht="15.5">
      <c r="A167" s="170" t="s">
        <v>233</v>
      </c>
      <c r="B167" s="1217" t="s">
        <v>231</v>
      </c>
      <c r="C167" s="5"/>
      <c r="D167" s="14" t="s">
        <v>31</v>
      </c>
      <c r="E167" s="74"/>
      <c r="F167" s="1216"/>
      <c r="G167" s="157"/>
    </row>
    <row r="168" spans="1:7" ht="16" thickBot="1">
      <c r="A168" s="171" t="s">
        <v>234</v>
      </c>
      <c r="B168" s="268" t="s">
        <v>231</v>
      </c>
      <c r="C168" s="5"/>
      <c r="D168" s="14" t="s">
        <v>31</v>
      </c>
      <c r="E168" s="74"/>
      <c r="F168" s="1216"/>
      <c r="G168" s="157"/>
    </row>
    <row r="169" spans="1:7" ht="15.5">
      <c r="A169" s="170" t="s">
        <v>235</v>
      </c>
      <c r="B169" s="1217" t="s">
        <v>236</v>
      </c>
      <c r="C169" s="5"/>
      <c r="D169" s="14" t="s">
        <v>31</v>
      </c>
      <c r="E169" s="74"/>
      <c r="F169" s="1216"/>
      <c r="G169" s="157"/>
    </row>
    <row r="170" spans="1:7" ht="15.5">
      <c r="A170" s="170" t="s">
        <v>237</v>
      </c>
      <c r="B170" s="1217" t="s">
        <v>236</v>
      </c>
      <c r="C170" s="5"/>
      <c r="D170" s="14" t="s">
        <v>31</v>
      </c>
      <c r="E170" s="74"/>
      <c r="F170" s="1216"/>
      <c r="G170" s="157"/>
    </row>
    <row r="171" spans="1:7" ht="15.5">
      <c r="A171" s="170" t="s">
        <v>238</v>
      </c>
      <c r="B171" s="1217" t="s">
        <v>239</v>
      </c>
      <c r="C171" s="5"/>
      <c r="D171" s="14" t="s">
        <v>31</v>
      </c>
      <c r="E171" s="74"/>
      <c r="F171" s="1216"/>
      <c r="G171" s="157"/>
    </row>
    <row r="172" spans="1:7" ht="15.5">
      <c r="A172" s="170" t="s">
        <v>240</v>
      </c>
      <c r="B172" s="1217" t="s">
        <v>241</v>
      </c>
      <c r="C172" s="5"/>
      <c r="D172" s="14" t="s">
        <v>31</v>
      </c>
      <c r="E172" s="74"/>
      <c r="F172" s="1216"/>
      <c r="G172" s="157"/>
    </row>
    <row r="173" spans="1:7" ht="16" thickBot="1">
      <c r="A173" s="171" t="s">
        <v>242</v>
      </c>
      <c r="B173" s="268" t="s">
        <v>241</v>
      </c>
      <c r="C173" s="5"/>
      <c r="D173" s="14" t="s">
        <v>31</v>
      </c>
      <c r="E173" s="74"/>
      <c r="F173" s="1216"/>
      <c r="G173" s="157"/>
    </row>
    <row r="174" spans="1:7" ht="15.5">
      <c r="A174" s="170" t="s">
        <v>243</v>
      </c>
      <c r="B174" s="137" t="s">
        <v>244</v>
      </c>
      <c r="C174" s="5"/>
      <c r="D174" s="14" t="s">
        <v>31</v>
      </c>
      <c r="E174" s="74"/>
      <c r="F174" s="1216"/>
      <c r="G174" s="157"/>
    </row>
    <row r="175" spans="1:7" ht="16" thickBot="1">
      <c r="A175" s="171" t="s">
        <v>245</v>
      </c>
      <c r="B175" s="268" t="s">
        <v>244</v>
      </c>
      <c r="C175" s="5"/>
      <c r="D175" s="14" t="s">
        <v>31</v>
      </c>
      <c r="E175" s="74"/>
      <c r="F175" s="1216"/>
      <c r="G175" s="157"/>
    </row>
    <row r="176" spans="1:7" s="127" customFormat="1" ht="43.5">
      <c r="A176" s="174" t="s">
        <v>246</v>
      </c>
      <c r="B176" s="185"/>
      <c r="C176" s="138" t="s">
        <v>454</v>
      </c>
      <c r="D176" s="1234" t="s">
        <v>465</v>
      </c>
      <c r="E176" s="132" t="s">
        <v>461</v>
      </c>
      <c r="F176" s="231" t="s">
        <v>456</v>
      </c>
      <c r="G176" s="270"/>
    </row>
    <row r="177" spans="1:7" ht="15.5">
      <c r="A177" s="170" t="s">
        <v>247</v>
      </c>
      <c r="B177" s="1217" t="s">
        <v>193</v>
      </c>
      <c r="C177" s="5" t="s">
        <v>142</v>
      </c>
      <c r="D177" s="14" t="s">
        <v>30</v>
      </c>
      <c r="E177" s="1216"/>
      <c r="F177" s="1216"/>
      <c r="G177" s="157"/>
    </row>
    <row r="178" spans="1:7" ht="15.5">
      <c r="A178" s="170" t="s">
        <v>248</v>
      </c>
      <c r="B178" s="1217" t="s">
        <v>193</v>
      </c>
      <c r="C178" s="74" t="s">
        <v>142</v>
      </c>
      <c r="D178" s="14" t="s">
        <v>30</v>
      </c>
      <c r="E178" s="1216"/>
      <c r="F178" s="1216"/>
      <c r="G178" s="157"/>
    </row>
    <row r="179" spans="1:7" ht="15.5">
      <c r="A179" s="170" t="s">
        <v>249</v>
      </c>
      <c r="B179" s="1217" t="s">
        <v>196</v>
      </c>
      <c r="C179" s="5" t="s">
        <v>142</v>
      </c>
      <c r="D179" s="14" t="s">
        <v>30</v>
      </c>
      <c r="E179" s="1216"/>
      <c r="F179" s="1216"/>
      <c r="G179" s="157"/>
    </row>
    <row r="180" spans="1:7" ht="15.5">
      <c r="A180" s="170" t="s">
        <v>250</v>
      </c>
      <c r="B180" s="1217" t="s">
        <v>196</v>
      </c>
      <c r="C180" s="74" t="s">
        <v>142</v>
      </c>
      <c r="D180" s="14" t="s">
        <v>30</v>
      </c>
      <c r="E180" s="1216"/>
      <c r="F180" s="1216"/>
      <c r="G180" s="157"/>
    </row>
    <row r="181" spans="1:7" ht="16" thickBot="1">
      <c r="A181" s="171" t="s">
        <v>251</v>
      </c>
      <c r="B181" s="268" t="s">
        <v>199</v>
      </c>
      <c r="C181" s="5" t="s">
        <v>142</v>
      </c>
      <c r="D181" s="14" t="s">
        <v>30</v>
      </c>
      <c r="E181" s="1216"/>
      <c r="F181" s="1216"/>
      <c r="G181" s="157"/>
    </row>
    <row r="182" spans="1:7" ht="15.5">
      <c r="A182" s="170" t="s">
        <v>252</v>
      </c>
      <c r="B182" s="1217" t="s">
        <v>253</v>
      </c>
      <c r="C182" s="74" t="s">
        <v>142</v>
      </c>
      <c r="D182" s="14" t="s">
        <v>30</v>
      </c>
      <c r="E182" s="1216"/>
      <c r="F182" s="1216"/>
      <c r="G182" s="157"/>
    </row>
    <row r="183" spans="1:7" ht="15.5">
      <c r="A183" s="170" t="s">
        <v>254</v>
      </c>
      <c r="B183" s="1217" t="s">
        <v>202</v>
      </c>
      <c r="C183" s="5" t="s">
        <v>142</v>
      </c>
      <c r="D183" s="14" t="s">
        <v>30</v>
      </c>
      <c r="E183" s="1216"/>
      <c r="F183" s="1216"/>
      <c r="G183" s="157"/>
    </row>
    <row r="184" spans="1:7" ht="15.5">
      <c r="A184" s="170" t="s">
        <v>255</v>
      </c>
      <c r="B184" s="1217" t="s">
        <v>202</v>
      </c>
      <c r="C184" s="74" t="s">
        <v>142</v>
      </c>
      <c r="D184" s="14" t="s">
        <v>30</v>
      </c>
      <c r="E184" s="1216"/>
      <c r="F184" s="1216"/>
      <c r="G184" s="157"/>
    </row>
    <row r="185" spans="1:7" ht="15.5">
      <c r="A185" s="170" t="s">
        <v>256</v>
      </c>
      <c r="B185" s="1217" t="s">
        <v>208</v>
      </c>
      <c r="C185" s="5" t="s">
        <v>142</v>
      </c>
      <c r="D185" s="14" t="s">
        <v>31</v>
      </c>
      <c r="E185" s="1216">
        <v>9</v>
      </c>
      <c r="F185" s="1216" t="s">
        <v>419</v>
      </c>
      <c r="G185" s="157"/>
    </row>
    <row r="186" spans="1:7" ht="16" thickBot="1">
      <c r="A186" s="171" t="s">
        <v>257</v>
      </c>
      <c r="B186" s="268" t="s">
        <v>212</v>
      </c>
      <c r="C186" s="74" t="s">
        <v>142</v>
      </c>
      <c r="D186" s="14" t="s">
        <v>30</v>
      </c>
      <c r="E186" s="1216"/>
      <c r="F186" s="1216"/>
      <c r="G186" s="157"/>
    </row>
    <row r="187" spans="1:7" ht="15.5">
      <c r="A187" s="170" t="s">
        <v>258</v>
      </c>
      <c r="B187" s="1217" t="s">
        <v>215</v>
      </c>
      <c r="C187" s="74"/>
      <c r="D187" s="14" t="s">
        <v>30</v>
      </c>
      <c r="E187" s="74"/>
      <c r="F187" s="1216"/>
      <c r="G187" s="157"/>
    </row>
    <row r="188" spans="1:7" ht="15.5">
      <c r="A188" s="170" t="s">
        <v>259</v>
      </c>
      <c r="B188" s="1217" t="s">
        <v>215</v>
      </c>
      <c r="C188" s="74"/>
      <c r="D188" s="14" t="s">
        <v>31</v>
      </c>
      <c r="E188" s="74"/>
      <c r="F188" s="1216">
        <v>12</v>
      </c>
      <c r="G188" s="157"/>
    </row>
    <row r="189" spans="1:7" ht="15.5">
      <c r="A189" s="170" t="s">
        <v>260</v>
      </c>
      <c r="B189" s="1217" t="s">
        <v>218</v>
      </c>
      <c r="C189" s="74"/>
      <c r="D189" s="14" t="s">
        <v>30</v>
      </c>
      <c r="E189" s="74"/>
      <c r="F189" s="1216"/>
      <c r="G189" s="157"/>
    </row>
    <row r="190" spans="1:7" ht="15.5">
      <c r="A190" s="170" t="s">
        <v>261</v>
      </c>
      <c r="B190" s="1217" t="s">
        <v>262</v>
      </c>
      <c r="C190" s="74"/>
      <c r="D190" s="14" t="s">
        <v>31</v>
      </c>
      <c r="E190" s="74"/>
      <c r="F190" s="1216">
        <v>14</v>
      </c>
      <c r="G190" s="157"/>
    </row>
    <row r="191" spans="1:7" ht="16" thickBot="1">
      <c r="A191" s="171" t="s">
        <v>263</v>
      </c>
      <c r="B191" s="268" t="s">
        <v>262</v>
      </c>
      <c r="C191" s="74"/>
      <c r="D191" s="14" t="s">
        <v>31</v>
      </c>
      <c r="E191" s="74"/>
      <c r="F191" s="1216">
        <v>15</v>
      </c>
      <c r="G191" s="157"/>
    </row>
    <row r="192" spans="1:7" ht="15.5">
      <c r="A192" s="170" t="s">
        <v>264</v>
      </c>
      <c r="B192" s="1217" t="s">
        <v>262</v>
      </c>
      <c r="C192" s="74"/>
      <c r="D192" s="14" t="s">
        <v>31</v>
      </c>
      <c r="E192" s="74"/>
      <c r="F192" s="1216"/>
      <c r="G192" s="157"/>
    </row>
    <row r="193" spans="1:7" ht="15.5">
      <c r="A193" s="170" t="s">
        <v>265</v>
      </c>
      <c r="B193" s="1217" t="s">
        <v>222</v>
      </c>
      <c r="C193" s="74"/>
      <c r="D193" s="14" t="s">
        <v>31</v>
      </c>
      <c r="E193" s="74"/>
      <c r="F193" s="1216"/>
      <c r="G193" s="157"/>
    </row>
    <row r="194" spans="1:7" ht="15.5">
      <c r="A194" s="170" t="s">
        <v>266</v>
      </c>
      <c r="B194" s="1217" t="s">
        <v>222</v>
      </c>
      <c r="C194" s="74"/>
      <c r="D194" s="14" t="s">
        <v>31</v>
      </c>
      <c r="E194" s="74"/>
      <c r="F194" s="1216"/>
      <c r="G194" s="157"/>
    </row>
    <row r="195" spans="1:7" ht="15.5">
      <c r="A195" s="170" t="s">
        <v>267</v>
      </c>
      <c r="B195" s="1217" t="s">
        <v>222</v>
      </c>
      <c r="C195" s="172"/>
      <c r="D195" s="14" t="s">
        <v>31</v>
      </c>
      <c r="E195" s="74"/>
      <c r="F195" s="1216"/>
      <c r="G195" s="157"/>
    </row>
    <row r="196" spans="1:7" ht="16" thickBot="1">
      <c r="A196" s="171" t="s">
        <v>268</v>
      </c>
      <c r="B196" s="268" t="s">
        <v>269</v>
      </c>
      <c r="C196" s="74"/>
      <c r="D196" s="14" t="s">
        <v>31</v>
      </c>
      <c r="E196" s="1216"/>
      <c r="F196" s="1216"/>
      <c r="G196" s="157"/>
    </row>
    <row r="197" spans="1:7" ht="15.5">
      <c r="A197" s="170" t="s">
        <v>270</v>
      </c>
      <c r="B197" s="1217" t="s">
        <v>224</v>
      </c>
      <c r="C197" s="5"/>
      <c r="D197" s="14" t="s">
        <v>31</v>
      </c>
      <c r="E197" s="74"/>
      <c r="F197" s="1216"/>
      <c r="G197" s="157"/>
    </row>
    <row r="198" spans="1:7" ht="15.5">
      <c r="A198" s="170" t="s">
        <v>271</v>
      </c>
      <c r="B198" s="1217" t="s">
        <v>228</v>
      </c>
      <c r="C198" s="5"/>
      <c r="D198" s="14" t="s">
        <v>31</v>
      </c>
      <c r="E198" s="74"/>
      <c r="F198" s="1216"/>
      <c r="G198" s="157"/>
    </row>
    <row r="199" spans="1:7" ht="15.5">
      <c r="A199" s="170" t="s">
        <v>272</v>
      </c>
      <c r="B199" s="1217" t="s">
        <v>228</v>
      </c>
      <c r="C199" s="5"/>
      <c r="D199" s="14" t="s">
        <v>31</v>
      </c>
      <c r="E199" s="74"/>
      <c r="F199" s="1216"/>
      <c r="G199" s="157"/>
    </row>
    <row r="200" spans="1:7" ht="15.5">
      <c r="A200" s="170" t="s">
        <v>273</v>
      </c>
      <c r="B200" s="1217" t="s">
        <v>231</v>
      </c>
      <c r="C200" s="5"/>
      <c r="D200" s="14" t="s">
        <v>31</v>
      </c>
      <c r="E200" s="74"/>
      <c r="F200" s="1216"/>
      <c r="G200" s="157"/>
    </row>
    <row r="201" spans="1:7" ht="16" thickBot="1">
      <c r="A201" s="171" t="s">
        <v>274</v>
      </c>
      <c r="B201" s="268" t="s">
        <v>231</v>
      </c>
      <c r="C201" s="5"/>
      <c r="D201" s="14" t="s">
        <v>31</v>
      </c>
      <c r="E201" s="74"/>
      <c r="F201" s="1216"/>
      <c r="G201" s="157"/>
    </row>
    <row r="202" spans="1:7" ht="15.5">
      <c r="A202" s="170" t="s">
        <v>275</v>
      </c>
      <c r="B202" s="1217" t="s">
        <v>231</v>
      </c>
      <c r="C202" s="5"/>
      <c r="D202" s="14" t="s">
        <v>31</v>
      </c>
      <c r="E202" s="74"/>
      <c r="F202" s="1216"/>
      <c r="G202" s="157"/>
    </row>
    <row r="203" spans="1:7" ht="15.5">
      <c r="A203" s="170" t="s">
        <v>276</v>
      </c>
      <c r="B203" s="1217" t="s">
        <v>231</v>
      </c>
      <c r="C203" s="5"/>
      <c r="D203" s="14" t="s">
        <v>31</v>
      </c>
      <c r="E203" s="74"/>
      <c r="F203" s="1216"/>
      <c r="G203" s="157"/>
    </row>
    <row r="204" spans="1:7" ht="15.5">
      <c r="A204" s="170" t="s">
        <v>277</v>
      </c>
      <c r="B204" s="1217" t="s">
        <v>231</v>
      </c>
      <c r="C204" s="5"/>
      <c r="D204" s="14" t="s">
        <v>31</v>
      </c>
      <c r="E204" s="74"/>
      <c r="F204" s="1216"/>
      <c r="G204" s="157"/>
    </row>
    <row r="205" spans="1:7" ht="15.5">
      <c r="A205" s="170" t="s">
        <v>278</v>
      </c>
      <c r="B205" s="1217" t="s">
        <v>239</v>
      </c>
      <c r="C205" s="5"/>
      <c r="D205" s="14" t="s">
        <v>31</v>
      </c>
      <c r="E205" s="74"/>
      <c r="F205" s="1216"/>
      <c r="G205" s="157"/>
    </row>
    <row r="206" spans="1:7" ht="16" thickBot="1">
      <c r="A206" s="171" t="s">
        <v>279</v>
      </c>
      <c r="B206" s="268" t="s">
        <v>280</v>
      </c>
      <c r="C206" s="5"/>
      <c r="D206" s="14" t="s">
        <v>31</v>
      </c>
      <c r="E206" s="74"/>
      <c r="F206" s="1216"/>
      <c r="G206" s="157"/>
    </row>
    <row r="207" spans="1:7" ht="15.5">
      <c r="A207" s="170" t="s">
        <v>281</v>
      </c>
      <c r="B207" s="1217" t="s">
        <v>282</v>
      </c>
      <c r="C207" s="5"/>
      <c r="D207" s="14" t="s">
        <v>31</v>
      </c>
      <c r="E207" s="74"/>
      <c r="F207" s="1216"/>
      <c r="G207" s="157"/>
    </row>
    <row r="208" spans="1:7" ht="15.5">
      <c r="A208" s="170" t="s">
        <v>283</v>
      </c>
      <c r="B208" s="1217" t="s">
        <v>241</v>
      </c>
      <c r="C208" s="5"/>
      <c r="D208" s="14" t="s">
        <v>31</v>
      </c>
      <c r="E208" s="74"/>
      <c r="F208" s="1216"/>
      <c r="G208" s="157"/>
    </row>
    <row r="209" spans="1:7" ht="15.5">
      <c r="A209" s="170" t="s">
        <v>284</v>
      </c>
      <c r="B209" s="1217" t="s">
        <v>244</v>
      </c>
      <c r="C209" s="5"/>
      <c r="D209" s="14" t="s">
        <v>31</v>
      </c>
      <c r="E209" s="74"/>
      <c r="F209" s="1216"/>
      <c r="G209" s="157"/>
    </row>
    <row r="210" spans="1:7" ht="15.5">
      <c r="A210" s="170" t="s">
        <v>285</v>
      </c>
      <c r="B210" s="1217" t="s">
        <v>244</v>
      </c>
      <c r="C210" s="5"/>
      <c r="D210" s="14" t="s">
        <v>31</v>
      </c>
      <c r="E210" s="74"/>
      <c r="F210" s="1216"/>
      <c r="G210" s="157"/>
    </row>
    <row r="211" spans="1:7" ht="16" thickBot="1">
      <c r="A211" s="171" t="s">
        <v>286</v>
      </c>
      <c r="B211" s="268" t="s">
        <v>287</v>
      </c>
      <c r="C211" s="5"/>
      <c r="D211" s="14" t="s">
        <v>31</v>
      </c>
      <c r="E211" s="74"/>
      <c r="F211" s="1216"/>
      <c r="G211" s="157"/>
    </row>
    <row r="212" spans="1:7" ht="15.5">
      <c r="A212" s="170" t="s">
        <v>288</v>
      </c>
      <c r="B212" s="1217" t="s">
        <v>287</v>
      </c>
      <c r="C212" s="5"/>
      <c r="D212" s="14" t="s">
        <v>31</v>
      </c>
      <c r="E212" s="74"/>
      <c r="F212" s="1216"/>
      <c r="G212" s="157"/>
    </row>
    <row r="213" spans="1:7" ht="15.5">
      <c r="A213" s="170" t="s">
        <v>289</v>
      </c>
      <c r="B213" s="1217" t="s">
        <v>287</v>
      </c>
      <c r="C213" s="5"/>
      <c r="D213" s="14" t="s">
        <v>31</v>
      </c>
      <c r="E213" s="74"/>
      <c r="F213" s="1216"/>
      <c r="G213" s="157"/>
    </row>
    <row r="214" spans="1:7" ht="15.5">
      <c r="A214" s="170" t="s">
        <v>290</v>
      </c>
      <c r="B214" s="1217" t="s">
        <v>287</v>
      </c>
      <c r="C214" s="5"/>
      <c r="D214" s="14" t="s">
        <v>31</v>
      </c>
      <c r="E214" s="74"/>
      <c r="F214" s="1216"/>
      <c r="G214" s="157"/>
    </row>
    <row r="215" spans="1:7" ht="15.5">
      <c r="A215" s="170" t="s">
        <v>291</v>
      </c>
      <c r="B215" s="1217" t="s">
        <v>287</v>
      </c>
      <c r="C215" s="5"/>
      <c r="D215" s="14" t="s">
        <v>31</v>
      </c>
      <c r="E215" s="74"/>
      <c r="F215" s="1216"/>
      <c r="G215" s="157"/>
    </row>
    <row r="216" spans="1:7" ht="16" thickBot="1">
      <c r="A216" s="171" t="s">
        <v>292</v>
      </c>
      <c r="B216" s="268" t="s">
        <v>287</v>
      </c>
      <c r="C216" s="5"/>
      <c r="D216" s="14" t="s">
        <v>31</v>
      </c>
      <c r="E216" s="74"/>
      <c r="F216" s="1216"/>
      <c r="G216" s="157"/>
    </row>
    <row r="217" spans="1:7" ht="16" thickBot="1">
      <c r="A217" s="171" t="s">
        <v>293</v>
      </c>
      <c r="B217" s="268" t="s">
        <v>287</v>
      </c>
      <c r="C217" s="5"/>
      <c r="D217" s="14" t="s">
        <v>31</v>
      </c>
      <c r="E217" s="74"/>
      <c r="F217" s="1216"/>
      <c r="G217" s="157"/>
    </row>
    <row r="218" spans="1:7" ht="43.5">
      <c r="A218" s="176" t="s">
        <v>294</v>
      </c>
      <c r="B218" s="274"/>
      <c r="C218" s="141" t="s">
        <v>454</v>
      </c>
      <c r="D218" s="1235" t="s">
        <v>295</v>
      </c>
      <c r="E218" s="132" t="s">
        <v>461</v>
      </c>
      <c r="F218" s="231" t="s">
        <v>456</v>
      </c>
      <c r="G218" s="271"/>
    </row>
    <row r="219" spans="1:7" ht="15.5">
      <c r="A219" s="170" t="s">
        <v>296</v>
      </c>
      <c r="B219" s="1217" t="s">
        <v>297</v>
      </c>
      <c r="C219" s="74" t="s">
        <v>123</v>
      </c>
      <c r="D219" s="1226" t="s">
        <v>30</v>
      </c>
      <c r="E219" s="1216" t="s">
        <v>418</v>
      </c>
      <c r="F219" s="1216"/>
      <c r="G219" s="157"/>
    </row>
    <row r="220" spans="1:7" ht="15.5">
      <c r="A220" s="170" t="s">
        <v>298</v>
      </c>
      <c r="B220" s="1217" t="s">
        <v>297</v>
      </c>
      <c r="C220" s="74" t="s">
        <v>123</v>
      </c>
      <c r="D220" s="1226" t="s">
        <v>30</v>
      </c>
      <c r="E220" s="1216"/>
      <c r="F220" s="1216"/>
      <c r="G220" s="157"/>
    </row>
    <row r="221" spans="1:7" ht="15.5">
      <c r="A221" s="170" t="s">
        <v>299</v>
      </c>
      <c r="B221" s="1217" t="s">
        <v>193</v>
      </c>
      <c r="C221" s="74"/>
      <c r="D221" s="1226" t="s">
        <v>31</v>
      </c>
      <c r="E221" s="1216"/>
      <c r="F221" s="1216">
        <v>3</v>
      </c>
      <c r="G221" s="157"/>
    </row>
    <row r="222" spans="1:7" ht="15.5">
      <c r="A222" s="170" t="s">
        <v>300</v>
      </c>
      <c r="B222" s="1217" t="s">
        <v>193</v>
      </c>
      <c r="C222" s="74"/>
      <c r="D222" s="1226" t="s">
        <v>30</v>
      </c>
      <c r="E222" s="1216"/>
      <c r="F222" s="1216"/>
      <c r="G222" s="157"/>
    </row>
    <row r="223" spans="1:7" ht="16" thickBot="1">
      <c r="A223" s="171" t="s">
        <v>301</v>
      </c>
      <c r="B223" s="268" t="s">
        <v>199</v>
      </c>
      <c r="C223" s="74"/>
      <c r="D223" s="1226" t="s">
        <v>30</v>
      </c>
      <c r="E223" s="1216"/>
      <c r="F223" s="1216"/>
      <c r="G223" s="157"/>
    </row>
    <row r="224" spans="1:7" ht="15.5">
      <c r="A224" s="170" t="s">
        <v>302</v>
      </c>
      <c r="B224" s="1217" t="s">
        <v>199</v>
      </c>
      <c r="C224" s="74"/>
      <c r="D224" s="1226" t="s">
        <v>31</v>
      </c>
      <c r="E224" s="1216"/>
      <c r="F224" s="1216">
        <v>6</v>
      </c>
      <c r="G224" s="157"/>
    </row>
    <row r="225" spans="1:7" ht="15.5">
      <c r="A225" s="170" t="s">
        <v>303</v>
      </c>
      <c r="B225" s="1217" t="s">
        <v>199</v>
      </c>
      <c r="C225" s="74"/>
      <c r="D225" s="1226" t="s">
        <v>31</v>
      </c>
      <c r="E225" s="1216"/>
      <c r="F225" s="1216">
        <v>7</v>
      </c>
      <c r="G225" s="157"/>
    </row>
    <row r="226" spans="1:7" ht="15.5">
      <c r="A226" s="170" t="s">
        <v>304</v>
      </c>
      <c r="B226" s="1217" t="s">
        <v>202</v>
      </c>
      <c r="C226" s="74"/>
      <c r="D226" s="1226" t="s">
        <v>31</v>
      </c>
      <c r="E226" s="1216"/>
      <c r="F226" s="1216"/>
      <c r="G226" s="157"/>
    </row>
    <row r="227" spans="1:7" ht="15.5">
      <c r="A227" s="170" t="s">
        <v>305</v>
      </c>
      <c r="B227" s="1217" t="s">
        <v>202</v>
      </c>
      <c r="C227" s="74"/>
      <c r="D227" s="1226" t="s">
        <v>31</v>
      </c>
      <c r="E227" s="1216"/>
      <c r="F227" s="1216"/>
      <c r="G227" s="157"/>
    </row>
    <row r="228" spans="1:7" ht="16" thickBot="1">
      <c r="A228" s="171" t="s">
        <v>306</v>
      </c>
      <c r="B228" s="268" t="s">
        <v>205</v>
      </c>
      <c r="C228" s="74"/>
      <c r="D228" s="1226" t="s">
        <v>31</v>
      </c>
      <c r="E228" s="1216"/>
      <c r="F228" s="1216"/>
      <c r="G228" s="157"/>
    </row>
    <row r="229" spans="1:7" ht="15.5">
      <c r="A229" s="170" t="s">
        <v>307</v>
      </c>
      <c r="B229" s="1217" t="s">
        <v>205</v>
      </c>
      <c r="C229" s="172"/>
      <c r="D229" s="1226" t="s">
        <v>31</v>
      </c>
      <c r="E229" s="1216"/>
      <c r="F229" s="1216"/>
      <c r="G229" s="157"/>
    </row>
    <row r="230" spans="1:7" ht="15.5">
      <c r="A230" s="170" t="s">
        <v>309</v>
      </c>
      <c r="B230" s="1217" t="s">
        <v>215</v>
      </c>
      <c r="C230" s="74"/>
      <c r="D230" s="1226" t="s">
        <v>31</v>
      </c>
      <c r="E230" s="1216"/>
      <c r="F230" s="1216"/>
      <c r="G230" s="157"/>
    </row>
    <row r="231" spans="1:7" ht="15.5">
      <c r="A231" s="170" t="s">
        <v>310</v>
      </c>
      <c r="B231" s="1217" t="s">
        <v>215</v>
      </c>
      <c r="C231" s="74"/>
      <c r="D231" s="1226" t="s">
        <v>31</v>
      </c>
      <c r="E231" s="1216"/>
      <c r="F231" s="1216"/>
      <c r="G231" s="157"/>
    </row>
    <row r="232" spans="1:7" ht="15.5">
      <c r="A232" s="170" t="s">
        <v>311</v>
      </c>
      <c r="B232" s="1217" t="s">
        <v>312</v>
      </c>
      <c r="C232" s="172"/>
      <c r="D232" s="1226" t="s">
        <v>31</v>
      </c>
      <c r="E232" s="1216"/>
      <c r="F232" s="1216"/>
      <c r="G232" s="157"/>
    </row>
    <row r="233" spans="1:7" ht="16" thickBot="1">
      <c r="A233" s="171" t="s">
        <v>313</v>
      </c>
      <c r="B233" s="268" t="s">
        <v>222</v>
      </c>
      <c r="C233" s="74"/>
      <c r="D233" s="1226" t="s">
        <v>31</v>
      </c>
      <c r="E233" s="1216"/>
      <c r="F233" s="1216"/>
      <c r="G233" s="157"/>
    </row>
    <row r="234" spans="1:7" ht="15.5">
      <c r="A234" s="170" t="s">
        <v>314</v>
      </c>
      <c r="B234" s="1217" t="s">
        <v>269</v>
      </c>
      <c r="C234" s="74"/>
      <c r="D234" s="1226" t="s">
        <v>31</v>
      </c>
      <c r="E234" s="74"/>
      <c r="F234" s="1216"/>
      <c r="G234" s="157"/>
    </row>
    <row r="235" spans="1:7" ht="15.5">
      <c r="A235" s="170" t="s">
        <v>315</v>
      </c>
      <c r="B235" s="1217" t="s">
        <v>269</v>
      </c>
      <c r="C235" s="74"/>
      <c r="D235" s="1226" t="s">
        <v>31</v>
      </c>
      <c r="E235" s="74"/>
      <c r="F235" s="1216"/>
      <c r="G235" s="157"/>
    </row>
    <row r="236" spans="1:7" ht="15.5">
      <c r="A236" s="170" t="s">
        <v>316</v>
      </c>
      <c r="B236" s="1217" t="s">
        <v>224</v>
      </c>
      <c r="C236" s="74"/>
      <c r="D236" s="1226" t="s">
        <v>31</v>
      </c>
      <c r="E236" s="74"/>
      <c r="F236" s="1216"/>
      <c r="G236" s="157"/>
    </row>
    <row r="237" spans="1:7" ht="15.5">
      <c r="A237" s="170" t="s">
        <v>317</v>
      </c>
      <c r="B237" s="1217" t="s">
        <v>228</v>
      </c>
      <c r="C237" s="5"/>
      <c r="D237" s="1226" t="s">
        <v>31</v>
      </c>
      <c r="E237" s="74"/>
      <c r="F237" s="1216"/>
      <c r="G237" s="157"/>
    </row>
    <row r="238" spans="1:7" ht="16" thickBot="1">
      <c r="A238" s="171" t="s">
        <v>318</v>
      </c>
      <c r="B238" s="268" t="s">
        <v>228</v>
      </c>
      <c r="C238" s="5"/>
      <c r="D238" s="1226" t="s">
        <v>31</v>
      </c>
      <c r="E238" s="74"/>
      <c r="F238" s="1216"/>
      <c r="G238" s="157"/>
    </row>
    <row r="239" spans="1:7" ht="15.5">
      <c r="A239" s="170" t="s">
        <v>319</v>
      </c>
      <c r="B239" s="1217" t="s">
        <v>231</v>
      </c>
      <c r="C239" s="5"/>
      <c r="D239" s="1226" t="s">
        <v>31</v>
      </c>
      <c r="E239" s="74"/>
      <c r="F239" s="1216"/>
      <c r="G239" s="157"/>
    </row>
    <row r="240" spans="1:7" ht="15.5">
      <c r="A240" s="170" t="s">
        <v>320</v>
      </c>
      <c r="B240" s="1217" t="s">
        <v>236</v>
      </c>
      <c r="C240" s="5"/>
      <c r="D240" s="1226" t="s">
        <v>31</v>
      </c>
      <c r="E240" s="74"/>
      <c r="F240" s="1216"/>
      <c r="G240" s="157"/>
    </row>
    <row r="241" spans="1:7" ht="15.5">
      <c r="A241" s="170" t="s">
        <v>321</v>
      </c>
      <c r="B241" s="1217" t="s">
        <v>236</v>
      </c>
      <c r="C241" s="5"/>
      <c r="D241" s="1226" t="s">
        <v>31</v>
      </c>
      <c r="E241" s="74"/>
      <c r="F241" s="1216"/>
      <c r="G241" s="157"/>
    </row>
    <row r="242" spans="1:7" ht="15.5">
      <c r="A242" s="170" t="s">
        <v>322</v>
      </c>
      <c r="B242" s="1217" t="s">
        <v>236</v>
      </c>
      <c r="C242" s="5"/>
      <c r="D242" s="1226" t="s">
        <v>31</v>
      </c>
      <c r="E242" s="74"/>
      <c r="F242" s="1216"/>
      <c r="G242" s="157"/>
    </row>
    <row r="243" spans="1:7" ht="16" thickBot="1">
      <c r="A243" s="171" t="s">
        <v>323</v>
      </c>
      <c r="B243" s="268" t="s">
        <v>236</v>
      </c>
      <c r="C243" s="5"/>
      <c r="D243" s="1226" t="s">
        <v>31</v>
      </c>
      <c r="E243" s="74"/>
      <c r="F243" s="1216"/>
      <c r="G243" s="157"/>
    </row>
    <row r="244" spans="1:7" ht="15.5">
      <c r="A244" s="170" t="s">
        <v>324</v>
      </c>
      <c r="B244" s="1217" t="s">
        <v>239</v>
      </c>
      <c r="C244" s="5"/>
      <c r="D244" s="1226" t="s">
        <v>31</v>
      </c>
      <c r="E244" s="74"/>
      <c r="F244" s="1216"/>
      <c r="G244" s="157"/>
    </row>
    <row r="245" spans="1:7" ht="15.5">
      <c r="A245" s="170" t="s">
        <v>325</v>
      </c>
      <c r="B245" s="1217" t="s">
        <v>239</v>
      </c>
      <c r="C245" s="5"/>
      <c r="D245" s="1226" t="s">
        <v>31</v>
      </c>
      <c r="E245" s="74"/>
      <c r="F245" s="1216"/>
      <c r="G245" s="157"/>
    </row>
    <row r="246" spans="1:7" ht="15.5">
      <c r="A246" s="170" t="s">
        <v>326</v>
      </c>
      <c r="B246" s="1217" t="s">
        <v>239</v>
      </c>
      <c r="C246" s="5"/>
      <c r="D246" s="1226" t="s">
        <v>31</v>
      </c>
      <c r="E246" s="74"/>
      <c r="F246" s="1216"/>
      <c r="G246" s="157"/>
    </row>
    <row r="247" spans="1:7" ht="15.5">
      <c r="A247" s="170" t="s">
        <v>327</v>
      </c>
      <c r="B247" s="1217" t="s">
        <v>239</v>
      </c>
      <c r="C247" s="5"/>
      <c r="D247" s="1226" t="s">
        <v>31</v>
      </c>
      <c r="E247" s="74"/>
      <c r="F247" s="1216"/>
      <c r="G247" s="157"/>
    </row>
    <row r="248" spans="1:7" ht="16" thickBot="1">
      <c r="A248" s="171" t="s">
        <v>328</v>
      </c>
      <c r="B248" s="268" t="s">
        <v>239</v>
      </c>
      <c r="C248" s="5"/>
      <c r="D248" s="1226" t="s">
        <v>31</v>
      </c>
      <c r="E248" s="74"/>
      <c r="F248" s="1216"/>
      <c r="G248" s="157"/>
    </row>
    <row r="249" spans="1:7" ht="15.5">
      <c r="A249" s="170" t="s">
        <v>329</v>
      </c>
      <c r="B249" s="1217" t="s">
        <v>280</v>
      </c>
      <c r="C249" s="5"/>
      <c r="D249" s="1226" t="s">
        <v>31</v>
      </c>
      <c r="E249" s="74"/>
      <c r="F249" s="1216"/>
      <c r="G249" s="157"/>
    </row>
    <row r="250" spans="1:7" ht="15.5">
      <c r="A250" s="170" t="s">
        <v>330</v>
      </c>
      <c r="B250" s="1217" t="s">
        <v>282</v>
      </c>
      <c r="C250" s="5"/>
      <c r="D250" s="1226" t="s">
        <v>31</v>
      </c>
      <c r="E250" s="74"/>
      <c r="F250" s="1216"/>
      <c r="G250" s="157"/>
    </row>
    <row r="251" spans="1:7" ht="15.5">
      <c r="A251" s="170" t="s">
        <v>331</v>
      </c>
      <c r="B251" s="1217" t="s">
        <v>244</v>
      </c>
      <c r="C251" s="5"/>
      <c r="D251" s="1226" t="s">
        <v>31</v>
      </c>
      <c r="E251" s="74"/>
      <c r="F251" s="1216"/>
      <c r="G251" s="157"/>
    </row>
    <row r="252" spans="1:7" ht="15.5">
      <c r="A252" s="170" t="s">
        <v>332</v>
      </c>
      <c r="B252" s="1217" t="s">
        <v>287</v>
      </c>
      <c r="C252" s="5"/>
      <c r="D252" s="1226" t="s">
        <v>31</v>
      </c>
      <c r="E252" s="74"/>
      <c r="F252" s="1216"/>
      <c r="G252" s="157"/>
    </row>
    <row r="253" spans="1:7" ht="16" thickBot="1">
      <c r="A253" s="171" t="s">
        <v>333</v>
      </c>
      <c r="B253" s="268" t="s">
        <v>287</v>
      </c>
      <c r="C253" s="5"/>
      <c r="D253" s="1226" t="s">
        <v>31</v>
      </c>
      <c r="E253" s="74"/>
      <c r="F253" s="1216"/>
      <c r="G253" s="157"/>
    </row>
    <row r="254" spans="1:7" ht="16" thickBot="1">
      <c r="A254" s="171" t="s">
        <v>334</v>
      </c>
      <c r="B254" s="268" t="s">
        <v>335</v>
      </c>
      <c r="C254" s="5"/>
      <c r="D254" s="1226" t="s">
        <v>31</v>
      </c>
      <c r="E254" s="74"/>
      <c r="F254" s="1216"/>
      <c r="G254" s="157"/>
    </row>
    <row r="255" spans="1:7" ht="43.5">
      <c r="A255" s="177" t="s">
        <v>336</v>
      </c>
      <c r="B255" s="275"/>
      <c r="C255" s="145" t="s">
        <v>454</v>
      </c>
      <c r="D255" s="1236" t="s">
        <v>466</v>
      </c>
      <c r="E255" s="132" t="s">
        <v>461</v>
      </c>
      <c r="F255" s="231" t="s">
        <v>456</v>
      </c>
      <c r="G255" s="271"/>
    </row>
    <row r="256" spans="1:7" ht="15.5">
      <c r="A256" s="170" t="s">
        <v>337</v>
      </c>
      <c r="B256" s="1217" t="s">
        <v>297</v>
      </c>
      <c r="C256" s="5" t="s">
        <v>161</v>
      </c>
      <c r="D256" s="14" t="s">
        <v>30</v>
      </c>
      <c r="E256" s="74"/>
      <c r="F256" s="1216"/>
      <c r="G256" s="157"/>
    </row>
    <row r="257" spans="1:7" ht="15.5">
      <c r="A257" s="170" t="s">
        <v>338</v>
      </c>
      <c r="B257" s="1217" t="s">
        <v>297</v>
      </c>
      <c r="C257" s="5" t="s">
        <v>161</v>
      </c>
      <c r="D257" s="14" t="s">
        <v>30</v>
      </c>
      <c r="E257" s="74"/>
      <c r="F257" s="1216"/>
      <c r="G257" s="157"/>
    </row>
    <row r="258" spans="1:7" ht="15.5">
      <c r="A258" s="170" t="s">
        <v>339</v>
      </c>
      <c r="B258" s="1217" t="s">
        <v>193</v>
      </c>
      <c r="C258" s="5" t="s">
        <v>161</v>
      </c>
      <c r="D258" s="14" t="s">
        <v>30</v>
      </c>
      <c r="E258" s="74"/>
      <c r="F258" s="1216"/>
      <c r="G258" s="157"/>
    </row>
    <row r="259" spans="1:7" ht="15.5">
      <c r="A259" s="170" t="s">
        <v>340</v>
      </c>
      <c r="B259" s="1217" t="s">
        <v>193</v>
      </c>
      <c r="C259" s="5" t="s">
        <v>161</v>
      </c>
      <c r="D259" s="14" t="s">
        <v>30</v>
      </c>
      <c r="E259" s="74"/>
      <c r="F259" s="1216"/>
      <c r="G259" s="157"/>
    </row>
    <row r="260" spans="1:7" ht="16" thickBot="1">
      <c r="A260" s="171" t="s">
        <v>341</v>
      </c>
      <c r="B260" s="268" t="s">
        <v>193</v>
      </c>
      <c r="C260" s="5" t="s">
        <v>161</v>
      </c>
      <c r="D260" s="14" t="s">
        <v>30</v>
      </c>
      <c r="E260" s="74"/>
      <c r="F260" s="1216"/>
      <c r="G260" s="157"/>
    </row>
    <row r="261" spans="1:7" ht="15.5">
      <c r="A261" s="170" t="s">
        <v>342</v>
      </c>
      <c r="B261" s="1217" t="s">
        <v>202</v>
      </c>
      <c r="C261" s="5" t="s">
        <v>161</v>
      </c>
      <c r="D261" s="14" t="s">
        <v>30</v>
      </c>
      <c r="E261" s="74"/>
      <c r="F261" s="1216"/>
      <c r="G261" s="157"/>
    </row>
    <row r="262" spans="1:7" ht="15.5">
      <c r="A262" s="170" t="s">
        <v>343</v>
      </c>
      <c r="B262" s="1217" t="s">
        <v>202</v>
      </c>
      <c r="C262" s="5" t="s">
        <v>161</v>
      </c>
      <c r="D262" s="14" t="s">
        <v>30</v>
      </c>
      <c r="E262" s="74"/>
      <c r="F262" s="1216"/>
      <c r="G262" s="157"/>
    </row>
    <row r="263" spans="1:7" ht="15.5">
      <c r="A263" s="170" t="s">
        <v>344</v>
      </c>
      <c r="B263" s="1217" t="s">
        <v>208</v>
      </c>
      <c r="C263" s="5" t="s">
        <v>161</v>
      </c>
      <c r="D263" s="14" t="s">
        <v>30</v>
      </c>
      <c r="E263" s="74"/>
      <c r="F263" s="1216"/>
      <c r="G263" s="157"/>
    </row>
    <row r="264" spans="1:7" ht="15.5">
      <c r="A264" s="170" t="s">
        <v>345</v>
      </c>
      <c r="B264" s="1217" t="s">
        <v>208</v>
      </c>
      <c r="C264" s="5" t="s">
        <v>161</v>
      </c>
      <c r="D264" s="14" t="s">
        <v>30</v>
      </c>
      <c r="E264" s="74"/>
      <c r="F264" s="1216"/>
      <c r="G264" s="157"/>
    </row>
    <row r="265" spans="1:7" ht="16" thickBot="1">
      <c r="A265" s="171" t="s">
        <v>346</v>
      </c>
      <c r="B265" s="268" t="s">
        <v>208</v>
      </c>
      <c r="C265" s="5" t="s">
        <v>161</v>
      </c>
      <c r="D265" s="14" t="s">
        <v>30</v>
      </c>
      <c r="E265" s="74"/>
      <c r="F265" s="1216"/>
      <c r="G265" s="157"/>
    </row>
    <row r="266" spans="1:7" ht="15.5">
      <c r="A266" s="170" t="s">
        <v>347</v>
      </c>
      <c r="B266" s="1217" t="s">
        <v>212</v>
      </c>
      <c r="C266" s="5" t="s">
        <v>161</v>
      </c>
      <c r="D266" s="14" t="s">
        <v>30</v>
      </c>
      <c r="E266" s="74"/>
      <c r="F266" s="1216"/>
      <c r="G266" s="157"/>
    </row>
    <row r="267" spans="1:7" ht="15.5">
      <c r="A267" s="170" t="s">
        <v>348</v>
      </c>
      <c r="B267" s="1217" t="s">
        <v>215</v>
      </c>
      <c r="C267" s="5" t="s">
        <v>161</v>
      </c>
      <c r="D267" s="14" t="s">
        <v>30</v>
      </c>
      <c r="E267" s="74"/>
      <c r="F267" s="1216"/>
      <c r="G267" s="157"/>
    </row>
    <row r="268" spans="1:7" ht="15.5">
      <c r="A268" s="170" t="s">
        <v>349</v>
      </c>
      <c r="B268" s="1217" t="s">
        <v>215</v>
      </c>
      <c r="C268" s="5" t="s">
        <v>161</v>
      </c>
      <c r="D268" s="14" t="s">
        <v>30</v>
      </c>
      <c r="E268" s="74"/>
      <c r="F268" s="1216"/>
      <c r="G268" s="157"/>
    </row>
    <row r="269" spans="1:7" ht="15.5">
      <c r="A269" s="170" t="s">
        <v>350</v>
      </c>
      <c r="B269" s="1217" t="s">
        <v>312</v>
      </c>
      <c r="C269" s="5" t="s">
        <v>161</v>
      </c>
      <c r="D269" s="14" t="s">
        <v>30</v>
      </c>
      <c r="E269" s="74"/>
      <c r="F269" s="1216"/>
      <c r="G269" s="157"/>
    </row>
    <row r="270" spans="1:7" ht="16" thickBot="1">
      <c r="A270" s="171" t="s">
        <v>351</v>
      </c>
      <c r="B270" s="268" t="s">
        <v>222</v>
      </c>
      <c r="C270" s="5" t="s">
        <v>161</v>
      </c>
      <c r="D270" s="14" t="s">
        <v>30</v>
      </c>
      <c r="E270" s="74"/>
      <c r="F270" s="1216"/>
      <c r="G270" s="157"/>
    </row>
    <row r="271" spans="1:7" ht="15.5">
      <c r="A271" s="170" t="s">
        <v>352</v>
      </c>
      <c r="B271" s="1217" t="s">
        <v>269</v>
      </c>
      <c r="C271" s="5" t="s">
        <v>161</v>
      </c>
      <c r="D271" s="14" t="s">
        <v>31</v>
      </c>
      <c r="E271" s="74">
        <v>16</v>
      </c>
      <c r="F271" s="1216" t="s">
        <v>419</v>
      </c>
      <c r="G271" s="157"/>
    </row>
    <row r="272" spans="1:7" ht="15.5">
      <c r="A272" s="170" t="s">
        <v>353</v>
      </c>
      <c r="B272" s="1217" t="s">
        <v>269</v>
      </c>
      <c r="C272" s="5" t="s">
        <v>161</v>
      </c>
      <c r="D272" s="14" t="s">
        <v>30</v>
      </c>
      <c r="E272" s="74"/>
      <c r="F272" s="1216"/>
      <c r="G272" s="157"/>
    </row>
    <row r="273" spans="1:7" ht="15.5">
      <c r="A273" s="170" t="s">
        <v>354</v>
      </c>
      <c r="B273" s="1217" t="s">
        <v>269</v>
      </c>
      <c r="C273" s="5" t="s">
        <v>161</v>
      </c>
      <c r="D273" s="14" t="s">
        <v>31</v>
      </c>
      <c r="E273" s="74">
        <v>18</v>
      </c>
      <c r="F273" s="1216" t="s">
        <v>419</v>
      </c>
      <c r="G273" s="157"/>
    </row>
    <row r="274" spans="1:7" ht="15.5">
      <c r="A274" s="170" t="s">
        <v>355</v>
      </c>
      <c r="B274" s="1217" t="s">
        <v>224</v>
      </c>
      <c r="C274" s="5" t="s">
        <v>161</v>
      </c>
      <c r="D274" s="14" t="s">
        <v>30</v>
      </c>
      <c r="E274" s="74"/>
      <c r="F274" s="1216"/>
      <c r="G274" s="157"/>
    </row>
    <row r="275" spans="1:7" ht="16" thickBot="1">
      <c r="A275" s="171" t="s">
        <v>357</v>
      </c>
      <c r="B275" s="268" t="s">
        <v>228</v>
      </c>
      <c r="C275" s="5" t="s">
        <v>161</v>
      </c>
      <c r="D275" s="14" t="s">
        <v>31</v>
      </c>
      <c r="E275" s="74">
        <v>20</v>
      </c>
      <c r="F275" s="1216" t="s">
        <v>419</v>
      </c>
      <c r="G275" s="157"/>
    </row>
    <row r="276" spans="1:7" ht="15.5">
      <c r="A276" s="170" t="s">
        <v>358</v>
      </c>
      <c r="B276" s="1217" t="s">
        <v>228</v>
      </c>
      <c r="C276" s="5" t="s">
        <v>161</v>
      </c>
      <c r="D276" s="14" t="s">
        <v>30</v>
      </c>
      <c r="E276" s="74"/>
      <c r="F276" s="1216"/>
      <c r="G276" s="157"/>
    </row>
    <row r="277" spans="1:7" ht="15.5">
      <c r="A277" s="170" t="s">
        <v>359</v>
      </c>
      <c r="B277" s="1217" t="s">
        <v>228</v>
      </c>
      <c r="C277" s="5" t="s">
        <v>161</v>
      </c>
      <c r="D277" s="14" t="s">
        <v>30</v>
      </c>
      <c r="E277" s="74"/>
      <c r="F277" s="1216"/>
      <c r="G277" s="157"/>
    </row>
    <row r="278" spans="1:7" ht="15.5">
      <c r="A278" s="170" t="s">
        <v>360</v>
      </c>
      <c r="B278" s="1217" t="s">
        <v>231</v>
      </c>
      <c r="C278" s="5" t="s">
        <v>161</v>
      </c>
      <c r="D278" s="14" t="s">
        <v>30</v>
      </c>
      <c r="E278" s="74"/>
      <c r="F278" s="1216"/>
      <c r="G278" s="157"/>
    </row>
    <row r="279" spans="1:7" ht="15.5">
      <c r="A279" s="170" t="s">
        <v>361</v>
      </c>
      <c r="B279" s="1217" t="s">
        <v>231</v>
      </c>
      <c r="C279" s="5" t="s">
        <v>161</v>
      </c>
      <c r="D279" s="14" t="s">
        <v>30</v>
      </c>
      <c r="E279" s="1216"/>
      <c r="F279" s="1216"/>
      <c r="G279" s="157"/>
    </row>
    <row r="280" spans="1:7" ht="16" thickBot="1">
      <c r="A280" s="171" t="s">
        <v>362</v>
      </c>
      <c r="B280" s="268" t="s">
        <v>231</v>
      </c>
      <c r="C280" s="5" t="s">
        <v>161</v>
      </c>
      <c r="D280" s="14" t="s">
        <v>31</v>
      </c>
      <c r="E280" s="74"/>
      <c r="F280" s="1216">
        <v>25</v>
      </c>
      <c r="G280" s="157"/>
    </row>
    <row r="281" spans="1:7" ht="15.5">
      <c r="A281" s="170" t="s">
        <v>363</v>
      </c>
      <c r="B281" s="1217" t="s">
        <v>236</v>
      </c>
      <c r="C281" s="5"/>
      <c r="D281" s="14" t="s">
        <v>30</v>
      </c>
      <c r="E281" s="74"/>
      <c r="G281" s="157"/>
    </row>
    <row r="282" spans="1:7" ht="15.5">
      <c r="A282" s="170" t="s">
        <v>364</v>
      </c>
      <c r="B282" s="1217" t="s">
        <v>236</v>
      </c>
      <c r="C282" s="5"/>
      <c r="D282" s="14" t="s">
        <v>31</v>
      </c>
      <c r="E282" s="74"/>
      <c r="F282" s="1216">
        <v>27</v>
      </c>
      <c r="G282" s="157"/>
    </row>
    <row r="283" spans="1:7" ht="15.5">
      <c r="A283" s="170" t="s">
        <v>365</v>
      </c>
      <c r="B283" s="1217" t="s">
        <v>239</v>
      </c>
      <c r="C283" s="5"/>
      <c r="D283" s="14" t="s">
        <v>30</v>
      </c>
      <c r="E283" s="74"/>
      <c r="F283" s="1216"/>
      <c r="G283" s="157"/>
    </row>
    <row r="284" spans="1:7" ht="15.5">
      <c r="A284" s="170" t="s">
        <v>366</v>
      </c>
      <c r="B284" s="1217" t="s">
        <v>280</v>
      </c>
      <c r="C284" s="5"/>
      <c r="D284" s="14" t="s">
        <v>30</v>
      </c>
      <c r="E284" s="74"/>
      <c r="F284" s="1216"/>
      <c r="G284" s="157"/>
    </row>
    <row r="285" spans="1:7" ht="16" thickBot="1">
      <c r="A285" s="171" t="s">
        <v>367</v>
      </c>
      <c r="B285" s="268" t="s">
        <v>280</v>
      </c>
      <c r="C285" s="5"/>
      <c r="D285" s="14" t="s">
        <v>31</v>
      </c>
      <c r="E285" s="74"/>
      <c r="F285" s="1216">
        <v>30</v>
      </c>
      <c r="G285" s="157"/>
    </row>
    <row r="286" spans="1:7" ht="15.5">
      <c r="A286" s="170" t="s">
        <v>368</v>
      </c>
      <c r="B286" s="1217" t="s">
        <v>280</v>
      </c>
      <c r="C286" s="5"/>
      <c r="D286" s="14" t="s">
        <v>31</v>
      </c>
      <c r="E286" s="74"/>
      <c r="F286" s="1216"/>
      <c r="G286" s="157"/>
    </row>
    <row r="287" spans="1:7" ht="15.5">
      <c r="A287" s="170" t="s">
        <v>369</v>
      </c>
      <c r="B287" s="1217" t="s">
        <v>282</v>
      </c>
      <c r="C287" s="5"/>
      <c r="D287" s="14" t="s">
        <v>31</v>
      </c>
      <c r="E287" s="74"/>
      <c r="F287" s="1216"/>
      <c r="G287" s="157"/>
    </row>
    <row r="288" spans="1:7" ht="15.5">
      <c r="A288" s="170" t="s">
        <v>370</v>
      </c>
      <c r="B288" s="1217" t="s">
        <v>282</v>
      </c>
      <c r="C288" s="5"/>
      <c r="D288" s="14" t="s">
        <v>31</v>
      </c>
      <c r="E288" s="74"/>
      <c r="F288" s="1216"/>
      <c r="G288" s="157"/>
    </row>
    <row r="289" spans="1:7" ht="15.5">
      <c r="A289" s="170" t="s">
        <v>371</v>
      </c>
      <c r="B289" s="1217" t="s">
        <v>282</v>
      </c>
      <c r="C289" s="5"/>
      <c r="D289" s="14" t="s">
        <v>31</v>
      </c>
      <c r="E289" s="74"/>
      <c r="F289" s="1216"/>
      <c r="G289" s="157"/>
    </row>
    <row r="290" spans="1:7" ht="16" thickBot="1">
      <c r="A290" s="171" t="s">
        <v>372</v>
      </c>
      <c r="B290" s="268" t="s">
        <v>241</v>
      </c>
      <c r="C290" s="5"/>
      <c r="D290" s="14" t="s">
        <v>31</v>
      </c>
      <c r="E290" s="74"/>
      <c r="F290" s="1216"/>
      <c r="G290" s="157"/>
    </row>
    <row r="291" spans="1:7" ht="15.5">
      <c r="A291" s="170" t="s">
        <v>373</v>
      </c>
      <c r="B291" s="1217" t="s">
        <v>241</v>
      </c>
      <c r="C291" s="5"/>
      <c r="D291" s="14" t="s">
        <v>31</v>
      </c>
      <c r="E291" s="74"/>
      <c r="F291" s="1216"/>
      <c r="G291" s="157"/>
    </row>
    <row r="292" spans="1:7" ht="15.5">
      <c r="A292" s="170" t="s">
        <v>374</v>
      </c>
      <c r="B292" s="1217" t="s">
        <v>244</v>
      </c>
      <c r="C292" s="5"/>
      <c r="D292" s="14" t="s">
        <v>31</v>
      </c>
      <c r="E292" s="74"/>
      <c r="F292" s="1216"/>
      <c r="G292" s="157"/>
    </row>
    <row r="293" spans="1:7" ht="15.5">
      <c r="A293" s="170" t="s">
        <v>375</v>
      </c>
      <c r="B293" s="1217" t="s">
        <v>244</v>
      </c>
      <c r="C293" s="5"/>
      <c r="D293" s="14" t="s">
        <v>31</v>
      </c>
      <c r="E293" s="74"/>
      <c r="F293" s="1216"/>
      <c r="G293" s="157"/>
    </row>
    <row r="294" spans="1:7" ht="15.5">
      <c r="A294" s="170" t="s">
        <v>376</v>
      </c>
      <c r="B294" s="1217" t="s">
        <v>287</v>
      </c>
      <c r="C294" s="5"/>
      <c r="D294" s="14" t="s">
        <v>31</v>
      </c>
      <c r="E294" s="74"/>
      <c r="F294" s="1216"/>
      <c r="G294" s="157"/>
    </row>
    <row r="295" spans="1:7" ht="16" thickBot="1">
      <c r="A295" s="171" t="s">
        <v>377</v>
      </c>
      <c r="B295" s="268" t="s">
        <v>287</v>
      </c>
      <c r="C295" s="5"/>
      <c r="D295" s="14" t="s">
        <v>31</v>
      </c>
      <c r="E295" s="74"/>
      <c r="F295" s="1216"/>
      <c r="G295" s="157"/>
    </row>
    <row r="296" spans="1:7" ht="15.5">
      <c r="A296" s="170" t="s">
        <v>378</v>
      </c>
      <c r="B296" s="1217" t="s">
        <v>287</v>
      </c>
      <c r="C296" s="5"/>
      <c r="D296" s="14" t="s">
        <v>31</v>
      </c>
      <c r="E296" s="74"/>
      <c r="F296" s="1216"/>
      <c r="G296" s="157"/>
    </row>
    <row r="297" spans="1:7" ht="16" thickBot="1">
      <c r="A297" s="171" t="s">
        <v>379</v>
      </c>
      <c r="B297" s="268" t="s">
        <v>380</v>
      </c>
      <c r="C297" s="5"/>
      <c r="D297" s="14" t="s">
        <v>31</v>
      </c>
      <c r="E297" s="74"/>
      <c r="F297" s="1216"/>
      <c r="G297" s="157"/>
    </row>
    <row r="298" spans="1:7" ht="43.5">
      <c r="A298" s="179" t="s">
        <v>381</v>
      </c>
      <c r="B298" s="276"/>
      <c r="C298" s="149" t="s">
        <v>454</v>
      </c>
      <c r="D298" s="1237" t="s">
        <v>467</v>
      </c>
      <c r="E298" s="132" t="s">
        <v>461</v>
      </c>
      <c r="F298" s="231" t="s">
        <v>456</v>
      </c>
      <c r="G298" s="271"/>
    </row>
    <row r="299" spans="1:7" ht="15.5">
      <c r="A299" s="170" t="s">
        <v>383</v>
      </c>
      <c r="B299" s="1217" t="s">
        <v>193</v>
      </c>
      <c r="C299" s="5" t="s">
        <v>142</v>
      </c>
      <c r="D299" s="14" t="s">
        <v>30</v>
      </c>
      <c r="E299" s="74"/>
      <c r="F299" s="1216"/>
      <c r="G299" s="157"/>
    </row>
    <row r="300" spans="1:7" ht="15.5">
      <c r="A300" s="170" t="s">
        <v>384</v>
      </c>
      <c r="B300" s="1217" t="s">
        <v>193</v>
      </c>
      <c r="C300" s="5" t="s">
        <v>142</v>
      </c>
      <c r="D300" s="14" t="s">
        <v>30</v>
      </c>
      <c r="E300" s="74"/>
      <c r="F300" s="1216"/>
      <c r="G300" s="157"/>
    </row>
    <row r="301" spans="1:7" ht="15.5">
      <c r="A301" s="170" t="s">
        <v>385</v>
      </c>
      <c r="B301" s="1217" t="s">
        <v>196</v>
      </c>
      <c r="C301" s="5" t="s">
        <v>142</v>
      </c>
      <c r="D301" s="14" t="s">
        <v>30</v>
      </c>
      <c r="E301" s="74"/>
      <c r="F301" s="1216"/>
      <c r="G301" s="157"/>
    </row>
    <row r="302" spans="1:7" ht="15.5">
      <c r="A302" s="170" t="s">
        <v>386</v>
      </c>
      <c r="B302" s="1217" t="s">
        <v>199</v>
      </c>
      <c r="C302" s="5" t="s">
        <v>142</v>
      </c>
      <c r="D302" s="14" t="s">
        <v>30</v>
      </c>
      <c r="E302" s="74"/>
      <c r="F302" s="1216"/>
      <c r="G302" s="157"/>
    </row>
    <row r="303" spans="1:7" ht="16" thickBot="1">
      <c r="A303" s="171" t="s">
        <v>387</v>
      </c>
      <c r="B303" s="268" t="s">
        <v>202</v>
      </c>
      <c r="C303" s="5" t="s">
        <v>142</v>
      </c>
      <c r="D303" s="14" t="s">
        <v>30</v>
      </c>
      <c r="E303" s="74"/>
      <c r="F303" s="1216"/>
      <c r="G303" s="157"/>
    </row>
    <row r="304" spans="1:7" ht="15.5">
      <c r="A304" s="170" t="s">
        <v>388</v>
      </c>
      <c r="B304" s="1217" t="s">
        <v>202</v>
      </c>
      <c r="C304" s="5" t="s">
        <v>142</v>
      </c>
      <c r="D304" s="14" t="s">
        <v>30</v>
      </c>
      <c r="E304" s="74"/>
      <c r="F304" s="1216"/>
      <c r="G304" s="157"/>
    </row>
    <row r="305" spans="1:7" ht="15.5">
      <c r="A305" s="170" t="s">
        <v>389</v>
      </c>
      <c r="B305" s="1217" t="s">
        <v>202</v>
      </c>
      <c r="C305" s="5" t="s">
        <v>142</v>
      </c>
      <c r="D305" s="14" t="s">
        <v>30</v>
      </c>
      <c r="E305" s="74"/>
      <c r="F305" s="1216"/>
      <c r="G305" s="157"/>
    </row>
    <row r="306" spans="1:7" ht="15.5">
      <c r="A306" s="170" t="s">
        <v>390</v>
      </c>
      <c r="B306" s="1217" t="s">
        <v>202</v>
      </c>
      <c r="C306" s="5" t="s">
        <v>142</v>
      </c>
      <c r="D306" s="14" t="s">
        <v>30</v>
      </c>
      <c r="E306" s="74"/>
      <c r="F306" s="1216"/>
      <c r="G306" s="157"/>
    </row>
    <row r="307" spans="1:7" ht="15.5">
      <c r="A307" s="170" t="s">
        <v>391</v>
      </c>
      <c r="B307" s="1217" t="s">
        <v>202</v>
      </c>
      <c r="C307" s="5" t="s">
        <v>142</v>
      </c>
      <c r="D307" s="14" t="s">
        <v>30</v>
      </c>
      <c r="E307" s="74"/>
      <c r="F307" s="1216"/>
      <c r="G307" s="157"/>
    </row>
    <row r="308" spans="1:7" ht="16" thickBot="1">
      <c r="A308" s="171" t="s">
        <v>392</v>
      </c>
      <c r="B308" s="268" t="s">
        <v>202</v>
      </c>
      <c r="C308" s="5" t="s">
        <v>142</v>
      </c>
      <c r="D308" s="14" t="s">
        <v>30</v>
      </c>
      <c r="E308" s="74"/>
      <c r="F308" s="1216"/>
      <c r="G308" s="157"/>
    </row>
    <row r="309" spans="1:7" ht="15.5">
      <c r="A309" s="170" t="s">
        <v>394</v>
      </c>
      <c r="B309" s="1217" t="s">
        <v>205</v>
      </c>
      <c r="C309" s="5" t="s">
        <v>142</v>
      </c>
      <c r="D309" s="14" t="s">
        <v>31</v>
      </c>
      <c r="E309" s="74">
        <v>11</v>
      </c>
      <c r="F309" s="1216" t="s">
        <v>419</v>
      </c>
      <c r="G309" s="157"/>
    </row>
    <row r="310" spans="1:7" ht="15.5">
      <c r="A310" s="170" t="s">
        <v>395</v>
      </c>
      <c r="B310" s="1217" t="s">
        <v>208</v>
      </c>
      <c r="C310" s="5" t="s">
        <v>142</v>
      </c>
      <c r="D310" s="14" t="s">
        <v>30</v>
      </c>
      <c r="E310" s="74"/>
      <c r="F310" s="1216"/>
      <c r="G310" s="157"/>
    </row>
    <row r="311" spans="1:7" ht="15.5">
      <c r="A311" s="170" t="s">
        <v>396</v>
      </c>
      <c r="B311" s="1217" t="s">
        <v>215</v>
      </c>
      <c r="C311" s="5"/>
      <c r="D311" s="14" t="s">
        <v>30</v>
      </c>
      <c r="E311" s="74"/>
      <c r="F311" s="1216"/>
      <c r="G311" s="157"/>
    </row>
    <row r="312" spans="1:7" ht="15.5">
      <c r="A312" s="170" t="s">
        <v>397</v>
      </c>
      <c r="B312" s="1217" t="s">
        <v>312</v>
      </c>
      <c r="C312" s="5"/>
      <c r="D312" s="14" t="s">
        <v>30</v>
      </c>
      <c r="E312" s="1216"/>
      <c r="F312" s="1216"/>
      <c r="G312" s="157"/>
    </row>
    <row r="313" spans="1:7" ht="16" thickBot="1">
      <c r="A313" s="171" t="s">
        <v>398</v>
      </c>
      <c r="B313" s="268" t="s">
        <v>218</v>
      </c>
      <c r="C313" s="5"/>
      <c r="D313" s="14" t="s">
        <v>31</v>
      </c>
      <c r="E313" s="74"/>
      <c r="F313" s="1216">
        <v>15</v>
      </c>
      <c r="G313" s="157"/>
    </row>
    <row r="314" spans="1:7" ht="15.5">
      <c r="A314" s="170" t="s">
        <v>399</v>
      </c>
      <c r="B314" s="1217" t="s">
        <v>218</v>
      </c>
      <c r="C314" s="5"/>
      <c r="D314" s="14" t="s">
        <v>31</v>
      </c>
      <c r="E314" s="74"/>
      <c r="F314" s="1216">
        <v>16</v>
      </c>
      <c r="G314" s="157"/>
    </row>
    <row r="315" spans="1:7" ht="15.5">
      <c r="A315" s="170" t="s">
        <v>400</v>
      </c>
      <c r="B315" s="1217" t="s">
        <v>218</v>
      </c>
      <c r="C315" s="5"/>
      <c r="D315" s="14" t="s">
        <v>31</v>
      </c>
      <c r="E315" s="74"/>
      <c r="F315" s="1216">
        <v>17</v>
      </c>
      <c r="G315" s="157"/>
    </row>
    <row r="316" spans="1:7" ht="15.5">
      <c r="A316" s="170" t="s">
        <v>401</v>
      </c>
      <c r="B316" s="1217" t="s">
        <v>218</v>
      </c>
      <c r="C316" s="5"/>
      <c r="D316" s="14" t="s">
        <v>31</v>
      </c>
      <c r="E316" s="74"/>
      <c r="F316" s="1216"/>
      <c r="G316" s="157"/>
    </row>
    <row r="317" spans="1:7" ht="15.5">
      <c r="A317" s="170" t="s">
        <v>402</v>
      </c>
      <c r="B317" s="1217" t="s">
        <v>262</v>
      </c>
      <c r="C317" s="5"/>
      <c r="D317" s="14" t="s">
        <v>31</v>
      </c>
      <c r="E317" s="74"/>
      <c r="F317" s="1216"/>
      <c r="G317" s="157"/>
    </row>
    <row r="318" spans="1:7" ht="16" thickBot="1">
      <c r="A318" s="171" t="s">
        <v>403</v>
      </c>
      <c r="B318" s="268" t="s">
        <v>269</v>
      </c>
      <c r="C318" s="5"/>
      <c r="D318" s="14" t="s">
        <v>31</v>
      </c>
      <c r="E318" s="74"/>
      <c r="F318" s="1216"/>
      <c r="G318" s="157"/>
    </row>
    <row r="319" spans="1:7" ht="15.5">
      <c r="A319" s="170" t="s">
        <v>404</v>
      </c>
      <c r="B319" s="1217" t="s">
        <v>224</v>
      </c>
      <c r="C319" s="5"/>
      <c r="D319" s="14" t="s">
        <v>31</v>
      </c>
      <c r="E319" s="74"/>
      <c r="F319" s="1216"/>
      <c r="G319" s="157"/>
    </row>
    <row r="320" spans="1:7" ht="15.5">
      <c r="A320" s="170" t="s">
        <v>405</v>
      </c>
      <c r="B320" s="1217" t="s">
        <v>228</v>
      </c>
      <c r="C320" s="5"/>
      <c r="D320" s="14" t="s">
        <v>31</v>
      </c>
      <c r="E320" s="74"/>
      <c r="F320" s="1216"/>
      <c r="G320" s="157"/>
    </row>
    <row r="321" spans="1:7" ht="15.5">
      <c r="A321" s="170" t="s">
        <v>406</v>
      </c>
      <c r="B321" s="1217" t="s">
        <v>228</v>
      </c>
      <c r="C321" s="5"/>
      <c r="D321" s="14" t="s">
        <v>31</v>
      </c>
      <c r="E321" s="74"/>
      <c r="F321" s="1216"/>
      <c r="G321" s="157"/>
    </row>
    <row r="322" spans="1:7" ht="15.5">
      <c r="A322" s="170" t="s">
        <v>407</v>
      </c>
      <c r="B322" s="1217" t="s">
        <v>231</v>
      </c>
      <c r="C322" s="5"/>
      <c r="D322" s="14" t="s">
        <v>31</v>
      </c>
      <c r="E322" s="74"/>
      <c r="F322" s="1216"/>
      <c r="G322" s="157"/>
    </row>
    <row r="323" spans="1:7" ht="16" thickBot="1">
      <c r="A323" s="171" t="s">
        <v>408</v>
      </c>
      <c r="B323" s="268" t="s">
        <v>231</v>
      </c>
      <c r="C323" s="5"/>
      <c r="D323" s="14" t="s">
        <v>31</v>
      </c>
      <c r="E323" s="74"/>
      <c r="F323" s="1216"/>
      <c r="G323" s="157"/>
    </row>
    <row r="324" spans="1:7" ht="15.5">
      <c r="A324" s="170" t="s">
        <v>409</v>
      </c>
      <c r="B324" s="1217" t="s">
        <v>231</v>
      </c>
      <c r="C324" s="5"/>
      <c r="D324" s="14" t="s">
        <v>31</v>
      </c>
      <c r="E324" s="74"/>
      <c r="F324" s="1216"/>
      <c r="G324" s="157"/>
    </row>
    <row r="325" spans="1:7" ht="15.5">
      <c r="A325" s="170" t="s">
        <v>410</v>
      </c>
      <c r="B325" s="1217" t="s">
        <v>236</v>
      </c>
      <c r="C325" s="5"/>
      <c r="D325" s="14" t="s">
        <v>31</v>
      </c>
      <c r="E325" s="74"/>
      <c r="F325" s="1216"/>
      <c r="G325" s="157"/>
    </row>
    <row r="326" spans="1:7" ht="15.5">
      <c r="A326" s="170" t="s">
        <v>411</v>
      </c>
      <c r="B326" s="1217" t="s">
        <v>239</v>
      </c>
      <c r="C326" s="5"/>
      <c r="D326" s="14" t="s">
        <v>31</v>
      </c>
      <c r="E326" s="74"/>
      <c r="F326" s="1216"/>
      <c r="G326" s="157"/>
    </row>
    <row r="327" spans="1:7" ht="15.5">
      <c r="A327" s="170" t="s">
        <v>412</v>
      </c>
      <c r="B327" s="1217" t="s">
        <v>280</v>
      </c>
      <c r="C327" s="5"/>
      <c r="D327" s="14" t="s">
        <v>31</v>
      </c>
      <c r="E327" s="74"/>
      <c r="F327" s="1216"/>
      <c r="G327" s="157"/>
    </row>
    <row r="328" spans="1:7" ht="16" thickBot="1">
      <c r="A328" s="171" t="s">
        <v>413</v>
      </c>
      <c r="B328" s="268" t="s">
        <v>241</v>
      </c>
      <c r="C328" s="5"/>
      <c r="D328" s="14" t="s">
        <v>31</v>
      </c>
      <c r="E328" s="74"/>
      <c r="F328" s="1216"/>
      <c r="G328" s="157"/>
    </row>
    <row r="329" spans="1:7" ht="15.5">
      <c r="A329" s="170" t="s">
        <v>414</v>
      </c>
      <c r="B329" s="1217" t="s">
        <v>287</v>
      </c>
      <c r="C329" s="5"/>
      <c r="D329" s="14" t="s">
        <v>31</v>
      </c>
      <c r="E329" s="74"/>
      <c r="F329" s="1216"/>
      <c r="G329" s="157"/>
    </row>
    <row r="330" spans="1:7" ht="15.5">
      <c r="A330" s="170" t="s">
        <v>415</v>
      </c>
      <c r="B330" s="1217" t="s">
        <v>287</v>
      </c>
      <c r="C330" s="5"/>
      <c r="D330" s="14" t="s">
        <v>31</v>
      </c>
      <c r="E330" s="74"/>
      <c r="F330" s="1216"/>
      <c r="G330" s="157"/>
    </row>
    <row r="331" spans="1:7" ht="15.5">
      <c r="A331" s="170" t="s">
        <v>416</v>
      </c>
      <c r="B331" s="1217" t="s">
        <v>335</v>
      </c>
      <c r="C331" s="5"/>
      <c r="D331" s="14" t="s">
        <v>31</v>
      </c>
      <c r="E331" s="74"/>
      <c r="F331" s="1216"/>
      <c r="G331" s="157"/>
    </row>
    <row r="332" spans="1:7" ht="16" thickBot="1">
      <c r="A332" s="171" t="s">
        <v>417</v>
      </c>
      <c r="B332" s="268" t="s">
        <v>335</v>
      </c>
      <c r="C332" s="5"/>
      <c r="D332" s="14" t="s">
        <v>31</v>
      </c>
      <c r="E332" s="74"/>
      <c r="F332" s="1216"/>
      <c r="G332" s="157"/>
    </row>
  </sheetData>
  <mergeCells count="4">
    <mergeCell ref="A132:F132"/>
    <mergeCell ref="A135:B136"/>
    <mergeCell ref="A74:B74"/>
    <mergeCell ref="A99:F99"/>
  </mergeCells>
  <phoneticPr fontId="22" type="noConversion"/>
  <conditionalFormatting sqref="B57:E58 B62:E62 C59:E61 B53:B55">
    <cfRule type="containsText" dxfId="1278" priority="42" operator="containsText" text="YES">
      <formula>NOT(ISERROR(SEARCH("YES",B53)))</formula>
    </cfRule>
  </conditionalFormatting>
  <conditionalFormatting sqref="E55">
    <cfRule type="containsText" dxfId="1277" priority="27" operator="containsText" text="YES">
      <formula>NOT(ISERROR(SEARCH("YES",E55)))</formula>
    </cfRule>
  </conditionalFormatting>
  <conditionalFormatting sqref="E53">
    <cfRule type="containsText" dxfId="1276" priority="28" operator="containsText" text="YES">
      <formula>NOT(ISERROR(SEARCH("YES",E53)))</formula>
    </cfRule>
  </conditionalFormatting>
  <conditionalFormatting sqref="B39:B41 B46:B48 B50:B56">
    <cfRule type="containsText" dxfId="1275" priority="23" operator="containsText" text="YES">
      <formula>NOT(ISERROR(SEARCH("YES",B39)))</formula>
    </cfRule>
  </conditionalFormatting>
  <conditionalFormatting sqref="B42:B45">
    <cfRule type="containsText" dxfId="1274" priority="22" operator="containsText" text="YES">
      <formula>NOT(ISERROR(SEARCH("YES",B42)))</formula>
    </cfRule>
  </conditionalFormatting>
  <conditionalFormatting sqref="B49">
    <cfRule type="containsText" dxfId="1273" priority="21" operator="containsText" text="YES">
      <formula>NOT(ISERROR(SEARCH("YES",B49)))</formula>
    </cfRule>
  </conditionalFormatting>
  <conditionalFormatting sqref="F39">
    <cfRule type="containsText" dxfId="1272" priority="33" operator="containsText" text="YES">
      <formula>NOT(ISERROR(SEARCH("YES",F39)))</formula>
    </cfRule>
  </conditionalFormatting>
  <conditionalFormatting sqref="F43:F62">
    <cfRule type="containsText" dxfId="1271" priority="32" operator="containsText" text="YES">
      <formula>NOT(ISERROR(SEARCH("YES",F43)))</formula>
    </cfRule>
  </conditionalFormatting>
  <conditionalFormatting sqref="C40:F42 B63:F70 C43:E52 B29:F38 C55:D55 C54:E54 C53:D53 C39:E39 C56:E56">
    <cfRule type="containsText" dxfId="1270" priority="39" operator="containsText" text="YES">
      <formula>NOT(ISERROR(SEARCH("YES",B29)))</formula>
    </cfRule>
  </conditionalFormatting>
  <conditionalFormatting sqref="D176">
    <cfRule type="containsText" dxfId="1269" priority="38" operator="containsText" text="YES">
      <formula>NOT(ISERROR(SEARCH("YES",D176)))</formula>
    </cfRule>
  </conditionalFormatting>
  <conditionalFormatting sqref="A10:A12">
    <cfRule type="containsText" dxfId="1268" priority="26" operator="containsText" text="&quot;">
      <formula>NOT(ISERROR(SEARCH("""",A10)))</formula>
    </cfRule>
  </conditionalFormatting>
  <conditionalFormatting sqref="A4 A6:A8">
    <cfRule type="containsText" dxfId="1267" priority="25" operator="containsText" text="&quot;">
      <formula>NOT(ISERROR(SEARCH("""",A4)))</formula>
    </cfRule>
  </conditionalFormatting>
  <conditionalFormatting sqref="A5">
    <cfRule type="containsText" dxfId="1266" priority="24" operator="containsText" text="&quot;">
      <formula>NOT(ISERROR(SEARCH("""",A5)))</formula>
    </cfRule>
  </conditionalFormatting>
  <conditionalFormatting sqref="B59">
    <cfRule type="containsText" dxfId="1265" priority="20" operator="containsText" text="YES">
      <formula>NOT(ISERROR(SEARCH("YES",B59)))</formula>
    </cfRule>
  </conditionalFormatting>
  <conditionalFormatting sqref="B60:B61">
    <cfRule type="containsText" dxfId="1264" priority="19" operator="containsText" text="YES">
      <formula>NOT(ISERROR(SEARCH("YES",B60)))</formula>
    </cfRule>
  </conditionalFormatting>
  <conditionalFormatting sqref="D167:D168 D172 D163:D165">
    <cfRule type="containsText" dxfId="1263" priority="18" operator="containsText" text="YES">
      <formula>NOT(ISERROR(SEARCH("YES",D163)))</formula>
    </cfRule>
  </conditionalFormatting>
  <conditionalFormatting sqref="D149:D151 D156:D158 D160:D166">
    <cfRule type="containsText" dxfId="1262" priority="16" operator="containsText" text="YES">
      <formula>NOT(ISERROR(SEARCH("YES",D149)))</formula>
    </cfRule>
  </conditionalFormatting>
  <conditionalFormatting sqref="D152:D155">
    <cfRule type="containsText" dxfId="1261" priority="15" operator="containsText" text="YES">
      <formula>NOT(ISERROR(SEARCH("YES",D152)))</formula>
    </cfRule>
  </conditionalFormatting>
  <conditionalFormatting sqref="D159">
    <cfRule type="containsText" dxfId="1260" priority="14" operator="containsText" text="YES">
      <formula>NOT(ISERROR(SEARCH("YES",D159)))</formula>
    </cfRule>
  </conditionalFormatting>
  <conditionalFormatting sqref="D173:D175 D139:D148">
    <cfRule type="containsText" dxfId="1259" priority="17" operator="containsText" text="YES">
      <formula>NOT(ISERROR(SEARCH("YES",D139)))</formula>
    </cfRule>
  </conditionalFormatting>
  <conditionalFormatting sqref="D169">
    <cfRule type="containsText" dxfId="1258" priority="13" operator="containsText" text="YES">
      <formula>NOT(ISERROR(SEARCH("YES",D169)))</formula>
    </cfRule>
  </conditionalFormatting>
  <conditionalFormatting sqref="D170:D171">
    <cfRule type="containsText" dxfId="1257" priority="12" operator="containsText" text="YES">
      <formula>NOT(ISERROR(SEARCH("YES",D170)))</formula>
    </cfRule>
  </conditionalFormatting>
  <conditionalFormatting sqref="D205:D210">
    <cfRule type="containsText" dxfId="1256" priority="11" operator="containsText" text="YES">
      <formula>NOT(ISERROR(SEARCH("YES",D205)))</formula>
    </cfRule>
  </conditionalFormatting>
  <conditionalFormatting sqref="D211:D217 D177:D204">
    <cfRule type="containsText" dxfId="1255" priority="10" operator="containsText" text="YES">
      <formula>NOT(ISERROR(SEARCH("YES",D177)))</formula>
    </cfRule>
  </conditionalFormatting>
  <conditionalFormatting sqref="D247:D252">
    <cfRule type="containsText" dxfId="1254" priority="9" operator="containsText" text="YES">
      <formula>NOT(ISERROR(SEARCH("YES",D247)))</formula>
    </cfRule>
  </conditionalFormatting>
  <conditionalFormatting sqref="D253:D254 D219:D246">
    <cfRule type="containsText" dxfId="1253" priority="8" operator="containsText" text="YES">
      <formula>NOT(ISERROR(SEARCH("YES",D219)))</formula>
    </cfRule>
  </conditionalFormatting>
  <conditionalFormatting sqref="D284:D289">
    <cfRule type="containsText" dxfId="1252" priority="7" operator="containsText" text="YES">
      <formula>NOT(ISERROR(SEARCH("YES",D284)))</formula>
    </cfRule>
  </conditionalFormatting>
  <conditionalFormatting sqref="D282">
    <cfRule type="containsText" dxfId="1251" priority="4" operator="containsText" text="YES">
      <formula>NOT(ISERROR(SEARCH("YES",D282)))</formula>
    </cfRule>
  </conditionalFormatting>
  <conditionalFormatting sqref="D280">
    <cfRule type="containsText" dxfId="1250" priority="5" operator="containsText" text="YES">
      <formula>NOT(ISERROR(SEARCH("YES",D280)))</formula>
    </cfRule>
  </conditionalFormatting>
  <conditionalFormatting sqref="D290:D297 D281 D256:D279 D283">
    <cfRule type="containsText" dxfId="1249" priority="6" operator="containsText" text="YES">
      <formula>NOT(ISERROR(SEARCH("YES",D256)))</formula>
    </cfRule>
  </conditionalFormatting>
  <conditionalFormatting sqref="D309">
    <cfRule type="containsText" dxfId="1248" priority="2" operator="containsText" text="YES">
      <formula>NOT(ISERROR(SEARCH("YES",D309)))</formula>
    </cfRule>
  </conditionalFormatting>
  <conditionalFormatting sqref="D313:D332">
    <cfRule type="containsText" dxfId="1247" priority="1" operator="containsText" text="YES">
      <formula>NOT(ISERROR(SEARCH("YES",D313)))</formula>
    </cfRule>
  </conditionalFormatting>
  <conditionalFormatting sqref="D310:D312 D299:D308">
    <cfRule type="containsText" dxfId="1246" priority="3" operator="containsText" text="YES">
      <formula>NOT(ISERROR(SEARCH("YES",D299)))</formula>
    </cfRule>
  </conditionalFormatting>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16703-4804-4FB0-9659-2750C73FC67D}">
  <sheetPr>
    <tabColor theme="9" tint="0.39997558519241921"/>
  </sheetPr>
  <dimension ref="A1:K341"/>
  <sheetViews>
    <sheetView zoomScaleNormal="100" workbookViewId="0">
      <pane ySplit="1" topLeftCell="A62" activePane="bottomLeft" state="frozen"/>
      <selection pane="bottomLeft" activeCell="B81" sqref="B81"/>
    </sheetView>
  </sheetViews>
  <sheetFormatPr defaultRowHeight="14.5"/>
  <cols>
    <col min="1" max="1" width="43.26953125" customWidth="1"/>
    <col min="2" max="2" width="33.7265625" style="70" customWidth="1"/>
    <col min="3" max="3" width="22.453125" style="70" bestFit="1" customWidth="1"/>
    <col min="4" max="5" width="22.453125" bestFit="1" customWidth="1"/>
    <col min="6" max="6" width="22.453125" style="74" bestFit="1" customWidth="1"/>
    <col min="7" max="7" width="19.81640625" customWidth="1"/>
    <col min="8" max="8" width="18.54296875" customWidth="1"/>
    <col min="9" max="9" width="20.7265625" customWidth="1"/>
  </cols>
  <sheetData>
    <row r="1" spans="1:11" ht="25.4" customHeight="1" thickBot="1">
      <c r="A1" s="390" t="s">
        <v>18</v>
      </c>
      <c r="B1" s="390" t="s">
        <v>1907</v>
      </c>
      <c r="C1" s="75"/>
      <c r="D1" s="19"/>
      <c r="E1" s="19"/>
      <c r="F1" s="62"/>
      <c r="G1" s="54"/>
      <c r="H1" s="54"/>
      <c r="I1" s="54"/>
      <c r="J1" s="54"/>
      <c r="K1" s="54"/>
    </row>
    <row r="2" spans="1:11" ht="25.4" customHeight="1">
      <c r="A2" s="689" t="s">
        <v>650</v>
      </c>
      <c r="B2" s="679" t="s">
        <v>1427</v>
      </c>
      <c r="C2" s="680"/>
      <c r="D2" s="56"/>
      <c r="E2" s="56"/>
      <c r="F2" s="56"/>
      <c r="G2" s="591"/>
      <c r="H2" s="592"/>
      <c r="I2" s="592"/>
      <c r="J2" s="57"/>
      <c r="K2" s="54"/>
    </row>
    <row r="3" spans="1:11" ht="15.5">
      <c r="A3" s="55"/>
      <c r="B3" s="682"/>
      <c r="C3" s="683"/>
      <c r="D3" s="19"/>
      <c r="E3" s="19"/>
      <c r="F3" s="19"/>
      <c r="G3" s="684"/>
      <c r="H3" s="685"/>
      <c r="I3" s="685"/>
      <c r="J3" s="54"/>
      <c r="K3" s="57"/>
    </row>
    <row r="4" spans="1:11" ht="16" thickBot="1">
      <c r="A4" s="18" t="s">
        <v>591</v>
      </c>
      <c r="B4" s="647"/>
      <c r="C4" s="651"/>
      <c r="D4" s="56"/>
      <c r="E4" s="56"/>
      <c r="F4" s="56"/>
      <c r="G4" s="591"/>
      <c r="H4" s="592"/>
      <c r="I4" s="592"/>
      <c r="J4" s="57"/>
      <c r="K4" s="57"/>
    </row>
    <row r="5" spans="1:11" ht="15.5">
      <c r="A5" s="19" t="str">
        <f>English!A3</f>
        <v>Child's ID</v>
      </c>
      <c r="B5" s="649">
        <v>1013</v>
      </c>
      <c r="C5" s="651"/>
      <c r="D5" s="56"/>
      <c r="E5" s="841"/>
      <c r="F5" s="814" t="s">
        <v>651</v>
      </c>
      <c r="G5" s="842"/>
      <c r="H5" s="816" t="s">
        <v>647</v>
      </c>
      <c r="I5" s="686" t="s">
        <v>649</v>
      </c>
      <c r="J5" s="57"/>
      <c r="K5" s="57"/>
    </row>
    <row r="6" spans="1:11" s="11" customFormat="1" ht="15.5">
      <c r="A6" s="19" t="str">
        <f>English!A4</f>
        <v>Child's name</v>
      </c>
      <c r="B6" s="1186" t="s">
        <v>642</v>
      </c>
      <c r="C6" s="1187" t="s">
        <v>606</v>
      </c>
      <c r="D6" s="56"/>
      <c r="E6" s="817" t="s">
        <v>645</v>
      </c>
      <c r="F6" s="818" t="s">
        <v>648</v>
      </c>
      <c r="G6" s="818" t="s">
        <v>646</v>
      </c>
      <c r="H6" s="819"/>
      <c r="I6" s="676"/>
      <c r="J6" s="57"/>
      <c r="K6" s="57"/>
    </row>
    <row r="7" spans="1:11" ht="16" thickBot="1">
      <c r="A7" s="19" t="str">
        <f>English!A5</f>
        <v>Child's age</v>
      </c>
      <c r="B7" s="649" t="str">
        <f>+F8&amp;" years "&amp;G8&amp;" months "</f>
        <v xml:space="preserve">5 years 2 months </v>
      </c>
      <c r="C7" s="677">
        <f>+E7</f>
        <v>38321</v>
      </c>
      <c r="D7" s="56"/>
      <c r="E7" s="674">
        <f>DATE(YEAR(H7) -$F$7, MONTH(H7) - $G$7, DAY(H3))</f>
        <v>38321</v>
      </c>
      <c r="F7" s="809">
        <v>15</v>
      </c>
      <c r="G7" s="809">
        <v>7</v>
      </c>
      <c r="H7" s="675">
        <f>DATE(YEAR(English!$B$29),MONTH(English!$B$29)-$I$7,DAY(English!$B$29))</f>
        <v>44035</v>
      </c>
      <c r="I7" s="676">
        <v>0</v>
      </c>
      <c r="J7" s="57"/>
      <c r="K7" s="57"/>
    </row>
    <row r="8" spans="1:11" ht="19" thickBot="1">
      <c r="A8" s="19" t="str">
        <f>English!A6</f>
        <v>Administration date</v>
      </c>
      <c r="B8" s="672" t="s">
        <v>2108</v>
      </c>
      <c r="C8" s="687"/>
      <c r="D8" s="56"/>
      <c r="E8" s="820">
        <f>+E7</f>
        <v>38321</v>
      </c>
      <c r="F8" s="1070">
        <f>IF(MONTH(H8)-MONTH(E8)&lt;0,ABS(YEAR(E8)-YEAR(H8))-1,ABS(YEAR(E8)-YEAR(H8)))</f>
        <v>5</v>
      </c>
      <c r="G8" s="1071">
        <f>IF((MONTH(H8)-MONTH(E8))&lt;0,12-ABS(MONTH(H8)-MONTH(E8)),ABS(MONTH(H8)-MONTH(E8)))</f>
        <v>2</v>
      </c>
      <c r="H8" s="821">
        <f>DATE(YEAR(English!$B$29),MONTH(English!$B$29)-I8,DAY(English!$B$29))</f>
        <v>40201</v>
      </c>
      <c r="I8" s="688">
        <v>126</v>
      </c>
      <c r="J8" s="57"/>
      <c r="K8" s="57"/>
    </row>
    <row r="9" spans="1:11" ht="15.5">
      <c r="A9" s="55"/>
      <c r="B9" s="55"/>
      <c r="C9" s="55"/>
      <c r="D9" s="56"/>
      <c r="E9" s="56"/>
      <c r="F9" s="60"/>
      <c r="G9" s="57"/>
      <c r="H9" s="57"/>
      <c r="I9" s="57"/>
      <c r="J9" s="57"/>
      <c r="K9" s="57"/>
    </row>
    <row r="10" spans="1:11" ht="15.5">
      <c r="A10" s="18" t="s">
        <v>585</v>
      </c>
      <c r="B10" s="321"/>
      <c r="C10" s="1188"/>
      <c r="D10" s="56"/>
      <c r="E10" s="56"/>
      <c r="F10" s="60"/>
      <c r="G10" s="57"/>
      <c r="H10" s="57"/>
      <c r="I10" s="57"/>
      <c r="J10" s="57"/>
      <c r="K10" s="57"/>
    </row>
    <row r="11" spans="1:11" ht="15.5">
      <c r="A11" s="19" t="str">
        <f>English!$A$9</f>
        <v>Parent/Caregiver’s name</v>
      </c>
      <c r="B11" s="321" t="s">
        <v>99</v>
      </c>
      <c r="C11" s="56"/>
      <c r="D11" s="56"/>
      <c r="E11" s="56"/>
      <c r="F11" s="60"/>
      <c r="G11" s="57"/>
      <c r="H11" s="57"/>
      <c r="I11" s="57"/>
      <c r="J11" s="57"/>
      <c r="K11" s="57"/>
    </row>
    <row r="12" spans="1:11" ht="15.5">
      <c r="A12" s="19" t="str">
        <f>English!$A$11</f>
        <v>Relationship to child (e.g., Mother)</v>
      </c>
      <c r="B12" s="321" t="s">
        <v>26</v>
      </c>
      <c r="C12" s="56"/>
      <c r="D12" s="56"/>
      <c r="E12" s="56"/>
      <c r="F12" s="60"/>
      <c r="G12" s="57"/>
      <c r="H12" s="57"/>
      <c r="I12" s="57"/>
      <c r="J12" s="57"/>
      <c r="K12" s="57"/>
    </row>
    <row r="13" spans="1:11" ht="15.5">
      <c r="A13" s="55"/>
      <c r="B13" s="55"/>
      <c r="C13" s="55"/>
      <c r="D13" s="56"/>
      <c r="E13" s="56"/>
      <c r="F13" s="60"/>
      <c r="G13" s="57"/>
      <c r="H13" s="57"/>
      <c r="I13" s="57"/>
      <c r="J13" s="57"/>
      <c r="K13" s="57"/>
    </row>
    <row r="14" spans="1:11" ht="21" customHeight="1">
      <c r="A14" s="18" t="s">
        <v>1751</v>
      </c>
      <c r="B14" s="1188"/>
      <c r="C14" s="56"/>
      <c r="D14" s="56"/>
      <c r="E14" s="56"/>
      <c r="F14" s="60"/>
      <c r="G14" s="57"/>
      <c r="H14" s="57"/>
      <c r="I14" s="57"/>
      <c r="J14" s="57"/>
      <c r="K14" s="57"/>
    </row>
    <row r="15" spans="1:11" s="11" customFormat="1" ht="21" customHeight="1">
      <c r="A15" s="19" t="str">
        <f>English!A18</f>
        <v>Clinician's name/ID</v>
      </c>
      <c r="B15" s="391">
        <v>625</v>
      </c>
      <c r="C15" s="19"/>
      <c r="D15" s="56"/>
      <c r="E15" s="56"/>
      <c r="F15" s="60"/>
      <c r="G15" s="57"/>
      <c r="H15" s="57"/>
      <c r="I15" s="57"/>
      <c r="J15" s="57"/>
      <c r="K15" s="57"/>
    </row>
    <row r="16" spans="1:11" s="11" customFormat="1" ht="21" customHeight="1">
      <c r="A16" s="19" t="str">
        <f>English!A19</f>
        <v>Confidence Interval</v>
      </c>
      <c r="B16" s="496">
        <v>0.95</v>
      </c>
      <c r="C16" s="19"/>
      <c r="D16" s="56"/>
      <c r="E16" s="56"/>
      <c r="F16" s="60"/>
      <c r="G16" s="57"/>
      <c r="H16" s="57"/>
      <c r="I16" s="57"/>
      <c r="J16" s="57"/>
      <c r="K16" s="57"/>
    </row>
    <row r="17" spans="1:11" s="11" customFormat="1" ht="21" customHeight="1">
      <c r="A17" s="19" t="str">
        <f>English!A20</f>
        <v>Scale Comparison</v>
      </c>
      <c r="B17" s="1183" t="s">
        <v>13</v>
      </c>
      <c r="C17" s="19"/>
      <c r="D17" s="56"/>
      <c r="E17" s="56"/>
      <c r="F17" s="60"/>
      <c r="G17" s="57"/>
      <c r="H17" s="57"/>
      <c r="I17" s="57"/>
      <c r="J17" s="57"/>
      <c r="K17" s="57"/>
    </row>
    <row r="18" spans="1:11" s="11" customFormat="1" ht="21" customHeight="1">
      <c r="A18" s="859"/>
      <c r="B18" s="1189"/>
      <c r="C18" s="859"/>
      <c r="D18" s="859"/>
      <c r="E18" s="56"/>
      <c r="F18" s="60"/>
      <c r="G18" s="57"/>
      <c r="H18" s="57"/>
      <c r="I18" s="57"/>
      <c r="J18" s="57"/>
      <c r="K18" s="57"/>
    </row>
    <row r="19" spans="1:11" s="11" customFormat="1" ht="46.5">
      <c r="A19" s="19" t="s">
        <v>1332</v>
      </c>
      <c r="B19" s="975" t="s">
        <v>1861</v>
      </c>
      <c r="C19" s="391"/>
      <c r="E19" s="56"/>
      <c r="F19" s="60"/>
      <c r="G19" s="57"/>
      <c r="H19" s="57"/>
      <c r="I19" s="57"/>
      <c r="J19" s="57"/>
      <c r="K19" s="57"/>
    </row>
    <row r="20" spans="1:11" s="11" customFormat="1" ht="101.5">
      <c r="A20" s="19" t="s">
        <v>1335</v>
      </c>
      <c r="B20" s="974" t="s">
        <v>1863</v>
      </c>
      <c r="C20" s="391"/>
      <c r="D20" s="56"/>
      <c r="E20" s="56"/>
      <c r="F20" s="60"/>
      <c r="G20" s="57"/>
      <c r="H20" s="57"/>
      <c r="I20" s="57"/>
      <c r="J20" s="57"/>
      <c r="K20" s="57"/>
    </row>
    <row r="21" spans="1:11" s="11" customFormat="1" ht="20.25" customHeight="1">
      <c r="A21" s="19" t="s">
        <v>604</v>
      </c>
      <c r="B21" s="1002" t="s">
        <v>590</v>
      </c>
      <c r="C21" s="391"/>
      <c r="D21" s="56"/>
      <c r="E21" s="56"/>
      <c r="F21" s="60"/>
      <c r="G21" s="57"/>
      <c r="H21" s="57"/>
      <c r="I21" s="57"/>
      <c r="J21" s="57"/>
      <c r="K21" s="57"/>
    </row>
    <row r="22" spans="1:11" s="11" customFormat="1" ht="21" customHeight="1">
      <c r="A22" s="19" t="s">
        <v>605</v>
      </c>
      <c r="B22" s="9" t="s">
        <v>1872</v>
      </c>
      <c r="C22" s="56"/>
      <c r="D22" s="56"/>
      <c r="E22" s="56"/>
      <c r="F22" s="60"/>
      <c r="G22" s="57"/>
      <c r="H22" s="57"/>
      <c r="I22" s="57"/>
      <c r="J22" s="57"/>
      <c r="K22" s="57"/>
    </row>
    <row r="23" spans="1:11" s="11" customFormat="1" ht="21" customHeight="1">
      <c r="A23" s="19"/>
      <c r="B23" s="321"/>
      <c r="C23" s="56"/>
      <c r="D23" s="56"/>
      <c r="E23" s="56"/>
      <c r="F23" s="60"/>
      <c r="G23" s="57"/>
      <c r="H23" s="57"/>
      <c r="I23" s="57"/>
      <c r="J23" s="57"/>
      <c r="K23" s="57"/>
    </row>
    <row r="24" spans="1:11" ht="15.5">
      <c r="A24" s="19"/>
      <c r="B24" s="1188"/>
      <c r="C24" s="1188"/>
      <c r="D24" s="127"/>
      <c r="E24" s="127"/>
      <c r="F24" s="253"/>
      <c r="G24" s="127"/>
      <c r="H24" s="57"/>
      <c r="I24" s="57"/>
      <c r="J24" s="57"/>
      <c r="K24" s="57"/>
    </row>
    <row r="25" spans="1:11" ht="15.5">
      <c r="A25" s="435" t="s">
        <v>15</v>
      </c>
      <c r="B25" s="60">
        <v>37</v>
      </c>
      <c r="C25" s="60">
        <v>41</v>
      </c>
      <c r="D25" s="60">
        <v>36</v>
      </c>
      <c r="E25" s="60">
        <v>42</v>
      </c>
      <c r="F25" s="60">
        <v>34</v>
      </c>
      <c r="G25" s="1004">
        <v>190</v>
      </c>
      <c r="H25" s="58"/>
      <c r="I25" s="58"/>
      <c r="J25" s="58"/>
      <c r="K25" s="58"/>
    </row>
    <row r="26" spans="1:11" ht="15.5">
      <c r="A26" s="55"/>
      <c r="B26" s="67"/>
      <c r="C26" s="67"/>
      <c r="D26" s="55"/>
      <c r="E26" s="55"/>
      <c r="F26" s="63"/>
      <c r="G26" s="57"/>
      <c r="H26" s="57"/>
      <c r="I26" s="57"/>
      <c r="J26" s="57"/>
      <c r="K26" s="57"/>
    </row>
    <row r="27" spans="1:11" ht="15.5">
      <c r="A27" s="395" t="s">
        <v>1435</v>
      </c>
      <c r="B27" s="1190" t="s">
        <v>514</v>
      </c>
      <c r="C27" s="1190" t="s">
        <v>514</v>
      </c>
      <c r="D27" s="1190" t="s">
        <v>514</v>
      </c>
      <c r="E27" s="1190" t="s">
        <v>514</v>
      </c>
      <c r="F27" s="1190" t="s">
        <v>514</v>
      </c>
      <c r="G27" s="57"/>
      <c r="H27" s="57"/>
      <c r="I27" s="57"/>
      <c r="J27" s="57"/>
      <c r="K27" s="57"/>
    </row>
    <row r="28" spans="1:11" ht="28" customHeight="1">
      <c r="A28" s="395" t="s">
        <v>7</v>
      </c>
      <c r="B28" s="348" t="str">
        <f>English!A23</f>
        <v>Physical Scale</v>
      </c>
      <c r="C28" s="348" t="str">
        <f>English!A24</f>
        <v>Adaptive Behavior Scale</v>
      </c>
      <c r="D28" s="348" t="str">
        <f>English!A25</f>
        <v>Social-Emotional Scale</v>
      </c>
      <c r="E28" s="348" t="str">
        <f>English!A26</f>
        <v>Cognitive Scale</v>
      </c>
      <c r="F28" s="348" t="str">
        <f>English!A27</f>
        <v>Communication Scale</v>
      </c>
      <c r="G28" s="59"/>
      <c r="H28" s="59"/>
      <c r="I28" s="59"/>
      <c r="J28" s="59"/>
      <c r="K28" s="59"/>
    </row>
    <row r="29" spans="1:11" ht="15.5">
      <c r="A29" s="436">
        <v>1</v>
      </c>
      <c r="B29" s="861" t="s">
        <v>1904</v>
      </c>
      <c r="C29" s="861" t="s">
        <v>1904</v>
      </c>
      <c r="D29" s="861" t="s">
        <v>1904</v>
      </c>
      <c r="E29" s="861" t="s">
        <v>1904</v>
      </c>
      <c r="F29" s="861" t="s">
        <v>1904</v>
      </c>
      <c r="G29" s="61"/>
      <c r="H29" s="61"/>
      <c r="I29" s="61"/>
      <c r="J29" s="61"/>
      <c r="K29" s="61"/>
    </row>
    <row r="30" spans="1:11" ht="15.5">
      <c r="A30" s="436">
        <v>2</v>
      </c>
      <c r="B30" s="861" t="s">
        <v>1904</v>
      </c>
      <c r="C30" s="861" t="s">
        <v>1904</v>
      </c>
      <c r="D30" s="861" t="s">
        <v>1904</v>
      </c>
      <c r="E30" s="861" t="s">
        <v>1904</v>
      </c>
      <c r="F30" s="861" t="s">
        <v>1904</v>
      </c>
      <c r="G30" s="61"/>
      <c r="H30" s="61"/>
      <c r="I30" s="61"/>
      <c r="J30" s="61"/>
      <c r="K30" s="61"/>
    </row>
    <row r="31" spans="1:11" ht="15.5">
      <c r="A31" s="436">
        <v>3</v>
      </c>
      <c r="B31" s="861" t="s">
        <v>1904</v>
      </c>
      <c r="C31" s="861" t="s">
        <v>1904</v>
      </c>
      <c r="D31" s="861" t="s">
        <v>1904</v>
      </c>
      <c r="E31" s="861" t="s">
        <v>1904</v>
      </c>
      <c r="F31" s="861" t="s">
        <v>1904</v>
      </c>
      <c r="G31" s="61"/>
      <c r="H31" s="61"/>
      <c r="I31" s="61"/>
      <c r="J31" s="61"/>
      <c r="K31" s="61"/>
    </row>
    <row r="32" spans="1:11" ht="15.5">
      <c r="A32" s="436">
        <v>4</v>
      </c>
      <c r="B32" s="861" t="s">
        <v>1904</v>
      </c>
      <c r="C32" s="861" t="s">
        <v>1904</v>
      </c>
      <c r="D32" s="861" t="s">
        <v>1904</v>
      </c>
      <c r="E32" s="861" t="s">
        <v>1904</v>
      </c>
      <c r="F32" s="861" t="s">
        <v>1904</v>
      </c>
      <c r="G32" s="61"/>
      <c r="H32" s="61"/>
      <c r="I32" s="61"/>
      <c r="J32" s="61"/>
      <c r="K32" s="61"/>
    </row>
    <row r="33" spans="1:11" ht="15.5">
      <c r="A33" s="436">
        <v>5</v>
      </c>
      <c r="B33" s="861" t="s">
        <v>1904</v>
      </c>
      <c r="C33" s="861" t="s">
        <v>1904</v>
      </c>
      <c r="D33" s="861" t="s">
        <v>1904</v>
      </c>
      <c r="E33" s="861" t="s">
        <v>1904</v>
      </c>
      <c r="F33" s="861" t="s">
        <v>1904</v>
      </c>
      <c r="G33" s="61"/>
      <c r="H33" s="61"/>
      <c r="I33" s="61"/>
      <c r="J33" s="61"/>
      <c r="K33" s="61"/>
    </row>
    <row r="34" spans="1:11" ht="15.5">
      <c r="A34" s="436">
        <v>6</v>
      </c>
      <c r="B34" s="861" t="s">
        <v>1904</v>
      </c>
      <c r="C34" s="861" t="s">
        <v>1904</v>
      </c>
      <c r="D34" s="861" t="s">
        <v>1904</v>
      </c>
      <c r="E34" s="861" t="s">
        <v>1904</v>
      </c>
      <c r="F34" s="861" t="s">
        <v>1904</v>
      </c>
      <c r="G34" s="61"/>
      <c r="H34" s="61"/>
      <c r="I34" s="61"/>
      <c r="J34" s="61"/>
      <c r="K34" s="61"/>
    </row>
    <row r="35" spans="1:11" ht="15.5">
      <c r="A35" s="436">
        <v>7</v>
      </c>
      <c r="B35" s="861" t="s">
        <v>1904</v>
      </c>
      <c r="C35" s="861" t="s">
        <v>1904</v>
      </c>
      <c r="D35" s="861" t="s">
        <v>1904</v>
      </c>
      <c r="E35" s="861" t="s">
        <v>1904</v>
      </c>
      <c r="F35" s="861" t="s">
        <v>1904</v>
      </c>
      <c r="G35" s="61"/>
      <c r="H35" s="61"/>
      <c r="I35" s="61"/>
      <c r="J35" s="61"/>
      <c r="K35" s="61"/>
    </row>
    <row r="36" spans="1:11" ht="15.5">
      <c r="A36" s="436">
        <v>8</v>
      </c>
      <c r="B36" s="861" t="s">
        <v>1904</v>
      </c>
      <c r="C36" s="861" t="s">
        <v>1904</v>
      </c>
      <c r="D36" s="861" t="s">
        <v>1904</v>
      </c>
      <c r="E36" s="861" t="s">
        <v>1904</v>
      </c>
      <c r="F36" s="861" t="s">
        <v>1904</v>
      </c>
      <c r="G36" s="61"/>
      <c r="H36" s="61"/>
      <c r="I36" s="61"/>
      <c r="J36" s="61"/>
      <c r="K36" s="61"/>
    </row>
    <row r="37" spans="1:11" ht="15.5">
      <c r="A37" s="436">
        <v>9</v>
      </c>
      <c r="B37" s="861" t="s">
        <v>1904</v>
      </c>
      <c r="C37" s="861" t="s">
        <v>1904</v>
      </c>
      <c r="D37" s="861" t="s">
        <v>1904</v>
      </c>
      <c r="E37" s="861" t="s">
        <v>1904</v>
      </c>
      <c r="F37" s="861" t="s">
        <v>1904</v>
      </c>
      <c r="G37" s="61"/>
      <c r="H37" s="61"/>
      <c r="I37" s="61"/>
      <c r="J37" s="61"/>
      <c r="K37" s="61"/>
    </row>
    <row r="38" spans="1:11" ht="15.5">
      <c r="A38" s="436">
        <v>10</v>
      </c>
      <c r="B38" s="861" t="s">
        <v>1904</v>
      </c>
      <c r="C38" s="861" t="s">
        <v>1904</v>
      </c>
      <c r="D38" s="861" t="s">
        <v>1904</v>
      </c>
      <c r="E38" s="861" t="s">
        <v>1904</v>
      </c>
      <c r="F38" s="861" t="s">
        <v>1904</v>
      </c>
      <c r="G38" s="61"/>
      <c r="H38" s="61"/>
      <c r="I38" s="61"/>
      <c r="J38" s="61"/>
      <c r="K38" s="61"/>
    </row>
    <row r="39" spans="1:11" ht="15.5">
      <c r="A39" s="436">
        <v>11</v>
      </c>
      <c r="B39" s="861" t="s">
        <v>1904</v>
      </c>
      <c r="C39" s="861" t="s">
        <v>1904</v>
      </c>
      <c r="D39" s="861" t="s">
        <v>1904</v>
      </c>
      <c r="E39" s="861" t="s">
        <v>1904</v>
      </c>
      <c r="F39" s="861" t="s">
        <v>1904</v>
      </c>
      <c r="G39" s="61"/>
      <c r="H39" s="61"/>
      <c r="I39" s="61"/>
      <c r="J39" s="61"/>
      <c r="K39" s="61"/>
    </row>
    <row r="40" spans="1:11" ht="15.5">
      <c r="A40" s="436">
        <v>12</v>
      </c>
      <c r="B40" s="861" t="s">
        <v>1904</v>
      </c>
      <c r="C40" s="861" t="s">
        <v>1904</v>
      </c>
      <c r="D40" s="861" t="s">
        <v>1904</v>
      </c>
      <c r="E40" s="861" t="s">
        <v>1904</v>
      </c>
      <c r="F40" s="861" t="s">
        <v>1904</v>
      </c>
      <c r="G40" s="61"/>
      <c r="H40" s="61"/>
      <c r="I40" s="61"/>
      <c r="J40" s="61"/>
      <c r="K40" s="61"/>
    </row>
    <row r="41" spans="1:11" ht="15.5">
      <c r="A41" s="436">
        <v>13</v>
      </c>
      <c r="B41" s="861" t="s">
        <v>1904</v>
      </c>
      <c r="C41" s="861" t="s">
        <v>1904</v>
      </c>
      <c r="D41" s="861" t="s">
        <v>1904</v>
      </c>
      <c r="E41" s="861" t="s">
        <v>1904</v>
      </c>
      <c r="F41" s="861" t="s">
        <v>1904</v>
      </c>
      <c r="G41" s="61"/>
      <c r="H41" s="61"/>
      <c r="I41" s="61"/>
      <c r="J41" s="61"/>
      <c r="K41" s="61"/>
    </row>
    <row r="42" spans="1:11" ht="15.5">
      <c r="A42" s="436">
        <v>14</v>
      </c>
      <c r="B42" s="861" t="s">
        <v>1904</v>
      </c>
      <c r="C42" s="861" t="s">
        <v>1904</v>
      </c>
      <c r="D42" s="861" t="s">
        <v>1904</v>
      </c>
      <c r="E42" s="861" t="s">
        <v>1904</v>
      </c>
      <c r="F42" s="861" t="s">
        <v>1905</v>
      </c>
      <c r="G42" s="61"/>
      <c r="H42" s="61"/>
      <c r="I42" s="61"/>
      <c r="J42" s="61"/>
      <c r="K42" s="61"/>
    </row>
    <row r="43" spans="1:11" ht="15.5">
      <c r="A43" s="436">
        <v>15</v>
      </c>
      <c r="B43" s="861" t="s">
        <v>1904</v>
      </c>
      <c r="C43" s="861" t="s">
        <v>1904</v>
      </c>
      <c r="D43" s="861" t="s">
        <v>1904</v>
      </c>
      <c r="E43" s="861" t="s">
        <v>1905</v>
      </c>
      <c r="F43" s="861" t="s">
        <v>1904</v>
      </c>
      <c r="G43" s="61"/>
      <c r="H43" s="61"/>
      <c r="I43" s="61"/>
      <c r="J43" s="61"/>
      <c r="K43" s="61"/>
    </row>
    <row r="44" spans="1:11" ht="15.5">
      <c r="A44" s="436">
        <v>16</v>
      </c>
      <c r="B44" s="861" t="s">
        <v>1904</v>
      </c>
      <c r="C44" s="861" t="s">
        <v>1904</v>
      </c>
      <c r="D44" s="861" t="s">
        <v>1905</v>
      </c>
      <c r="E44" s="861" t="s">
        <v>1905</v>
      </c>
      <c r="F44" s="861" t="s">
        <v>1904</v>
      </c>
      <c r="G44" s="61"/>
      <c r="H44" s="61"/>
      <c r="I44" s="61"/>
      <c r="J44" s="61"/>
      <c r="K44" s="61"/>
    </row>
    <row r="45" spans="1:11" ht="15.5">
      <c r="A45" s="436">
        <v>17</v>
      </c>
      <c r="B45" s="861" t="s">
        <v>1904</v>
      </c>
      <c r="C45" s="861" t="s">
        <v>1904</v>
      </c>
      <c r="D45" s="861" t="s">
        <v>1905</v>
      </c>
      <c r="E45" s="861" t="s">
        <v>1904</v>
      </c>
      <c r="F45" s="861" t="s">
        <v>1905</v>
      </c>
      <c r="G45" s="61"/>
      <c r="H45" s="61"/>
      <c r="I45" s="61"/>
      <c r="J45" s="61"/>
      <c r="K45" s="61"/>
    </row>
    <row r="46" spans="1:11" ht="15.5">
      <c r="A46" s="436">
        <v>18</v>
      </c>
      <c r="B46" s="861" t="s">
        <v>1904</v>
      </c>
      <c r="C46" s="861" t="s">
        <v>1905</v>
      </c>
      <c r="D46" s="861" t="s">
        <v>1905</v>
      </c>
      <c r="E46" s="861" t="s">
        <v>1904</v>
      </c>
      <c r="F46" s="861" t="s">
        <v>1905</v>
      </c>
      <c r="G46" s="61"/>
      <c r="H46" s="61"/>
      <c r="I46" s="61"/>
      <c r="J46" s="61"/>
      <c r="K46" s="61"/>
    </row>
    <row r="47" spans="1:11" ht="15.5">
      <c r="A47" s="436">
        <v>19</v>
      </c>
      <c r="B47" s="861" t="s">
        <v>1904</v>
      </c>
      <c r="C47" s="861" t="s">
        <v>1905</v>
      </c>
      <c r="D47" s="861" t="s">
        <v>1904</v>
      </c>
      <c r="E47" s="861" t="s">
        <v>1904</v>
      </c>
      <c r="F47" s="861" t="s">
        <v>1904</v>
      </c>
      <c r="G47" s="61"/>
      <c r="H47" s="61"/>
      <c r="I47" s="61"/>
      <c r="J47" s="61"/>
      <c r="K47" s="61"/>
    </row>
    <row r="48" spans="1:11" ht="15.5">
      <c r="A48" s="436">
        <v>20</v>
      </c>
      <c r="B48" s="861" t="s">
        <v>1904</v>
      </c>
      <c r="C48" s="861" t="s">
        <v>1905</v>
      </c>
      <c r="D48" s="861" t="s">
        <v>1904</v>
      </c>
      <c r="E48" s="861" t="s">
        <v>1904</v>
      </c>
      <c r="F48" s="861" t="s">
        <v>1904</v>
      </c>
      <c r="G48" s="61"/>
      <c r="H48" s="61"/>
      <c r="I48" s="61"/>
      <c r="J48" s="61"/>
      <c r="K48" s="61"/>
    </row>
    <row r="49" spans="1:11" ht="15.5">
      <c r="A49" s="436">
        <v>21</v>
      </c>
      <c r="B49" s="861" t="s">
        <v>1905</v>
      </c>
      <c r="C49" s="861" t="s">
        <v>1904</v>
      </c>
      <c r="D49" s="861" t="s">
        <v>1904</v>
      </c>
      <c r="E49" s="861" t="s">
        <v>1904</v>
      </c>
      <c r="F49" s="861" t="s">
        <v>1905</v>
      </c>
      <c r="G49" s="61"/>
      <c r="H49" s="61"/>
      <c r="I49" s="61"/>
      <c r="J49" s="61"/>
      <c r="K49" s="61"/>
    </row>
    <row r="50" spans="1:11" ht="15.5">
      <c r="A50" s="436">
        <v>22</v>
      </c>
      <c r="B50" s="861" t="s">
        <v>1905</v>
      </c>
      <c r="C50" s="861" t="s">
        <v>1904</v>
      </c>
      <c r="D50" s="861" t="s">
        <v>1904</v>
      </c>
      <c r="E50" s="861" t="s">
        <v>1904</v>
      </c>
      <c r="F50" s="861" t="s">
        <v>1905</v>
      </c>
      <c r="G50" s="61"/>
      <c r="H50" s="61"/>
      <c r="I50" s="61"/>
      <c r="J50" s="61"/>
      <c r="K50" s="61"/>
    </row>
    <row r="51" spans="1:11" ht="15.5">
      <c r="A51" s="436">
        <v>23</v>
      </c>
      <c r="B51" s="861" t="s">
        <v>1904</v>
      </c>
      <c r="C51" s="861" t="s">
        <v>1904</v>
      </c>
      <c r="D51" s="861" t="s">
        <v>1904</v>
      </c>
      <c r="E51" s="861" t="s">
        <v>1905</v>
      </c>
      <c r="F51" s="861" t="s">
        <v>1905</v>
      </c>
      <c r="G51" s="61"/>
      <c r="H51" s="61"/>
      <c r="I51" s="61"/>
      <c r="J51" s="61"/>
      <c r="K51" s="61"/>
    </row>
    <row r="52" spans="1:11" ht="15.5">
      <c r="A52" s="436">
        <v>24</v>
      </c>
      <c r="B52" s="861" t="s">
        <v>1904</v>
      </c>
      <c r="C52" s="861" t="s">
        <v>1904</v>
      </c>
      <c r="D52" s="861" t="s">
        <v>1905</v>
      </c>
      <c r="E52" s="861" t="s">
        <v>1905</v>
      </c>
      <c r="F52" s="861" t="s">
        <v>1905</v>
      </c>
      <c r="G52" s="61"/>
      <c r="H52" s="61"/>
      <c r="I52" s="61"/>
      <c r="J52" s="61"/>
      <c r="K52" s="61"/>
    </row>
    <row r="53" spans="1:11" ht="15.5">
      <c r="A53" s="436">
        <v>25</v>
      </c>
      <c r="B53" s="861" t="s">
        <v>1904</v>
      </c>
      <c r="C53" s="861" t="s">
        <v>1904</v>
      </c>
      <c r="D53" s="861" t="s">
        <v>1905</v>
      </c>
      <c r="E53" s="861" t="s">
        <v>1905</v>
      </c>
      <c r="F53" s="861" t="s">
        <v>1905</v>
      </c>
      <c r="G53" s="61"/>
      <c r="H53" s="61"/>
      <c r="I53" s="61"/>
      <c r="J53" s="61"/>
      <c r="K53" s="61"/>
    </row>
    <row r="54" spans="1:11" ht="15.5">
      <c r="A54" s="436">
        <v>26</v>
      </c>
      <c r="B54" s="861" t="s">
        <v>1904</v>
      </c>
      <c r="C54" s="861" t="s">
        <v>1904</v>
      </c>
      <c r="D54" s="861" t="s">
        <v>1905</v>
      </c>
      <c r="E54" s="861" t="s">
        <v>1905</v>
      </c>
      <c r="F54" s="861" t="s">
        <v>1905</v>
      </c>
      <c r="G54" s="61"/>
      <c r="H54" s="61"/>
      <c r="I54" s="61"/>
      <c r="J54" s="61"/>
      <c r="K54" s="61"/>
    </row>
    <row r="55" spans="1:11" ht="15.5">
      <c r="A55" s="436">
        <v>27</v>
      </c>
      <c r="B55" s="861" t="s">
        <v>1904</v>
      </c>
      <c r="C55" s="861" t="s">
        <v>1904</v>
      </c>
      <c r="D55" s="861" t="s">
        <v>1905</v>
      </c>
      <c r="E55" s="861" t="s">
        <v>1905</v>
      </c>
      <c r="F55" s="861" t="s">
        <v>1905</v>
      </c>
      <c r="G55" s="61"/>
      <c r="H55" s="61"/>
      <c r="I55" s="61"/>
      <c r="J55" s="61"/>
      <c r="K55" s="61"/>
    </row>
    <row r="56" spans="1:11" ht="15.5">
      <c r="A56" s="436">
        <v>28</v>
      </c>
      <c r="B56" s="861" t="s">
        <v>1905</v>
      </c>
      <c r="C56" s="861" t="s">
        <v>1905</v>
      </c>
      <c r="D56" s="861" t="s">
        <v>1905</v>
      </c>
      <c r="E56" s="861" t="s">
        <v>1905</v>
      </c>
      <c r="F56" s="861" t="s">
        <v>1905</v>
      </c>
      <c r="G56" s="61"/>
      <c r="H56" s="61"/>
      <c r="I56" s="61"/>
      <c r="J56" s="61"/>
      <c r="K56" s="61"/>
    </row>
    <row r="57" spans="1:11" ht="15.5">
      <c r="A57" s="436">
        <v>29</v>
      </c>
      <c r="B57" s="861" t="s">
        <v>1905</v>
      </c>
      <c r="C57" s="861" t="s">
        <v>1905</v>
      </c>
      <c r="D57" s="861" t="s">
        <v>1905</v>
      </c>
      <c r="E57" s="862" t="s">
        <v>1906</v>
      </c>
      <c r="F57" s="861" t="s">
        <v>1905</v>
      </c>
      <c r="G57" s="61"/>
      <c r="H57" s="61"/>
      <c r="I57" s="61"/>
      <c r="J57" s="61"/>
      <c r="K57" s="61"/>
    </row>
    <row r="58" spans="1:11" ht="15.5">
      <c r="A58" s="436">
        <v>30</v>
      </c>
      <c r="B58" s="861" t="s">
        <v>1905</v>
      </c>
      <c r="C58" s="861" t="s">
        <v>1905</v>
      </c>
      <c r="D58" s="861" t="s">
        <v>1905</v>
      </c>
      <c r="E58" s="862" t="s">
        <v>1906</v>
      </c>
      <c r="F58" s="861" t="s">
        <v>1905</v>
      </c>
      <c r="G58" s="61"/>
      <c r="H58" s="61"/>
      <c r="I58" s="61"/>
      <c r="J58" s="61"/>
      <c r="K58" s="61"/>
    </row>
    <row r="59" spans="1:11" ht="15.5">
      <c r="A59" s="436">
        <v>31</v>
      </c>
      <c r="B59" s="861" t="s">
        <v>1905</v>
      </c>
      <c r="C59" s="861" t="s">
        <v>1905</v>
      </c>
      <c r="D59" s="861" t="s">
        <v>1905</v>
      </c>
      <c r="E59" s="862" t="s">
        <v>1906</v>
      </c>
      <c r="F59" s="861" t="s">
        <v>1905</v>
      </c>
      <c r="G59" s="61"/>
      <c r="H59" s="61"/>
      <c r="I59" s="61"/>
      <c r="J59" s="61"/>
      <c r="K59" s="61"/>
    </row>
    <row r="60" spans="1:11" ht="15.5">
      <c r="A60" s="436">
        <v>32</v>
      </c>
      <c r="B60" s="861" t="s">
        <v>1905</v>
      </c>
      <c r="C60" s="861" t="s">
        <v>1905</v>
      </c>
      <c r="D60" s="861" t="s">
        <v>1905</v>
      </c>
      <c r="E60" s="861" t="s">
        <v>1905</v>
      </c>
      <c r="F60" s="861" t="s">
        <v>1905</v>
      </c>
      <c r="G60" s="61"/>
      <c r="H60" s="61"/>
      <c r="I60" s="61"/>
      <c r="J60" s="61"/>
      <c r="K60" s="61"/>
    </row>
    <row r="61" spans="1:11" ht="15.5">
      <c r="A61" s="436">
        <v>33</v>
      </c>
      <c r="B61" s="861" t="s">
        <v>1905</v>
      </c>
      <c r="C61" s="861" t="s">
        <v>1905</v>
      </c>
      <c r="D61" s="861" t="s">
        <v>1905</v>
      </c>
      <c r="E61" s="861" t="s">
        <v>1905</v>
      </c>
      <c r="F61" s="861" t="s">
        <v>1905</v>
      </c>
      <c r="G61" s="61"/>
      <c r="H61" s="61"/>
      <c r="I61" s="61"/>
      <c r="J61" s="61"/>
      <c r="K61" s="61"/>
    </row>
    <row r="62" spans="1:11" ht="15.5">
      <c r="A62" s="436">
        <v>34</v>
      </c>
      <c r="B62" s="861" t="s">
        <v>1905</v>
      </c>
      <c r="C62" s="861" t="s">
        <v>1905</v>
      </c>
      <c r="D62" s="861" t="s">
        <v>1905</v>
      </c>
      <c r="E62" s="861" t="s">
        <v>1905</v>
      </c>
      <c r="F62" s="861" t="s">
        <v>1905</v>
      </c>
      <c r="G62" s="61"/>
      <c r="H62" s="61"/>
      <c r="I62" s="61"/>
      <c r="J62" s="61"/>
      <c r="K62" s="61"/>
    </row>
    <row r="63" spans="1:11" ht="15.5">
      <c r="A63" s="436">
        <v>35</v>
      </c>
      <c r="B63" s="861" t="s">
        <v>1905</v>
      </c>
      <c r="C63" s="861" t="s">
        <v>1905</v>
      </c>
      <c r="D63" s="861" t="s">
        <v>1905</v>
      </c>
      <c r="E63" s="861" t="s">
        <v>1905</v>
      </c>
      <c r="F63" s="861"/>
      <c r="G63" s="61"/>
      <c r="H63" s="61"/>
      <c r="I63" s="61"/>
      <c r="J63" s="61"/>
      <c r="K63" s="61"/>
    </row>
    <row r="64" spans="1:11" ht="15.5">
      <c r="A64" s="436">
        <v>36</v>
      </c>
      <c r="B64" s="861" t="s">
        <v>1905</v>
      </c>
      <c r="C64" s="861" t="s">
        <v>1905</v>
      </c>
      <c r="D64" s="861" t="s">
        <v>1905</v>
      </c>
      <c r="E64" s="861" t="s">
        <v>1905</v>
      </c>
      <c r="F64" s="861"/>
      <c r="G64" s="61"/>
      <c r="H64" s="61"/>
      <c r="I64" s="61"/>
      <c r="J64" s="61"/>
      <c r="K64" s="61"/>
    </row>
    <row r="65" spans="1:11" ht="15.5">
      <c r="A65" s="436">
        <v>37</v>
      </c>
      <c r="B65" s="861" t="s">
        <v>1905</v>
      </c>
      <c r="C65" s="861" t="s">
        <v>1905</v>
      </c>
      <c r="D65" s="60"/>
      <c r="E65" s="861" t="s">
        <v>1905</v>
      </c>
      <c r="F65" s="60"/>
      <c r="G65" s="61"/>
      <c r="H65" s="61"/>
      <c r="I65" s="61"/>
      <c r="J65" s="61"/>
      <c r="K65" s="61"/>
    </row>
    <row r="66" spans="1:11" ht="15.5">
      <c r="A66" s="436">
        <v>38</v>
      </c>
      <c r="B66" s="60"/>
      <c r="C66" s="861" t="s">
        <v>1905</v>
      </c>
      <c r="D66" s="60"/>
      <c r="E66" s="861" t="s">
        <v>1905</v>
      </c>
      <c r="F66" s="60"/>
      <c r="G66" s="61"/>
      <c r="H66" s="61"/>
      <c r="I66" s="61"/>
      <c r="J66" s="61"/>
      <c r="K66" s="61"/>
    </row>
    <row r="67" spans="1:11" ht="15.5">
      <c r="A67" s="436">
        <v>39</v>
      </c>
      <c r="B67" s="60"/>
      <c r="C67" s="861" t="s">
        <v>1905</v>
      </c>
      <c r="D67" s="60"/>
      <c r="E67" s="861" t="s">
        <v>1905</v>
      </c>
      <c r="F67" s="60"/>
      <c r="G67" s="61"/>
      <c r="H67" s="61"/>
      <c r="I67" s="61"/>
      <c r="J67" s="61"/>
      <c r="K67" s="61"/>
    </row>
    <row r="68" spans="1:11" ht="15.5">
      <c r="A68" s="436">
        <v>40</v>
      </c>
      <c r="B68" s="60"/>
      <c r="C68" s="861" t="s">
        <v>1905</v>
      </c>
      <c r="D68" s="60"/>
      <c r="E68" s="861" t="s">
        <v>1905</v>
      </c>
      <c r="F68" s="60"/>
      <c r="G68" s="61"/>
      <c r="H68" s="61"/>
      <c r="I68" s="61"/>
      <c r="J68" s="61"/>
      <c r="K68" s="61"/>
    </row>
    <row r="69" spans="1:11" ht="15.5">
      <c r="A69" s="436">
        <v>41</v>
      </c>
      <c r="B69" s="60"/>
      <c r="C69" s="861" t="s">
        <v>1905</v>
      </c>
      <c r="D69" s="60"/>
      <c r="E69" s="861" t="s">
        <v>1905</v>
      </c>
      <c r="F69" s="60"/>
      <c r="G69" s="61"/>
      <c r="H69" s="61"/>
      <c r="I69" s="61"/>
      <c r="J69" s="61"/>
      <c r="K69" s="61"/>
    </row>
    <row r="70" spans="1:11" ht="15.5">
      <c r="A70" s="436">
        <v>42</v>
      </c>
      <c r="B70" s="60"/>
      <c r="C70" s="60"/>
      <c r="D70" s="60"/>
      <c r="E70" s="861" t="s">
        <v>1905</v>
      </c>
      <c r="F70" s="60"/>
      <c r="G70" s="61"/>
      <c r="H70" s="61"/>
      <c r="I70" s="61"/>
      <c r="J70" s="61"/>
      <c r="K70" s="61"/>
    </row>
    <row r="71" spans="1:11" ht="15.5">
      <c r="A71" s="436"/>
      <c r="B71" s="60"/>
      <c r="C71" s="60"/>
      <c r="D71" s="60"/>
      <c r="E71" s="60"/>
      <c r="F71" s="60"/>
      <c r="G71" s="61"/>
      <c r="H71" s="61"/>
      <c r="I71" s="61"/>
      <c r="J71" s="61"/>
      <c r="K71" s="61"/>
    </row>
    <row r="72" spans="1:11" ht="15.5">
      <c r="A72" s="60"/>
      <c r="B72" s="68"/>
      <c r="C72" s="68"/>
      <c r="D72" s="60"/>
      <c r="E72" s="60"/>
      <c r="F72" s="60"/>
      <c r="G72" s="61"/>
      <c r="H72" s="61"/>
      <c r="I72" s="61"/>
      <c r="J72" s="61"/>
      <c r="K72" s="61"/>
    </row>
    <row r="73" spans="1:11" ht="31">
      <c r="A73" s="623" t="s">
        <v>17</v>
      </c>
      <c r="B73" s="435"/>
      <c r="C73" s="435"/>
      <c r="D73" s="60"/>
      <c r="E73" s="60"/>
      <c r="F73" s="60"/>
      <c r="G73" s="61"/>
      <c r="H73" s="61"/>
      <c r="I73" s="61"/>
      <c r="J73" s="61"/>
      <c r="K73" s="61"/>
    </row>
    <row r="74" spans="1:11" ht="16" thickBot="1">
      <c r="A74" s="1543"/>
      <c r="B74" s="1543"/>
      <c r="C74" s="69"/>
      <c r="D74" s="63"/>
      <c r="E74" s="63"/>
      <c r="F74" s="63"/>
      <c r="G74" s="64"/>
      <c r="H74" s="64"/>
      <c r="I74" s="61"/>
      <c r="J74" s="61"/>
      <c r="K74" s="61"/>
    </row>
    <row r="75" spans="1:11" ht="16" thickTop="1">
      <c r="A75" s="78" t="s">
        <v>8</v>
      </c>
      <c r="B75" s="81" t="s">
        <v>1975</v>
      </c>
      <c r="C75" s="82" t="s">
        <v>27</v>
      </c>
      <c r="D75" s="82" t="s">
        <v>1976</v>
      </c>
      <c r="E75" s="82" t="s">
        <v>1977</v>
      </c>
      <c r="F75" s="82" t="s">
        <v>1978</v>
      </c>
      <c r="G75" s="82" t="s">
        <v>1979</v>
      </c>
      <c r="H75" s="77" t="s">
        <v>13</v>
      </c>
      <c r="I75" s="38"/>
      <c r="J75" s="38"/>
      <c r="K75" s="38"/>
    </row>
    <row r="76" spans="1:11" ht="19.75" customHeight="1">
      <c r="A76" s="392" t="s">
        <v>2</v>
      </c>
      <c r="B76" s="1191">
        <v>25</v>
      </c>
      <c r="C76" s="1192">
        <v>78</v>
      </c>
      <c r="D76" s="1192" t="s">
        <v>2062</v>
      </c>
      <c r="E76" s="1192">
        <v>7</v>
      </c>
      <c r="F76" s="1192" t="s">
        <v>29</v>
      </c>
      <c r="G76" s="1193" t="s">
        <v>158</v>
      </c>
      <c r="H76" s="1194">
        <v>561</v>
      </c>
      <c r="I76" s="61"/>
      <c r="J76" s="61"/>
      <c r="K76" s="61"/>
    </row>
    <row r="77" spans="1:11" ht="22" customHeight="1">
      <c r="A77" s="392" t="s">
        <v>6</v>
      </c>
      <c r="B77" s="1191">
        <v>24</v>
      </c>
      <c r="C77" s="1192">
        <v>82</v>
      </c>
      <c r="D77" s="1192" t="s">
        <v>2063</v>
      </c>
      <c r="E77" s="1192">
        <v>12</v>
      </c>
      <c r="F77" s="1192" t="s">
        <v>29</v>
      </c>
      <c r="G77" s="1193" t="s">
        <v>159</v>
      </c>
      <c r="H77" s="1194">
        <v>534</v>
      </c>
      <c r="I77" s="61"/>
      <c r="J77" s="61"/>
      <c r="K77" s="61"/>
    </row>
    <row r="78" spans="1:11" ht="23.15" customHeight="1">
      <c r="A78" s="392" t="s">
        <v>5</v>
      </c>
      <c r="B78" s="1191">
        <v>20</v>
      </c>
      <c r="C78" s="1192">
        <v>81</v>
      </c>
      <c r="D78" s="1192" t="s">
        <v>2064</v>
      </c>
      <c r="E78" s="1192">
        <v>10</v>
      </c>
      <c r="F78" s="1192" t="s">
        <v>29</v>
      </c>
      <c r="G78" s="1193" t="s">
        <v>159</v>
      </c>
      <c r="H78" s="1194">
        <v>518</v>
      </c>
      <c r="I78" s="61"/>
      <c r="J78" s="61"/>
      <c r="K78" s="61"/>
    </row>
    <row r="79" spans="1:11" ht="23.9" customHeight="1">
      <c r="A79" s="392" t="s">
        <v>4</v>
      </c>
      <c r="B79" s="1191">
        <v>20</v>
      </c>
      <c r="C79" s="1192">
        <v>70</v>
      </c>
      <c r="D79" s="1192" t="s">
        <v>1990</v>
      </c>
      <c r="E79" s="1192">
        <v>2</v>
      </c>
      <c r="F79" s="1192" t="s">
        <v>29</v>
      </c>
      <c r="G79" s="1193" t="s">
        <v>155</v>
      </c>
      <c r="H79" s="1194">
        <v>508</v>
      </c>
      <c r="I79" s="61"/>
      <c r="J79" s="61"/>
      <c r="K79" s="61"/>
    </row>
    <row r="80" spans="1:11" ht="22.75" customHeight="1">
      <c r="A80" s="392" t="s">
        <v>3</v>
      </c>
      <c r="B80" s="1191">
        <v>17</v>
      </c>
      <c r="C80" s="1192">
        <v>62</v>
      </c>
      <c r="D80" s="1192" t="s">
        <v>2065</v>
      </c>
      <c r="E80" s="1192">
        <v>1</v>
      </c>
      <c r="F80" s="1192" t="s">
        <v>42</v>
      </c>
      <c r="G80" s="1193" t="s">
        <v>148</v>
      </c>
      <c r="H80" s="1194">
        <v>492</v>
      </c>
      <c r="I80" s="61"/>
      <c r="J80" s="61"/>
      <c r="K80" s="61"/>
    </row>
    <row r="81" spans="1:11" ht="23.15" customHeight="1" thickBot="1">
      <c r="A81" s="393" t="s">
        <v>11</v>
      </c>
      <c r="B81" s="1195"/>
      <c r="C81" s="1196">
        <v>76</v>
      </c>
      <c r="D81" s="1196" t="s">
        <v>2066</v>
      </c>
      <c r="E81" s="1196">
        <v>5</v>
      </c>
      <c r="F81" s="1196" t="s">
        <v>29</v>
      </c>
      <c r="G81" s="1197"/>
      <c r="H81" s="1198"/>
      <c r="I81" s="61"/>
      <c r="J81" s="61"/>
      <c r="K81" s="61"/>
    </row>
    <row r="82" spans="1:11" ht="16" thickTop="1">
      <c r="A82" s="60"/>
      <c r="B82" s="68"/>
      <c r="C82" s="68"/>
      <c r="D82" s="60"/>
      <c r="E82" s="60"/>
      <c r="F82" s="60"/>
      <c r="G82" s="61"/>
      <c r="H82" s="61"/>
      <c r="I82" s="61"/>
      <c r="J82" s="61"/>
      <c r="K82" s="61"/>
    </row>
    <row r="83" spans="1:11">
      <c r="A83" s="127"/>
      <c r="B83" s="127"/>
      <c r="C83" s="127"/>
      <c r="D83" s="127"/>
      <c r="E83" s="127"/>
      <c r="F83" s="127"/>
      <c r="G83" s="127"/>
      <c r="H83" s="127"/>
      <c r="I83" s="127"/>
      <c r="J83" s="127"/>
      <c r="K83" s="127"/>
    </row>
    <row r="84" spans="1:11" ht="21.5" thickBot="1">
      <c r="A84" s="866" t="s">
        <v>491</v>
      </c>
      <c r="B84" s="60"/>
      <c r="C84" s="60"/>
      <c r="D84" s="60"/>
      <c r="E84" s="60"/>
      <c r="F84" s="60"/>
      <c r="G84" s="61"/>
      <c r="H84" s="61"/>
      <c r="I84" s="61"/>
      <c r="J84" s="61"/>
      <c r="K84" s="61"/>
    </row>
    <row r="85" spans="1:11" ht="29.5" thickBot="1">
      <c r="A85" s="761" t="s">
        <v>85</v>
      </c>
      <c r="B85" s="328" t="s">
        <v>75</v>
      </c>
      <c r="C85" s="328" t="s">
        <v>76</v>
      </c>
      <c r="D85" s="389" t="s">
        <v>79</v>
      </c>
      <c r="E85" s="746" t="s">
        <v>77</v>
      </c>
      <c r="F85" s="762" t="s">
        <v>78</v>
      </c>
      <c r="G85" s="127"/>
      <c r="H85" s="253"/>
      <c r="I85" s="127"/>
      <c r="J85" s="127"/>
      <c r="K85" s="127"/>
    </row>
    <row r="86" spans="1:11" ht="15.5">
      <c r="A86" s="1199" t="s">
        <v>64</v>
      </c>
      <c r="B86" s="1192">
        <v>561</v>
      </c>
      <c r="C86" s="1193">
        <v>534</v>
      </c>
      <c r="D86" s="1200">
        <v>27</v>
      </c>
      <c r="E86" s="1201" t="s">
        <v>36</v>
      </c>
      <c r="F86" s="1202"/>
      <c r="G86" s="127"/>
      <c r="H86" s="253"/>
      <c r="I86" s="127"/>
      <c r="J86" s="127"/>
      <c r="K86" s="127"/>
    </row>
    <row r="87" spans="1:11" ht="15.5">
      <c r="A87" s="1199" t="s">
        <v>65</v>
      </c>
      <c r="B87" s="1203">
        <v>561</v>
      </c>
      <c r="C87" s="1193">
        <v>518</v>
      </c>
      <c r="D87" s="1200">
        <v>43</v>
      </c>
      <c r="E87" s="1201" t="s">
        <v>36</v>
      </c>
      <c r="F87" s="1202"/>
      <c r="G87" s="127"/>
      <c r="H87" s="253"/>
      <c r="I87" s="127"/>
      <c r="J87" s="127"/>
      <c r="K87" s="127"/>
    </row>
    <row r="88" spans="1:11" ht="15.5">
      <c r="A88" s="1199" t="s">
        <v>66</v>
      </c>
      <c r="B88" s="1203">
        <v>561</v>
      </c>
      <c r="C88" s="1193">
        <v>508</v>
      </c>
      <c r="D88" s="1200">
        <v>53</v>
      </c>
      <c r="E88" s="1201" t="s">
        <v>36</v>
      </c>
      <c r="F88" s="1204"/>
      <c r="G88" s="127"/>
      <c r="H88" s="253"/>
      <c r="I88" s="127"/>
      <c r="J88" s="127"/>
      <c r="K88" s="127"/>
    </row>
    <row r="89" spans="1:11" ht="15.5">
      <c r="A89" s="1199" t="s">
        <v>67</v>
      </c>
      <c r="B89" s="1203">
        <v>561</v>
      </c>
      <c r="C89" s="1193">
        <v>492</v>
      </c>
      <c r="D89" s="1200">
        <v>69</v>
      </c>
      <c r="E89" s="1201" t="s">
        <v>36</v>
      </c>
      <c r="F89" s="1202"/>
      <c r="G89" s="127"/>
      <c r="H89" s="253"/>
      <c r="I89" s="127"/>
      <c r="J89" s="127"/>
      <c r="K89" s="127"/>
    </row>
    <row r="90" spans="1:11" ht="15.5">
      <c r="A90" s="1199" t="s">
        <v>68</v>
      </c>
      <c r="B90" s="1203">
        <v>534</v>
      </c>
      <c r="C90" s="1193">
        <v>518</v>
      </c>
      <c r="D90" s="1200">
        <v>16</v>
      </c>
      <c r="E90" s="251" t="s">
        <v>56</v>
      </c>
      <c r="F90" s="1202"/>
      <c r="G90" s="127"/>
      <c r="H90" s="253"/>
      <c r="I90" s="127"/>
      <c r="J90" s="127"/>
      <c r="K90" s="127"/>
    </row>
    <row r="91" spans="1:11" ht="15.5">
      <c r="A91" s="1199" t="s">
        <v>69</v>
      </c>
      <c r="B91" s="1203">
        <v>534</v>
      </c>
      <c r="C91" s="1193">
        <v>508</v>
      </c>
      <c r="D91" s="1200">
        <v>26</v>
      </c>
      <c r="E91" s="1201" t="s">
        <v>36</v>
      </c>
      <c r="F91" s="1202"/>
      <c r="G91" s="127"/>
      <c r="H91" s="253"/>
      <c r="I91" s="127"/>
      <c r="J91" s="127"/>
      <c r="K91" s="127"/>
    </row>
    <row r="92" spans="1:11" ht="15.5">
      <c r="A92" s="1199" t="s">
        <v>70</v>
      </c>
      <c r="B92" s="1203">
        <v>534</v>
      </c>
      <c r="C92" s="1193">
        <v>492</v>
      </c>
      <c r="D92" s="1200">
        <v>42</v>
      </c>
      <c r="E92" s="1201" t="s">
        <v>36</v>
      </c>
      <c r="F92" s="1202"/>
      <c r="G92" s="251"/>
      <c r="H92" s="127"/>
      <c r="I92" s="253"/>
      <c r="J92" s="127"/>
      <c r="K92" s="127"/>
    </row>
    <row r="93" spans="1:11" ht="15.5">
      <c r="A93" s="1199" t="s">
        <v>72</v>
      </c>
      <c r="B93" s="1203">
        <v>518</v>
      </c>
      <c r="C93" s="1193">
        <v>508</v>
      </c>
      <c r="D93" s="1200">
        <v>10</v>
      </c>
      <c r="E93" s="251" t="s">
        <v>56</v>
      </c>
      <c r="F93" s="1202"/>
      <c r="G93" s="251"/>
      <c r="H93" s="127"/>
      <c r="I93" s="253"/>
      <c r="J93" s="127"/>
      <c r="K93" s="127"/>
    </row>
    <row r="94" spans="1:11" ht="15.5">
      <c r="A94" s="1199" t="s">
        <v>71</v>
      </c>
      <c r="B94" s="1203">
        <v>518</v>
      </c>
      <c r="C94" s="1193">
        <v>492</v>
      </c>
      <c r="D94" s="1200">
        <v>26</v>
      </c>
      <c r="E94" s="1201" t="s">
        <v>36</v>
      </c>
      <c r="F94" s="1202"/>
      <c r="G94" s="251"/>
      <c r="H94" s="127"/>
      <c r="I94" s="253"/>
      <c r="J94" s="127"/>
      <c r="K94" s="127"/>
    </row>
    <row r="95" spans="1:11" ht="15" thickBot="1">
      <c r="A95" s="1205" t="s">
        <v>73</v>
      </c>
      <c r="B95" s="1206">
        <v>508</v>
      </c>
      <c r="C95" s="1206">
        <v>492</v>
      </c>
      <c r="D95" s="1207">
        <v>16</v>
      </c>
      <c r="E95" s="1208" t="s">
        <v>56</v>
      </c>
      <c r="F95" s="1209"/>
      <c r="G95" s="251"/>
      <c r="H95" s="127"/>
      <c r="I95" s="253"/>
      <c r="J95" s="127"/>
      <c r="K95" s="127"/>
    </row>
    <row r="96" spans="1:11">
      <c r="A96" s="127"/>
      <c r="B96" s="127"/>
      <c r="C96" s="127"/>
      <c r="D96" s="127"/>
      <c r="E96" s="127"/>
      <c r="F96" s="127"/>
      <c r="G96" s="127"/>
      <c r="H96" s="127"/>
      <c r="I96" s="253"/>
      <c r="J96" s="127"/>
      <c r="K96" s="127"/>
    </row>
    <row r="97" spans="1:11">
      <c r="A97" s="127"/>
      <c r="B97" s="127"/>
      <c r="C97" s="127"/>
      <c r="D97" s="127"/>
      <c r="E97" s="127"/>
      <c r="F97" s="127"/>
      <c r="G97" s="127"/>
      <c r="H97" s="127"/>
      <c r="I97" s="253"/>
      <c r="J97" s="127"/>
      <c r="K97" s="127"/>
    </row>
    <row r="98" spans="1:11" ht="21">
      <c r="A98" s="866" t="s">
        <v>108</v>
      </c>
      <c r="B98" s="127"/>
      <c r="C98" s="251"/>
      <c r="D98" s="253"/>
      <c r="E98" s="127"/>
      <c r="F98" s="127"/>
      <c r="G98" s="637"/>
      <c r="H98" s="127"/>
      <c r="I98" s="127"/>
      <c r="J98" s="127"/>
      <c r="K98" s="127"/>
    </row>
    <row r="99" spans="1:11" ht="15" thickBot="1">
      <c r="A99" s="1500" t="s">
        <v>115</v>
      </c>
      <c r="B99" s="1501"/>
      <c r="C99" s="1501"/>
      <c r="D99" s="1501"/>
      <c r="E99" s="1501"/>
      <c r="F99" s="1502"/>
      <c r="G99" s="637"/>
      <c r="H99" s="127"/>
      <c r="I99" s="127"/>
      <c r="J99" s="127"/>
      <c r="K99" s="127"/>
    </row>
    <row r="100" spans="1:11" ht="15" thickBot="1">
      <c r="A100" s="115" t="s">
        <v>116</v>
      </c>
      <c r="B100" s="243" t="s">
        <v>117</v>
      </c>
      <c r="C100" s="1177"/>
      <c r="D100" s="244"/>
      <c r="E100" s="244"/>
      <c r="F100" s="1178"/>
      <c r="G100" s="637"/>
      <c r="H100" s="127"/>
      <c r="I100" s="127"/>
      <c r="J100" s="127"/>
      <c r="K100" s="127"/>
    </row>
    <row r="101" spans="1:11" ht="15" thickBot="1">
      <c r="A101" s="115"/>
      <c r="B101" s="116" t="s">
        <v>118</v>
      </c>
      <c r="C101" s="1182" t="s">
        <v>119</v>
      </c>
      <c r="D101" s="116" t="s">
        <v>120</v>
      </c>
      <c r="E101" s="116" t="s">
        <v>121</v>
      </c>
      <c r="F101" s="116" t="s">
        <v>122</v>
      </c>
      <c r="G101" s="637"/>
      <c r="H101" s="127"/>
      <c r="I101" s="127"/>
      <c r="J101" s="127"/>
      <c r="K101" s="127"/>
    </row>
    <row r="102" spans="1:11">
      <c r="A102" s="1175" t="s">
        <v>123</v>
      </c>
      <c r="B102" s="1179">
        <v>0</v>
      </c>
      <c r="C102" s="1179" t="s">
        <v>124</v>
      </c>
      <c r="D102" s="1179" t="s">
        <v>125</v>
      </c>
      <c r="E102" s="1179" t="s">
        <v>126</v>
      </c>
      <c r="F102" s="1176" t="s">
        <v>124</v>
      </c>
      <c r="G102" s="637"/>
      <c r="H102" s="127"/>
      <c r="I102" s="127"/>
      <c r="J102" s="127"/>
      <c r="K102" s="127"/>
    </row>
    <row r="103" spans="1:11">
      <c r="A103" s="1175" t="s">
        <v>127</v>
      </c>
      <c r="B103" s="1179">
        <v>1</v>
      </c>
      <c r="C103" s="1179" t="s">
        <v>128</v>
      </c>
      <c r="D103" s="1179">
        <v>5</v>
      </c>
      <c r="E103" s="1179">
        <v>3</v>
      </c>
      <c r="F103" s="1176" t="s">
        <v>129</v>
      </c>
      <c r="G103" s="637"/>
      <c r="H103" s="127"/>
      <c r="I103" s="127"/>
      <c r="J103" s="127"/>
      <c r="K103" s="127"/>
    </row>
    <row r="104" spans="1:11">
      <c r="A104" s="1175" t="s">
        <v>130</v>
      </c>
      <c r="B104" s="1179" t="s">
        <v>128</v>
      </c>
      <c r="C104" s="1179">
        <v>4</v>
      </c>
      <c r="D104" s="1179">
        <v>6</v>
      </c>
      <c r="E104" s="1179">
        <v>4</v>
      </c>
      <c r="F104" s="1176">
        <v>3</v>
      </c>
      <c r="G104" s="637"/>
      <c r="H104" s="127"/>
      <c r="I104" s="127"/>
      <c r="J104" s="127"/>
      <c r="K104" s="127"/>
    </row>
    <row r="105" spans="1:11">
      <c r="A105" s="1175" t="s">
        <v>131</v>
      </c>
      <c r="B105" s="1179" t="s">
        <v>132</v>
      </c>
      <c r="C105" s="1179" t="s">
        <v>129</v>
      </c>
      <c r="D105" s="1179">
        <v>7</v>
      </c>
      <c r="E105" s="1179" t="s">
        <v>129</v>
      </c>
      <c r="F105" s="1176" t="s">
        <v>132</v>
      </c>
      <c r="G105" s="637"/>
      <c r="H105" s="127"/>
      <c r="I105" s="127"/>
      <c r="J105" s="127"/>
      <c r="K105" s="127"/>
    </row>
    <row r="106" spans="1:11">
      <c r="A106" s="1175" t="s">
        <v>133</v>
      </c>
      <c r="B106" s="1179" t="s">
        <v>134</v>
      </c>
      <c r="C106" s="1179">
        <v>5</v>
      </c>
      <c r="D106" s="1179">
        <v>8</v>
      </c>
      <c r="E106" s="1179">
        <v>5</v>
      </c>
      <c r="F106" s="1176" t="s">
        <v>134</v>
      </c>
      <c r="G106" s="637"/>
      <c r="H106" s="127"/>
      <c r="I106" s="127"/>
      <c r="J106" s="127"/>
      <c r="K106" s="127"/>
    </row>
    <row r="107" spans="1:11">
      <c r="A107" s="1175" t="s">
        <v>135</v>
      </c>
      <c r="B107" s="1179" t="s">
        <v>136</v>
      </c>
      <c r="C107" s="1179" t="s">
        <v>134</v>
      </c>
      <c r="D107" s="1179" t="s">
        <v>129</v>
      </c>
      <c r="E107" s="1179">
        <v>6</v>
      </c>
      <c r="F107" s="1176">
        <v>8</v>
      </c>
      <c r="G107" s="637"/>
      <c r="H107" s="127"/>
      <c r="I107" s="127"/>
      <c r="J107" s="127"/>
      <c r="K107" s="127"/>
    </row>
    <row r="108" spans="1:11">
      <c r="A108" s="1175" t="s">
        <v>137</v>
      </c>
      <c r="B108" s="1179">
        <v>10</v>
      </c>
      <c r="C108" s="1179">
        <v>8</v>
      </c>
      <c r="D108" s="1179">
        <v>9</v>
      </c>
      <c r="E108" s="1179">
        <v>7</v>
      </c>
      <c r="F108" s="1176" t="s">
        <v>138</v>
      </c>
      <c r="G108" s="637"/>
      <c r="H108" s="127"/>
      <c r="I108" s="127"/>
      <c r="J108" s="127"/>
      <c r="K108" s="127"/>
    </row>
    <row r="109" spans="1:11">
      <c r="A109" s="1175" t="s">
        <v>139</v>
      </c>
      <c r="B109" s="1179" t="s">
        <v>140</v>
      </c>
      <c r="C109" s="1179">
        <v>9</v>
      </c>
      <c r="D109" s="1179" t="s">
        <v>141</v>
      </c>
      <c r="E109" s="1179">
        <v>8</v>
      </c>
      <c r="F109" s="1176">
        <v>11</v>
      </c>
      <c r="G109" s="637"/>
      <c r="H109" s="127"/>
      <c r="I109" s="127"/>
      <c r="J109" s="127"/>
      <c r="K109" s="127"/>
    </row>
    <row r="110" spans="1:11">
      <c r="A110" s="1175" t="s">
        <v>142</v>
      </c>
      <c r="B110" s="1179" t="s">
        <v>143</v>
      </c>
      <c r="C110" s="1179" t="s">
        <v>141</v>
      </c>
      <c r="D110" s="1179" t="s">
        <v>129</v>
      </c>
      <c r="E110" s="1179" t="s">
        <v>138</v>
      </c>
      <c r="F110" s="1176" t="s">
        <v>144</v>
      </c>
      <c r="G110" s="637"/>
      <c r="H110" s="127"/>
      <c r="I110" s="127"/>
      <c r="J110" s="127"/>
      <c r="K110" s="127"/>
    </row>
    <row r="111" spans="1:11">
      <c r="A111" s="1175" t="s">
        <v>145</v>
      </c>
      <c r="B111" s="1179" t="s">
        <v>146</v>
      </c>
      <c r="C111" s="1179">
        <v>12</v>
      </c>
      <c r="D111" s="1179">
        <v>12</v>
      </c>
      <c r="E111" s="1179">
        <v>11</v>
      </c>
      <c r="F111" s="1176">
        <v>14</v>
      </c>
      <c r="G111" s="637"/>
      <c r="H111" s="127"/>
      <c r="I111" s="127"/>
      <c r="J111" s="127"/>
      <c r="K111" s="127"/>
    </row>
    <row r="112" spans="1:11">
      <c r="A112" s="1175" t="s">
        <v>147</v>
      </c>
      <c r="B112" s="1179">
        <v>17</v>
      </c>
      <c r="C112" s="1179" t="s">
        <v>143</v>
      </c>
      <c r="D112" s="1179">
        <v>13</v>
      </c>
      <c r="E112" s="1179" t="s">
        <v>144</v>
      </c>
      <c r="F112" s="1176" t="s">
        <v>146</v>
      </c>
      <c r="G112" s="637"/>
      <c r="H112" s="127"/>
      <c r="I112" s="127"/>
      <c r="J112" s="127"/>
      <c r="K112" s="127"/>
    </row>
    <row r="113" spans="1:11">
      <c r="A113" s="288" t="s">
        <v>148</v>
      </c>
      <c r="B113" s="1179" t="s">
        <v>149</v>
      </c>
      <c r="C113" s="1179" t="s">
        <v>146</v>
      </c>
      <c r="D113" s="1179">
        <v>14</v>
      </c>
      <c r="E113" s="1179">
        <v>14</v>
      </c>
      <c r="F113" s="120">
        <v>17</v>
      </c>
      <c r="G113" s="637"/>
      <c r="H113" s="127"/>
      <c r="I113" s="127"/>
      <c r="J113" s="127"/>
      <c r="K113" s="127"/>
    </row>
    <row r="114" spans="1:11">
      <c r="A114" s="1175" t="s">
        <v>150</v>
      </c>
      <c r="B114" s="1179" t="s">
        <v>151</v>
      </c>
      <c r="C114" s="1179">
        <v>17</v>
      </c>
      <c r="D114" s="1179">
        <v>15</v>
      </c>
      <c r="E114" s="1179" t="s">
        <v>146</v>
      </c>
      <c r="F114" s="1176">
        <v>18</v>
      </c>
      <c r="G114" s="637"/>
      <c r="H114" s="127"/>
      <c r="I114" s="127"/>
      <c r="J114" s="127"/>
      <c r="K114" s="127"/>
    </row>
    <row r="115" spans="1:11">
      <c r="A115" s="1175" t="s">
        <v>152</v>
      </c>
      <c r="B115" s="1179">
        <v>22</v>
      </c>
      <c r="C115" s="1179" t="s">
        <v>149</v>
      </c>
      <c r="D115" s="596">
        <v>16</v>
      </c>
      <c r="E115" s="1179" t="s">
        <v>153</v>
      </c>
      <c r="F115" s="1176" t="s">
        <v>154</v>
      </c>
      <c r="G115" s="637"/>
      <c r="H115" s="127"/>
      <c r="I115" s="127"/>
      <c r="J115" s="127"/>
      <c r="K115" s="127"/>
    </row>
    <row r="116" spans="1:11">
      <c r="A116" s="125" t="s">
        <v>155</v>
      </c>
      <c r="B116" s="1179" t="s">
        <v>156</v>
      </c>
      <c r="C116" s="1179" t="s">
        <v>151</v>
      </c>
      <c r="D116" s="1179" t="s">
        <v>153</v>
      </c>
      <c r="E116" s="126" t="s">
        <v>157</v>
      </c>
      <c r="F116" s="1176">
        <v>21</v>
      </c>
      <c r="G116" s="637"/>
      <c r="H116" s="127"/>
      <c r="I116" s="127"/>
      <c r="J116" s="127"/>
      <c r="K116" s="127"/>
    </row>
    <row r="117" spans="1:11">
      <c r="A117" s="118" t="s">
        <v>158</v>
      </c>
      <c r="B117" s="119">
        <v>25</v>
      </c>
      <c r="C117" s="1179">
        <v>22</v>
      </c>
      <c r="D117" s="1179">
        <v>19</v>
      </c>
      <c r="E117" s="1179">
        <v>21</v>
      </c>
      <c r="F117" s="1176">
        <v>22</v>
      </c>
      <c r="G117" s="637"/>
      <c r="H117" s="127"/>
      <c r="I117" s="127"/>
      <c r="J117" s="127"/>
      <c r="K117" s="127"/>
    </row>
    <row r="118" spans="1:11">
      <c r="A118" s="123" t="s">
        <v>159</v>
      </c>
      <c r="B118" s="1179" t="s">
        <v>160</v>
      </c>
      <c r="C118" s="124" t="s">
        <v>156</v>
      </c>
      <c r="D118" s="122" t="s">
        <v>151</v>
      </c>
      <c r="E118" s="1179">
        <v>22</v>
      </c>
      <c r="F118" s="1176">
        <v>23</v>
      </c>
      <c r="G118" s="637"/>
      <c r="H118" s="127"/>
      <c r="I118" s="127"/>
      <c r="J118" s="127"/>
      <c r="K118" s="127"/>
    </row>
    <row r="119" spans="1:11">
      <c r="A119" s="1175" t="s">
        <v>161</v>
      </c>
      <c r="B119" s="1179">
        <v>28</v>
      </c>
      <c r="C119" s="1179">
        <v>25</v>
      </c>
      <c r="D119" s="1179">
        <v>22</v>
      </c>
      <c r="E119" s="1179" t="s">
        <v>156</v>
      </c>
      <c r="F119" s="1176">
        <v>24</v>
      </c>
      <c r="G119" s="637"/>
      <c r="H119" s="127"/>
      <c r="I119" s="127"/>
      <c r="J119" s="127"/>
      <c r="K119" s="127"/>
    </row>
    <row r="120" spans="1:11">
      <c r="A120" s="1175" t="s">
        <v>162</v>
      </c>
      <c r="B120" s="1179">
        <v>29</v>
      </c>
      <c r="C120" s="1179" t="s">
        <v>160</v>
      </c>
      <c r="D120" s="1179">
        <v>23</v>
      </c>
      <c r="E120" s="1179" t="s">
        <v>163</v>
      </c>
      <c r="F120" s="1176">
        <v>25</v>
      </c>
      <c r="G120" s="637"/>
      <c r="H120" s="127"/>
      <c r="I120" s="127"/>
      <c r="J120" s="127"/>
      <c r="K120" s="127"/>
    </row>
    <row r="121" spans="1:11">
      <c r="A121" s="1175" t="s">
        <v>164</v>
      </c>
      <c r="B121" s="1179">
        <v>30</v>
      </c>
      <c r="C121" s="1179">
        <v>28</v>
      </c>
      <c r="D121" s="1179" t="s">
        <v>165</v>
      </c>
      <c r="E121" s="1179" t="s">
        <v>166</v>
      </c>
      <c r="F121" s="1176">
        <v>26</v>
      </c>
      <c r="G121" s="637"/>
      <c r="H121" s="127"/>
      <c r="I121" s="127"/>
      <c r="J121" s="127"/>
      <c r="K121" s="127"/>
    </row>
    <row r="122" spans="1:11">
      <c r="A122" s="1175" t="s">
        <v>167</v>
      </c>
      <c r="B122" s="1179">
        <v>31</v>
      </c>
      <c r="C122" s="1179" t="s">
        <v>168</v>
      </c>
      <c r="D122" s="1179">
        <v>26</v>
      </c>
      <c r="E122" s="1179" t="s">
        <v>168</v>
      </c>
      <c r="F122" s="1176">
        <v>27</v>
      </c>
      <c r="G122" s="637"/>
      <c r="H122" s="127"/>
      <c r="I122" s="127"/>
      <c r="J122" s="127"/>
      <c r="K122" s="127"/>
    </row>
    <row r="123" spans="1:11">
      <c r="A123" s="1175" t="s">
        <v>169</v>
      </c>
      <c r="B123" s="1179">
        <v>32</v>
      </c>
      <c r="C123" s="1179">
        <v>31</v>
      </c>
      <c r="D123" s="1179">
        <v>27</v>
      </c>
      <c r="E123" s="1179" t="s">
        <v>170</v>
      </c>
      <c r="F123" s="1176">
        <v>28</v>
      </c>
      <c r="G123" s="637"/>
      <c r="H123" s="127"/>
      <c r="I123" s="127"/>
      <c r="J123" s="127"/>
      <c r="K123" s="127"/>
    </row>
    <row r="124" spans="1:11">
      <c r="A124" s="1175" t="s">
        <v>171</v>
      </c>
      <c r="B124" s="1179">
        <v>33</v>
      </c>
      <c r="C124" s="1179" t="s">
        <v>172</v>
      </c>
      <c r="D124" s="1179">
        <v>28</v>
      </c>
      <c r="E124" s="1179">
        <v>33</v>
      </c>
      <c r="F124" s="1176">
        <v>29</v>
      </c>
      <c r="G124" s="637"/>
      <c r="H124" s="127"/>
      <c r="I124" s="127"/>
      <c r="J124" s="127"/>
      <c r="K124" s="127"/>
    </row>
    <row r="125" spans="1:11">
      <c r="A125" s="1175" t="s">
        <v>173</v>
      </c>
      <c r="B125" s="1179">
        <v>34</v>
      </c>
      <c r="C125" s="1179">
        <v>34</v>
      </c>
      <c r="D125" s="1179">
        <v>29</v>
      </c>
      <c r="E125" s="1179" t="s">
        <v>174</v>
      </c>
      <c r="F125" s="1176">
        <v>30</v>
      </c>
      <c r="G125" s="637"/>
      <c r="H125" s="127"/>
      <c r="I125" s="127"/>
      <c r="J125" s="127"/>
      <c r="K125" s="127"/>
    </row>
    <row r="126" spans="1:11">
      <c r="A126" s="1175" t="s">
        <v>175</v>
      </c>
      <c r="B126" s="1179">
        <v>35</v>
      </c>
      <c r="C126" s="1179">
        <v>35</v>
      </c>
      <c r="D126" s="1179" t="s">
        <v>176</v>
      </c>
      <c r="E126" s="1179" t="s">
        <v>177</v>
      </c>
      <c r="F126" s="1176" t="s">
        <v>129</v>
      </c>
      <c r="G126" s="637"/>
      <c r="H126" s="127"/>
      <c r="I126" s="127"/>
      <c r="J126" s="127"/>
      <c r="K126" s="127"/>
    </row>
    <row r="127" spans="1:11">
      <c r="A127" s="1175" t="s">
        <v>178</v>
      </c>
      <c r="B127" s="1179">
        <v>36</v>
      </c>
      <c r="C127" s="1179" t="s">
        <v>177</v>
      </c>
      <c r="D127" s="1179">
        <v>32</v>
      </c>
      <c r="E127" s="1179">
        <v>38</v>
      </c>
      <c r="F127" s="1176">
        <v>31</v>
      </c>
      <c r="G127" s="637"/>
      <c r="H127" s="127"/>
      <c r="I127" s="127"/>
      <c r="J127" s="127"/>
      <c r="K127" s="127"/>
    </row>
    <row r="128" spans="1:11">
      <c r="A128" s="1175" t="s">
        <v>179</v>
      </c>
      <c r="B128" s="1179" t="s">
        <v>129</v>
      </c>
      <c r="C128" s="1179" t="s">
        <v>180</v>
      </c>
      <c r="D128" s="1179">
        <v>33</v>
      </c>
      <c r="E128" s="1179" t="s">
        <v>181</v>
      </c>
      <c r="F128" s="1176">
        <v>32</v>
      </c>
      <c r="G128" s="637"/>
      <c r="H128" s="127"/>
      <c r="I128" s="127"/>
      <c r="J128" s="127"/>
      <c r="K128" s="127"/>
    </row>
    <row r="129" spans="1:11">
      <c r="A129" s="1175" t="s">
        <v>182</v>
      </c>
      <c r="B129" s="1179">
        <v>37</v>
      </c>
      <c r="C129" s="1179">
        <v>40</v>
      </c>
      <c r="D129" s="1179">
        <v>34</v>
      </c>
      <c r="E129" s="1179">
        <v>41</v>
      </c>
      <c r="F129" s="1176" t="s">
        <v>129</v>
      </c>
      <c r="G129" s="637"/>
      <c r="H129" s="127"/>
      <c r="I129" s="127"/>
      <c r="J129" s="127"/>
      <c r="K129" s="127"/>
    </row>
    <row r="130" spans="1:11">
      <c r="A130" s="1175" t="s">
        <v>183</v>
      </c>
      <c r="B130" s="1179" t="s">
        <v>129</v>
      </c>
      <c r="C130" s="1179">
        <v>41</v>
      </c>
      <c r="D130" s="1179">
        <v>35</v>
      </c>
      <c r="E130" s="1179">
        <v>42</v>
      </c>
      <c r="F130" s="1176">
        <v>33</v>
      </c>
      <c r="G130" s="637"/>
      <c r="H130" s="127"/>
      <c r="I130" s="127"/>
      <c r="J130" s="127"/>
      <c r="K130" s="127"/>
    </row>
    <row r="131" spans="1:11" ht="15" thickBot="1">
      <c r="A131" s="237" t="s">
        <v>184</v>
      </c>
      <c r="B131" s="238" t="s">
        <v>129</v>
      </c>
      <c r="C131" s="238" t="s">
        <v>129</v>
      </c>
      <c r="D131" s="238">
        <v>36</v>
      </c>
      <c r="E131" s="238" t="s">
        <v>129</v>
      </c>
      <c r="F131" s="239">
        <v>34</v>
      </c>
      <c r="G131" s="637"/>
      <c r="H131" s="127"/>
      <c r="I131" s="127"/>
      <c r="J131" s="127"/>
      <c r="K131" s="127"/>
    </row>
    <row r="132" spans="1:11" ht="15" thickBot="1">
      <c r="A132" s="1556" t="s">
        <v>185</v>
      </c>
      <c r="B132" s="1557"/>
      <c r="C132" s="1557"/>
      <c r="D132" s="1557"/>
      <c r="E132" s="1557"/>
      <c r="F132" s="1558"/>
      <c r="G132" s="637"/>
      <c r="H132" s="127"/>
      <c r="I132" s="127"/>
      <c r="J132" s="127"/>
      <c r="K132" s="127"/>
    </row>
    <row r="133" spans="1:11">
      <c r="A133" s="870"/>
      <c r="B133" s="1179"/>
      <c r="C133" s="251"/>
      <c r="D133" s="253"/>
      <c r="E133" s="127"/>
      <c r="F133" s="253"/>
      <c r="G133" s="637"/>
      <c r="H133" s="127"/>
      <c r="I133" s="127"/>
      <c r="J133" s="127"/>
      <c r="K133" s="127"/>
    </row>
    <row r="134" spans="1:11" ht="19" thickBot="1">
      <c r="A134" s="869" t="s">
        <v>186</v>
      </c>
      <c r="B134" s="1179"/>
      <c r="C134" s="251"/>
      <c r="D134" s="253"/>
      <c r="E134" s="127"/>
      <c r="F134" s="253"/>
      <c r="G134" s="637"/>
      <c r="H134" s="127"/>
      <c r="I134" s="127"/>
      <c r="J134" s="127"/>
      <c r="K134" s="127"/>
    </row>
    <row r="135" spans="1:11">
      <c r="A135" s="1559" t="s">
        <v>187</v>
      </c>
      <c r="B135" s="1560"/>
      <c r="C135" s="251"/>
      <c r="D135" s="253"/>
      <c r="E135" s="127"/>
      <c r="F135" s="253"/>
      <c r="G135" s="637"/>
      <c r="H135" s="127"/>
      <c r="I135" s="127"/>
      <c r="J135" s="127"/>
      <c r="K135" s="127"/>
    </row>
    <row r="136" spans="1:11" ht="29.5" thickBot="1">
      <c r="A136" s="1181" t="s">
        <v>188</v>
      </c>
      <c r="B136" s="1182" t="s">
        <v>189</v>
      </c>
      <c r="C136" s="251"/>
      <c r="D136" s="252"/>
      <c r="E136" s="127"/>
      <c r="F136" s="253"/>
      <c r="G136" s="637"/>
      <c r="H136" s="127"/>
      <c r="I136" s="127"/>
      <c r="J136" s="127"/>
      <c r="K136" s="127"/>
    </row>
    <row r="137" spans="1:11" s="127" customFormat="1" ht="43.5">
      <c r="A137" s="209" t="s">
        <v>190</v>
      </c>
      <c r="B137" s="352"/>
      <c r="C137" s="133" t="s">
        <v>454</v>
      </c>
      <c r="D137" s="228" t="s">
        <v>191</v>
      </c>
      <c r="E137" s="132" t="s">
        <v>461</v>
      </c>
      <c r="F137" s="231" t="s">
        <v>456</v>
      </c>
      <c r="G137" s="270"/>
    </row>
    <row r="138" spans="1:11" ht="15.5">
      <c r="A138" s="257" t="s">
        <v>192</v>
      </c>
      <c r="B138" s="1176" t="s">
        <v>193</v>
      </c>
      <c r="C138" s="253" t="s">
        <v>158</v>
      </c>
      <c r="D138" s="861" t="s">
        <v>30</v>
      </c>
      <c r="E138" s="1179"/>
      <c r="F138" s="1179"/>
      <c r="G138" s="260"/>
      <c r="H138" s="127"/>
      <c r="I138" s="127"/>
      <c r="J138" s="127"/>
      <c r="K138" s="127"/>
    </row>
    <row r="139" spans="1:11" ht="15.5">
      <c r="A139" s="257" t="s">
        <v>194</v>
      </c>
      <c r="B139" s="1176" t="s">
        <v>193</v>
      </c>
      <c r="C139" s="253" t="s">
        <v>158</v>
      </c>
      <c r="D139" s="861" t="s">
        <v>30</v>
      </c>
      <c r="E139" s="1179"/>
      <c r="F139" s="1179"/>
      <c r="G139" s="260"/>
      <c r="H139" s="127"/>
      <c r="I139" s="127"/>
      <c r="J139" s="127"/>
      <c r="K139" s="127"/>
    </row>
    <row r="140" spans="1:11" ht="15.5">
      <c r="A140" s="257" t="s">
        <v>195</v>
      </c>
      <c r="B140" s="1176" t="s">
        <v>196</v>
      </c>
      <c r="C140" s="253" t="s">
        <v>158</v>
      </c>
      <c r="D140" s="861" t="s">
        <v>30</v>
      </c>
      <c r="E140" s="1179"/>
      <c r="F140" s="1179"/>
      <c r="G140" s="260"/>
      <c r="H140" s="127"/>
      <c r="I140" s="127"/>
      <c r="J140" s="127"/>
      <c r="K140" s="127"/>
    </row>
    <row r="141" spans="1:11" ht="15.5">
      <c r="A141" s="257" t="s">
        <v>197</v>
      </c>
      <c r="B141" s="1176" t="s">
        <v>196</v>
      </c>
      <c r="C141" s="253" t="s">
        <v>158</v>
      </c>
      <c r="D141" s="861" t="s">
        <v>30</v>
      </c>
      <c r="E141" s="1179"/>
      <c r="F141" s="1179"/>
      <c r="G141" s="260"/>
      <c r="H141" s="127"/>
      <c r="I141" s="127"/>
      <c r="J141" s="127"/>
      <c r="K141" s="127"/>
    </row>
    <row r="142" spans="1:11" ht="16" thickBot="1">
      <c r="A142" s="258" t="s">
        <v>198</v>
      </c>
      <c r="B142" s="239" t="s">
        <v>199</v>
      </c>
      <c r="C142" s="253" t="s">
        <v>158</v>
      </c>
      <c r="D142" s="861" t="s">
        <v>30</v>
      </c>
      <c r="E142" s="1179"/>
      <c r="F142" s="1179"/>
      <c r="G142" s="260"/>
      <c r="H142" s="127"/>
      <c r="I142" s="127"/>
      <c r="J142" s="127"/>
      <c r="K142" s="127"/>
    </row>
    <row r="143" spans="1:11" ht="15.5">
      <c r="A143" s="257" t="s">
        <v>200</v>
      </c>
      <c r="B143" s="1176" t="s">
        <v>199</v>
      </c>
      <c r="C143" s="253" t="s">
        <v>158</v>
      </c>
      <c r="D143" s="861" t="s">
        <v>30</v>
      </c>
      <c r="E143" s="1179"/>
      <c r="F143" s="1179"/>
      <c r="G143" s="260"/>
      <c r="H143" s="127"/>
      <c r="I143" s="127"/>
      <c r="J143" s="127"/>
      <c r="K143" s="127"/>
    </row>
    <row r="144" spans="1:11" ht="15.5">
      <c r="A144" s="257" t="s">
        <v>201</v>
      </c>
      <c r="B144" s="1176" t="s">
        <v>202</v>
      </c>
      <c r="C144" s="253" t="s">
        <v>158</v>
      </c>
      <c r="D144" s="861" t="s">
        <v>30</v>
      </c>
      <c r="E144" s="1179"/>
      <c r="F144" s="1179"/>
      <c r="G144" s="260"/>
      <c r="H144" s="127"/>
      <c r="I144" s="127"/>
      <c r="J144" s="127"/>
      <c r="K144" s="127"/>
    </row>
    <row r="145" spans="1:11" ht="15.5">
      <c r="A145" s="257" t="s">
        <v>203</v>
      </c>
      <c r="B145" s="1176" t="s">
        <v>202</v>
      </c>
      <c r="C145" s="253" t="s">
        <v>158</v>
      </c>
      <c r="D145" s="861" t="s">
        <v>30</v>
      </c>
      <c r="E145" s="1179"/>
      <c r="F145" s="1179"/>
      <c r="G145" s="260"/>
      <c r="H145" s="127"/>
      <c r="I145" s="127"/>
      <c r="J145" s="127"/>
      <c r="K145" s="127"/>
    </row>
    <row r="146" spans="1:11" ht="15.5">
      <c r="A146" s="257" t="s">
        <v>204</v>
      </c>
      <c r="B146" s="1176" t="s">
        <v>205</v>
      </c>
      <c r="C146" s="253" t="s">
        <v>158</v>
      </c>
      <c r="D146" s="861" t="s">
        <v>30</v>
      </c>
      <c r="E146" s="1179"/>
      <c r="F146" s="1179"/>
      <c r="G146" s="260"/>
      <c r="H146" s="127"/>
      <c r="I146" s="127"/>
      <c r="J146" s="127"/>
      <c r="K146" s="127"/>
    </row>
    <row r="147" spans="1:11" ht="16" thickBot="1">
      <c r="A147" s="258" t="s">
        <v>206</v>
      </c>
      <c r="B147" s="239" t="s">
        <v>205</v>
      </c>
      <c r="C147" s="253" t="s">
        <v>158</v>
      </c>
      <c r="D147" s="861" t="s">
        <v>30</v>
      </c>
      <c r="E147" s="1179"/>
      <c r="F147" s="1179"/>
      <c r="G147" s="260"/>
      <c r="H147" s="127"/>
      <c r="I147" s="127"/>
      <c r="J147" s="127"/>
      <c r="K147" s="127"/>
    </row>
    <row r="148" spans="1:11" ht="15.5">
      <c r="A148" s="257" t="s">
        <v>207</v>
      </c>
      <c r="B148" s="1176" t="s">
        <v>208</v>
      </c>
      <c r="C148" s="253" t="s">
        <v>158</v>
      </c>
      <c r="D148" s="861" t="s">
        <v>30</v>
      </c>
      <c r="E148" s="1179"/>
      <c r="F148" s="1179"/>
      <c r="G148" s="260"/>
      <c r="H148" s="127"/>
      <c r="I148" s="127"/>
      <c r="J148" s="127"/>
      <c r="K148" s="127"/>
    </row>
    <row r="149" spans="1:11" ht="15.5">
      <c r="A149" s="257" t="s">
        <v>209</v>
      </c>
      <c r="B149" s="1176" t="s">
        <v>208</v>
      </c>
      <c r="C149" s="253" t="s">
        <v>158</v>
      </c>
      <c r="D149" s="861" t="s">
        <v>30</v>
      </c>
      <c r="E149" s="1179"/>
      <c r="F149" s="1179"/>
      <c r="G149" s="260"/>
      <c r="H149" s="127"/>
      <c r="I149" s="127"/>
      <c r="J149" s="127"/>
      <c r="K149" s="127"/>
    </row>
    <row r="150" spans="1:11" ht="15.5">
      <c r="A150" s="257" t="s">
        <v>210</v>
      </c>
      <c r="B150" s="1176" t="s">
        <v>208</v>
      </c>
      <c r="C150" s="253" t="s">
        <v>158</v>
      </c>
      <c r="D150" s="861" t="s">
        <v>30</v>
      </c>
      <c r="E150" s="1179"/>
      <c r="F150" s="1179"/>
      <c r="G150" s="260"/>
      <c r="H150" s="127"/>
      <c r="I150" s="127"/>
      <c r="J150" s="127"/>
      <c r="K150" s="127"/>
    </row>
    <row r="151" spans="1:11" ht="15.5">
      <c r="A151" s="257" t="s">
        <v>211</v>
      </c>
      <c r="B151" s="1176" t="s">
        <v>212</v>
      </c>
      <c r="C151" s="253" t="s">
        <v>158</v>
      </c>
      <c r="D151" s="861" t="s">
        <v>30</v>
      </c>
      <c r="E151" s="1179"/>
      <c r="F151" s="1179"/>
      <c r="G151" s="260"/>
      <c r="H151" s="127"/>
      <c r="I151" s="127"/>
      <c r="J151" s="127"/>
      <c r="K151" s="127"/>
    </row>
    <row r="152" spans="1:11" ht="16" thickBot="1">
      <c r="A152" s="258" t="s">
        <v>213</v>
      </c>
      <c r="B152" s="239" t="s">
        <v>212</v>
      </c>
      <c r="C152" s="253" t="s">
        <v>158</v>
      </c>
      <c r="D152" s="861" t="s">
        <v>30</v>
      </c>
      <c r="E152" s="1179"/>
      <c r="F152" s="1179"/>
      <c r="G152" s="260"/>
      <c r="H152" s="127"/>
      <c r="I152" s="127"/>
      <c r="J152" s="127"/>
      <c r="K152" s="127"/>
    </row>
    <row r="153" spans="1:11" ht="15.5">
      <c r="A153" s="257" t="s">
        <v>214</v>
      </c>
      <c r="B153" s="1176" t="s">
        <v>215</v>
      </c>
      <c r="C153" s="253" t="s">
        <v>158</v>
      </c>
      <c r="D153" s="861" t="s">
        <v>30</v>
      </c>
      <c r="E153" s="596"/>
      <c r="F153" s="1179"/>
      <c r="G153" s="260"/>
      <c r="H153" s="127"/>
      <c r="I153" s="127"/>
      <c r="J153" s="127"/>
      <c r="K153" s="127"/>
    </row>
    <row r="154" spans="1:11" ht="15.5">
      <c r="A154" s="257" t="s">
        <v>216</v>
      </c>
      <c r="B154" s="1176" t="s">
        <v>215</v>
      </c>
      <c r="C154" s="253" t="s">
        <v>158</v>
      </c>
      <c r="D154" s="861" t="s">
        <v>30</v>
      </c>
      <c r="E154" s="1179"/>
      <c r="F154" s="1179"/>
      <c r="G154" s="260"/>
      <c r="H154" s="127"/>
      <c r="I154" s="127"/>
      <c r="J154" s="127"/>
      <c r="K154" s="127"/>
    </row>
    <row r="155" spans="1:11" ht="15.5">
      <c r="A155" s="257" t="s">
        <v>217</v>
      </c>
      <c r="B155" s="1176" t="s">
        <v>218</v>
      </c>
      <c r="C155" s="253" t="s">
        <v>158</v>
      </c>
      <c r="D155" s="861" t="s">
        <v>30</v>
      </c>
      <c r="E155" s="253"/>
      <c r="F155" s="1179"/>
      <c r="G155" s="260"/>
      <c r="H155" s="127"/>
      <c r="I155" s="127"/>
      <c r="J155" s="127"/>
      <c r="K155" s="127"/>
    </row>
    <row r="156" spans="1:11" ht="15.5">
      <c r="A156" s="257" t="s">
        <v>219</v>
      </c>
      <c r="B156" s="1176" t="s">
        <v>218</v>
      </c>
      <c r="C156" s="253" t="s">
        <v>158</v>
      </c>
      <c r="D156" s="861" t="s">
        <v>30</v>
      </c>
      <c r="E156" s="253"/>
      <c r="F156" s="1179"/>
      <c r="G156" s="260"/>
      <c r="H156" s="127"/>
      <c r="I156" s="127"/>
      <c r="J156" s="127"/>
      <c r="K156" s="127"/>
    </row>
    <row r="157" spans="1:11" ht="29.5" thickBot="1">
      <c r="A157" s="258" t="s">
        <v>220</v>
      </c>
      <c r="B157" s="239" t="s">
        <v>218</v>
      </c>
      <c r="C157" s="253" t="s">
        <v>158</v>
      </c>
      <c r="D157" s="861" t="s">
        <v>30</v>
      </c>
      <c r="E157" s="253"/>
      <c r="F157" s="1179"/>
      <c r="G157" s="260"/>
      <c r="H157" s="127"/>
      <c r="I157" s="127"/>
      <c r="J157" s="127"/>
      <c r="K157" s="127"/>
    </row>
    <row r="158" spans="1:11" ht="15.5">
      <c r="A158" s="257" t="s">
        <v>221</v>
      </c>
      <c r="B158" s="1176" t="s">
        <v>222</v>
      </c>
      <c r="C158" s="253" t="s">
        <v>158</v>
      </c>
      <c r="D158" s="861" t="s">
        <v>31</v>
      </c>
      <c r="E158" s="253">
        <v>21</v>
      </c>
      <c r="F158" s="1179" t="s">
        <v>419</v>
      </c>
      <c r="G158" s="260"/>
      <c r="H158" s="127"/>
      <c r="I158" s="127"/>
      <c r="J158" s="127"/>
      <c r="K158" s="127"/>
    </row>
    <row r="159" spans="1:11" ht="15.5">
      <c r="A159" s="257" t="s">
        <v>223</v>
      </c>
      <c r="B159" s="1176" t="s">
        <v>224</v>
      </c>
      <c r="C159" s="253" t="s">
        <v>158</v>
      </c>
      <c r="D159" s="861" t="s">
        <v>31</v>
      </c>
      <c r="E159" s="253"/>
      <c r="F159" s="1179">
        <v>22</v>
      </c>
      <c r="G159" s="260"/>
      <c r="H159" s="127"/>
      <c r="I159" s="127"/>
      <c r="J159" s="127"/>
      <c r="K159" s="127"/>
    </row>
    <row r="160" spans="1:11" ht="15.5">
      <c r="A160" s="257" t="s">
        <v>225</v>
      </c>
      <c r="B160" s="1176" t="s">
        <v>224</v>
      </c>
      <c r="C160" s="253" t="s">
        <v>158</v>
      </c>
      <c r="D160" s="861" t="s">
        <v>30</v>
      </c>
      <c r="E160" s="253"/>
      <c r="F160" s="1179"/>
      <c r="G160" s="260"/>
      <c r="H160" s="127"/>
      <c r="I160" s="127"/>
      <c r="J160" s="127"/>
      <c r="K160" s="127"/>
    </row>
    <row r="161" spans="1:11" ht="15.5">
      <c r="A161" s="257" t="s">
        <v>226</v>
      </c>
      <c r="B161" s="1176" t="s">
        <v>224</v>
      </c>
      <c r="C161" s="253" t="s">
        <v>158</v>
      </c>
      <c r="D161" s="861" t="s">
        <v>30</v>
      </c>
      <c r="E161" s="253"/>
      <c r="F161" s="1179"/>
      <c r="G161" s="637"/>
      <c r="H161" s="127"/>
      <c r="I161" s="127"/>
      <c r="J161" s="127"/>
      <c r="K161" s="127"/>
    </row>
    <row r="162" spans="1:11" ht="16" thickBot="1">
      <c r="A162" s="258" t="s">
        <v>227</v>
      </c>
      <c r="B162" s="239" t="s">
        <v>228</v>
      </c>
      <c r="C162" s="253"/>
      <c r="D162" s="861" t="s">
        <v>30</v>
      </c>
      <c r="E162" s="253"/>
      <c r="F162" s="1179"/>
      <c r="G162" s="637"/>
      <c r="H162" s="127"/>
      <c r="I162" s="127"/>
      <c r="J162" s="127"/>
      <c r="K162" s="127"/>
    </row>
    <row r="163" spans="1:11" ht="15.5">
      <c r="A163" s="257" t="s">
        <v>229</v>
      </c>
      <c r="B163" s="1176" t="s">
        <v>228</v>
      </c>
      <c r="C163" s="253"/>
      <c r="D163" s="861" t="s">
        <v>30</v>
      </c>
      <c r="E163" s="253"/>
      <c r="F163" s="1179"/>
      <c r="G163" s="637"/>
      <c r="H163" s="127"/>
      <c r="I163" s="127"/>
      <c r="J163" s="127"/>
      <c r="K163" s="127"/>
    </row>
    <row r="164" spans="1:11" ht="15.5">
      <c r="A164" s="257" t="s">
        <v>230</v>
      </c>
      <c r="B164" s="1176" t="s">
        <v>231</v>
      </c>
      <c r="C164" s="251"/>
      <c r="D164" s="861" t="s">
        <v>30</v>
      </c>
      <c r="E164" s="253"/>
      <c r="F164" s="1179"/>
      <c r="G164" s="637"/>
      <c r="H164" s="127"/>
      <c r="I164" s="127"/>
      <c r="J164" s="127"/>
      <c r="K164" s="127"/>
    </row>
    <row r="165" spans="1:11" ht="15.5">
      <c r="A165" s="257" t="s">
        <v>232</v>
      </c>
      <c r="B165" s="1176" t="s">
        <v>231</v>
      </c>
      <c r="C165" s="251"/>
      <c r="D165" s="861" t="s">
        <v>31</v>
      </c>
      <c r="E165" s="253"/>
      <c r="F165" s="1179">
        <v>28</v>
      </c>
      <c r="G165" s="637"/>
      <c r="H165" s="127"/>
      <c r="I165" s="127"/>
      <c r="J165" s="127"/>
      <c r="K165" s="127"/>
    </row>
    <row r="166" spans="1:11" ht="15.5">
      <c r="A166" s="257" t="s">
        <v>233</v>
      </c>
      <c r="B166" s="1176" t="s">
        <v>231</v>
      </c>
      <c r="C166" s="251"/>
      <c r="D166" s="861" t="s">
        <v>31</v>
      </c>
      <c r="E166" s="253"/>
      <c r="F166" s="1179">
        <v>29</v>
      </c>
      <c r="G166" s="637"/>
      <c r="H166" s="127"/>
      <c r="I166" s="127"/>
      <c r="J166" s="127"/>
      <c r="K166" s="127"/>
    </row>
    <row r="167" spans="1:11" ht="16" thickBot="1">
      <c r="A167" s="258" t="s">
        <v>234</v>
      </c>
      <c r="B167" s="239" t="s">
        <v>231</v>
      </c>
      <c r="C167" s="251"/>
      <c r="D167" s="861" t="s">
        <v>31</v>
      </c>
      <c r="E167" s="253"/>
      <c r="F167" s="1179"/>
      <c r="G167" s="637"/>
      <c r="H167" s="127"/>
      <c r="I167" s="127"/>
      <c r="J167" s="127"/>
      <c r="K167" s="127"/>
    </row>
    <row r="168" spans="1:11" ht="15.5">
      <c r="A168" s="257" t="s">
        <v>235</v>
      </c>
      <c r="B168" s="1176" t="s">
        <v>236</v>
      </c>
      <c r="C168" s="251"/>
      <c r="D168" s="861" t="s">
        <v>31</v>
      </c>
      <c r="E168" s="253"/>
      <c r="F168" s="1179"/>
      <c r="G168" s="637"/>
      <c r="H168" s="127"/>
      <c r="I168" s="127"/>
      <c r="J168" s="127"/>
      <c r="K168" s="127"/>
    </row>
    <row r="169" spans="1:11" ht="15.5">
      <c r="A169" s="257" t="s">
        <v>237</v>
      </c>
      <c r="B169" s="1176" t="s">
        <v>236</v>
      </c>
      <c r="C169" s="251"/>
      <c r="D169" s="861" t="s">
        <v>31</v>
      </c>
      <c r="E169" s="253"/>
      <c r="F169" s="1179"/>
      <c r="G169" s="637"/>
      <c r="H169" s="127"/>
      <c r="I169" s="127"/>
      <c r="J169" s="127"/>
      <c r="K169" s="127"/>
    </row>
    <row r="170" spans="1:11" ht="15.5">
      <c r="A170" s="257" t="s">
        <v>238</v>
      </c>
      <c r="B170" s="1176" t="s">
        <v>239</v>
      </c>
      <c r="C170" s="251"/>
      <c r="D170" s="861" t="s">
        <v>31</v>
      </c>
      <c r="E170" s="253"/>
      <c r="F170" s="1179"/>
      <c r="G170" s="637"/>
      <c r="H170" s="127"/>
      <c r="I170" s="127"/>
      <c r="J170" s="127"/>
      <c r="K170" s="127"/>
    </row>
    <row r="171" spans="1:11" ht="15.5">
      <c r="A171" s="257" t="s">
        <v>240</v>
      </c>
      <c r="B171" s="1176" t="s">
        <v>241</v>
      </c>
      <c r="C171" s="251"/>
      <c r="D171" s="861" t="s">
        <v>31</v>
      </c>
      <c r="E171" s="253"/>
      <c r="F171" s="1179"/>
      <c r="G171" s="637"/>
      <c r="H171" s="127"/>
      <c r="I171" s="127"/>
      <c r="J171" s="127"/>
      <c r="K171" s="127"/>
    </row>
    <row r="172" spans="1:11" ht="16" thickBot="1">
      <c r="A172" s="258" t="s">
        <v>242</v>
      </c>
      <c r="B172" s="239" t="s">
        <v>241</v>
      </c>
      <c r="C172" s="251"/>
      <c r="D172" s="861" t="s">
        <v>31</v>
      </c>
      <c r="E172" s="253"/>
      <c r="F172" s="1179"/>
      <c r="G172" s="637"/>
      <c r="H172" s="127"/>
      <c r="I172" s="127"/>
      <c r="J172" s="127"/>
      <c r="K172" s="127"/>
    </row>
    <row r="173" spans="1:11" ht="15.5">
      <c r="A173" s="257" t="s">
        <v>243</v>
      </c>
      <c r="B173" s="999" t="s">
        <v>244</v>
      </c>
      <c r="C173" s="251"/>
      <c r="D173" s="861" t="s">
        <v>31</v>
      </c>
      <c r="E173" s="253"/>
      <c r="F173" s="1179"/>
      <c r="G173" s="637"/>
      <c r="H173" s="127"/>
      <c r="I173" s="127"/>
      <c r="J173" s="127"/>
      <c r="K173" s="127"/>
    </row>
    <row r="174" spans="1:11" ht="16" thickBot="1">
      <c r="A174" s="258" t="s">
        <v>245</v>
      </c>
      <c r="B174" s="239" t="s">
        <v>244</v>
      </c>
      <c r="C174" s="251"/>
      <c r="D174" s="861" t="s">
        <v>31</v>
      </c>
      <c r="E174" s="253"/>
      <c r="F174" s="1179"/>
      <c r="G174" s="637"/>
      <c r="H174" s="127"/>
      <c r="I174" s="127"/>
      <c r="J174" s="127"/>
      <c r="K174" s="127"/>
    </row>
    <row r="175" spans="1:11" s="127" customFormat="1" ht="43.5">
      <c r="A175" s="174" t="s">
        <v>246</v>
      </c>
      <c r="B175" s="185"/>
      <c r="C175" s="138" t="s">
        <v>454</v>
      </c>
      <c r="D175" s="138" t="s">
        <v>465</v>
      </c>
      <c r="E175" s="132" t="s">
        <v>461</v>
      </c>
      <c r="F175" s="231" t="s">
        <v>456</v>
      </c>
      <c r="G175" s="270"/>
    </row>
    <row r="176" spans="1:11" ht="15.5">
      <c r="A176" s="257" t="s">
        <v>247</v>
      </c>
      <c r="B176" s="1176" t="s">
        <v>193</v>
      </c>
      <c r="C176" s="251" t="s">
        <v>159</v>
      </c>
      <c r="D176" s="861" t="s">
        <v>30</v>
      </c>
      <c r="E176" s="1179"/>
      <c r="F176" s="1179"/>
      <c r="G176" s="637"/>
      <c r="H176" s="127"/>
      <c r="I176" s="127"/>
      <c r="J176" s="127"/>
      <c r="K176" s="127"/>
    </row>
    <row r="177" spans="1:11" ht="15.5">
      <c r="A177" s="257" t="s">
        <v>248</v>
      </c>
      <c r="B177" s="1176" t="s">
        <v>193</v>
      </c>
      <c r="C177" s="253" t="s">
        <v>159</v>
      </c>
      <c r="D177" s="861" t="s">
        <v>30</v>
      </c>
      <c r="E177" s="1179"/>
      <c r="F177" s="1179"/>
      <c r="G177" s="637"/>
      <c r="H177" s="127"/>
      <c r="I177" s="127"/>
      <c r="J177" s="127"/>
      <c r="K177" s="127"/>
    </row>
    <row r="178" spans="1:11" ht="15.5">
      <c r="A178" s="257" t="s">
        <v>249</v>
      </c>
      <c r="B178" s="1176" t="s">
        <v>196</v>
      </c>
      <c r="C178" s="251" t="s">
        <v>159</v>
      </c>
      <c r="D178" s="861" t="s">
        <v>30</v>
      </c>
      <c r="E178" s="1179"/>
      <c r="F178" s="1179"/>
      <c r="G178" s="637"/>
      <c r="H178" s="127"/>
      <c r="I178" s="127"/>
      <c r="J178" s="127"/>
      <c r="K178" s="127"/>
    </row>
    <row r="179" spans="1:11" ht="15.5">
      <c r="A179" s="257" t="s">
        <v>250</v>
      </c>
      <c r="B179" s="1176" t="s">
        <v>196</v>
      </c>
      <c r="C179" s="253" t="s">
        <v>159</v>
      </c>
      <c r="D179" s="861" t="s">
        <v>30</v>
      </c>
      <c r="E179" s="1179"/>
      <c r="F179" s="1179"/>
      <c r="G179" s="637"/>
      <c r="H179" s="127"/>
      <c r="I179" s="127"/>
      <c r="J179" s="127"/>
      <c r="K179" s="127"/>
    </row>
    <row r="180" spans="1:11" ht="16" thickBot="1">
      <c r="A180" s="258" t="s">
        <v>251</v>
      </c>
      <c r="B180" s="239" t="s">
        <v>199</v>
      </c>
      <c r="C180" s="251" t="s">
        <v>159</v>
      </c>
      <c r="D180" s="861" t="s">
        <v>30</v>
      </c>
      <c r="E180" s="1179"/>
      <c r="F180" s="1179"/>
      <c r="G180" s="637"/>
      <c r="H180" s="127"/>
      <c r="I180" s="127"/>
      <c r="J180" s="127"/>
      <c r="K180" s="127"/>
    </row>
    <row r="181" spans="1:11" ht="15.5">
      <c r="A181" s="257" t="s">
        <v>252</v>
      </c>
      <c r="B181" s="1176" t="s">
        <v>253</v>
      </c>
      <c r="C181" s="253" t="s">
        <v>159</v>
      </c>
      <c r="D181" s="861" t="s">
        <v>30</v>
      </c>
      <c r="E181" s="1179"/>
      <c r="F181" s="1179"/>
      <c r="G181" s="637"/>
      <c r="H181" s="127"/>
      <c r="I181" s="127"/>
      <c r="J181" s="127"/>
      <c r="K181" s="127"/>
    </row>
    <row r="182" spans="1:11" ht="15.5">
      <c r="A182" s="257" t="s">
        <v>254</v>
      </c>
      <c r="B182" s="1176" t="s">
        <v>202</v>
      </c>
      <c r="C182" s="251" t="s">
        <v>159</v>
      </c>
      <c r="D182" s="861" t="s">
        <v>30</v>
      </c>
      <c r="E182" s="1179"/>
      <c r="F182" s="1179"/>
      <c r="G182" s="637"/>
      <c r="H182" s="127"/>
      <c r="I182" s="127"/>
      <c r="J182" s="127"/>
      <c r="K182" s="127"/>
    </row>
    <row r="183" spans="1:11" ht="15.5">
      <c r="A183" s="257" t="s">
        <v>255</v>
      </c>
      <c r="B183" s="1176" t="s">
        <v>202</v>
      </c>
      <c r="C183" s="253" t="s">
        <v>159</v>
      </c>
      <c r="D183" s="861" t="s">
        <v>30</v>
      </c>
      <c r="E183" s="1179"/>
      <c r="F183" s="1179"/>
      <c r="G183" s="637"/>
      <c r="H183" s="127"/>
      <c r="I183" s="127"/>
      <c r="J183" s="127"/>
      <c r="K183" s="127"/>
    </row>
    <row r="184" spans="1:11" ht="15.5">
      <c r="A184" s="257" t="s">
        <v>256</v>
      </c>
      <c r="B184" s="1176" t="s">
        <v>208</v>
      </c>
      <c r="C184" s="251" t="s">
        <v>159</v>
      </c>
      <c r="D184" s="861" t="s">
        <v>30</v>
      </c>
      <c r="E184" s="1179"/>
      <c r="F184" s="1179"/>
      <c r="G184" s="637"/>
      <c r="H184" s="127"/>
      <c r="I184" s="127"/>
      <c r="J184" s="127"/>
      <c r="K184" s="127"/>
    </row>
    <row r="185" spans="1:11" ht="16" thickBot="1">
      <c r="A185" s="258" t="s">
        <v>257</v>
      </c>
      <c r="B185" s="239" t="s">
        <v>212</v>
      </c>
      <c r="C185" s="253" t="s">
        <v>159</v>
      </c>
      <c r="D185" s="861" t="s">
        <v>30</v>
      </c>
      <c r="E185" s="1179"/>
      <c r="F185" s="1179"/>
      <c r="G185" s="637"/>
      <c r="H185" s="127"/>
      <c r="I185" s="127"/>
      <c r="J185" s="127"/>
      <c r="K185" s="127"/>
    </row>
    <row r="186" spans="1:11" ht="15.5">
      <c r="A186" s="257" t="s">
        <v>258</v>
      </c>
      <c r="B186" s="1176" t="s">
        <v>215</v>
      </c>
      <c r="C186" s="251" t="s">
        <v>159</v>
      </c>
      <c r="D186" s="861" t="s">
        <v>30</v>
      </c>
      <c r="E186" s="253"/>
      <c r="F186" s="1179"/>
      <c r="G186" s="637"/>
      <c r="H186" s="127"/>
      <c r="I186" s="127"/>
      <c r="J186" s="127"/>
      <c r="K186" s="127"/>
    </row>
    <row r="187" spans="1:11" ht="15.5">
      <c r="A187" s="257" t="s">
        <v>259</v>
      </c>
      <c r="B187" s="1176" t="s">
        <v>215</v>
      </c>
      <c r="C187" s="253" t="s">
        <v>159</v>
      </c>
      <c r="D187" s="861" t="s">
        <v>30</v>
      </c>
      <c r="E187" s="253"/>
      <c r="F187" s="1179"/>
      <c r="G187" s="637"/>
      <c r="H187" s="127"/>
      <c r="I187" s="127"/>
      <c r="J187" s="127"/>
      <c r="K187" s="127"/>
    </row>
    <row r="188" spans="1:11" ht="15.5">
      <c r="A188" s="257" t="s">
        <v>260</v>
      </c>
      <c r="B188" s="1176" t="s">
        <v>218</v>
      </c>
      <c r="C188" s="251" t="s">
        <v>159</v>
      </c>
      <c r="D188" s="861" t="s">
        <v>30</v>
      </c>
      <c r="E188" s="253"/>
      <c r="F188" s="1179"/>
      <c r="G188" s="637"/>
      <c r="H188" s="127"/>
      <c r="I188" s="127"/>
      <c r="J188" s="127"/>
      <c r="K188" s="127"/>
    </row>
    <row r="189" spans="1:11" ht="15.5">
      <c r="A189" s="257" t="s">
        <v>261</v>
      </c>
      <c r="B189" s="1176" t="s">
        <v>262</v>
      </c>
      <c r="C189" s="253" t="s">
        <v>159</v>
      </c>
      <c r="D189" s="861" t="s">
        <v>30</v>
      </c>
      <c r="E189" s="253"/>
      <c r="F189" s="1179"/>
      <c r="G189" s="637"/>
      <c r="H189" s="127"/>
      <c r="I189" s="127"/>
      <c r="J189" s="127"/>
      <c r="K189" s="127"/>
    </row>
    <row r="190" spans="1:11" ht="16" thickBot="1">
      <c r="A190" s="258" t="s">
        <v>263</v>
      </c>
      <c r="B190" s="239" t="s">
        <v>262</v>
      </c>
      <c r="C190" s="251" t="s">
        <v>159</v>
      </c>
      <c r="D190" s="861" t="s">
        <v>30</v>
      </c>
      <c r="E190" s="253"/>
      <c r="F190" s="1179"/>
      <c r="G190" s="637"/>
      <c r="H190" s="127"/>
      <c r="I190" s="127"/>
      <c r="J190" s="127"/>
      <c r="K190" s="127"/>
    </row>
    <row r="191" spans="1:11" ht="15.5">
      <c r="A191" s="257" t="s">
        <v>264</v>
      </c>
      <c r="B191" s="1176" t="s">
        <v>262</v>
      </c>
      <c r="C191" s="253" t="s">
        <v>159</v>
      </c>
      <c r="D191" s="861" t="s">
        <v>30</v>
      </c>
      <c r="E191" s="253"/>
      <c r="F191" s="1179"/>
      <c r="G191" s="637"/>
      <c r="H191" s="127"/>
      <c r="I191" s="127"/>
      <c r="J191" s="127"/>
      <c r="K191" s="127"/>
    </row>
    <row r="192" spans="1:11" ht="15.5">
      <c r="A192" s="257" t="s">
        <v>265</v>
      </c>
      <c r="B192" s="1176" t="s">
        <v>222</v>
      </c>
      <c r="C192" s="251" t="s">
        <v>159</v>
      </c>
      <c r="D192" s="861" t="s">
        <v>30</v>
      </c>
      <c r="E192" s="253"/>
      <c r="F192" s="1179"/>
      <c r="G192" s="637"/>
      <c r="H192" s="127"/>
      <c r="I192" s="127"/>
      <c r="J192" s="127"/>
      <c r="K192" s="127"/>
    </row>
    <row r="193" spans="1:11" ht="15.5">
      <c r="A193" s="257" t="s">
        <v>266</v>
      </c>
      <c r="B193" s="1176" t="s">
        <v>222</v>
      </c>
      <c r="C193" s="253" t="s">
        <v>159</v>
      </c>
      <c r="D193" s="861" t="s">
        <v>31</v>
      </c>
      <c r="E193" s="253">
        <v>18</v>
      </c>
      <c r="F193" s="1179" t="s">
        <v>419</v>
      </c>
      <c r="G193" s="637"/>
      <c r="H193" s="127"/>
      <c r="I193" s="127"/>
      <c r="J193" s="127"/>
      <c r="K193" s="127"/>
    </row>
    <row r="194" spans="1:11" ht="15.5">
      <c r="A194" s="257" t="s">
        <v>267</v>
      </c>
      <c r="B194" s="1176" t="s">
        <v>222</v>
      </c>
      <c r="C194" s="251" t="s">
        <v>159</v>
      </c>
      <c r="D194" s="861" t="s">
        <v>31</v>
      </c>
      <c r="E194" s="253">
        <v>19</v>
      </c>
      <c r="F194" s="1179" t="s">
        <v>419</v>
      </c>
      <c r="G194" s="637"/>
      <c r="H194" s="127"/>
      <c r="I194" s="127"/>
      <c r="J194" s="127"/>
      <c r="K194" s="127"/>
    </row>
    <row r="195" spans="1:11" ht="16" thickBot="1">
      <c r="A195" s="258" t="s">
        <v>268</v>
      </c>
      <c r="B195" s="239" t="s">
        <v>269</v>
      </c>
      <c r="C195" s="253" t="s">
        <v>159</v>
      </c>
      <c r="D195" s="861" t="s">
        <v>31</v>
      </c>
      <c r="E195" s="1179">
        <v>20</v>
      </c>
      <c r="F195" s="1179" t="s">
        <v>419</v>
      </c>
      <c r="G195" s="637"/>
      <c r="H195" s="127"/>
      <c r="I195" s="127"/>
      <c r="J195" s="127"/>
      <c r="K195" s="127"/>
    </row>
    <row r="196" spans="1:11" ht="15.5">
      <c r="A196" s="257" t="s">
        <v>270</v>
      </c>
      <c r="B196" s="1176" t="s">
        <v>224</v>
      </c>
      <c r="C196" s="251" t="s">
        <v>159</v>
      </c>
      <c r="D196" s="861" t="s">
        <v>30</v>
      </c>
      <c r="E196" s="253"/>
      <c r="F196" s="1179"/>
      <c r="G196" s="637"/>
      <c r="H196" s="127"/>
      <c r="I196" s="127"/>
      <c r="J196" s="127"/>
      <c r="K196" s="127"/>
    </row>
    <row r="197" spans="1:11" ht="15.5">
      <c r="A197" s="257" t="s">
        <v>271</v>
      </c>
      <c r="B197" s="1176" t="s">
        <v>228</v>
      </c>
      <c r="C197" s="253" t="s">
        <v>159</v>
      </c>
      <c r="D197" s="861" t="s">
        <v>30</v>
      </c>
      <c r="E197" s="253"/>
      <c r="F197" s="1179"/>
      <c r="G197" s="637"/>
      <c r="H197" s="127"/>
      <c r="I197" s="127"/>
      <c r="J197" s="127"/>
      <c r="K197" s="127"/>
    </row>
    <row r="198" spans="1:11" ht="15.5">
      <c r="A198" s="257" t="s">
        <v>272</v>
      </c>
      <c r="B198" s="1176" t="s">
        <v>228</v>
      </c>
      <c r="C198" s="251" t="s">
        <v>159</v>
      </c>
      <c r="D198" s="861" t="s">
        <v>30</v>
      </c>
      <c r="E198" s="253"/>
      <c r="F198" s="1179"/>
      <c r="G198" s="637"/>
      <c r="H198" s="127"/>
      <c r="I198" s="127"/>
      <c r="J198" s="127"/>
      <c r="K198" s="127"/>
    </row>
    <row r="199" spans="1:11" ht="15.5">
      <c r="A199" s="257" t="s">
        <v>273</v>
      </c>
      <c r="B199" s="1176" t="s">
        <v>231</v>
      </c>
      <c r="C199" s="251"/>
      <c r="D199" s="861" t="s">
        <v>30</v>
      </c>
      <c r="E199" s="253"/>
      <c r="F199" s="1179"/>
      <c r="G199" s="637"/>
      <c r="H199" s="127"/>
      <c r="I199" s="127"/>
      <c r="J199" s="127"/>
      <c r="K199" s="127"/>
    </row>
    <row r="200" spans="1:11" ht="16" thickBot="1">
      <c r="A200" s="258" t="s">
        <v>274</v>
      </c>
      <c r="B200" s="239" t="s">
        <v>231</v>
      </c>
      <c r="C200" s="251"/>
      <c r="D200" s="861" t="s">
        <v>30</v>
      </c>
      <c r="E200" s="253"/>
      <c r="F200" s="1179"/>
      <c r="G200" s="637"/>
      <c r="H200" s="127"/>
      <c r="I200" s="127"/>
      <c r="J200" s="127"/>
      <c r="K200" s="127"/>
    </row>
    <row r="201" spans="1:11" ht="15.5">
      <c r="A201" s="257" t="s">
        <v>275</v>
      </c>
      <c r="B201" s="1176" t="s">
        <v>231</v>
      </c>
      <c r="C201" s="251"/>
      <c r="D201" s="861" t="s">
        <v>30</v>
      </c>
      <c r="E201" s="253"/>
      <c r="F201" s="1179"/>
      <c r="G201" s="637"/>
      <c r="H201" s="127"/>
      <c r="I201" s="127"/>
      <c r="J201" s="127"/>
      <c r="K201" s="127"/>
    </row>
    <row r="202" spans="1:11" ht="15.5">
      <c r="A202" s="257" t="s">
        <v>276</v>
      </c>
      <c r="B202" s="1176" t="s">
        <v>231</v>
      </c>
      <c r="C202" s="251"/>
      <c r="D202" s="861" t="s">
        <v>30</v>
      </c>
      <c r="E202" s="253"/>
      <c r="F202" s="1179"/>
      <c r="G202" s="637"/>
      <c r="H202" s="127"/>
      <c r="I202" s="127"/>
      <c r="J202" s="127"/>
      <c r="K202" s="127"/>
    </row>
    <row r="203" spans="1:11" ht="15.5">
      <c r="A203" s="257" t="s">
        <v>277</v>
      </c>
      <c r="B203" s="1176" t="s">
        <v>231</v>
      </c>
      <c r="C203" s="251"/>
      <c r="D203" s="861" t="s">
        <v>31</v>
      </c>
      <c r="E203" s="253"/>
      <c r="F203" s="1179">
        <v>28</v>
      </c>
      <c r="G203" s="637"/>
      <c r="H203" s="127"/>
      <c r="I203" s="127"/>
      <c r="J203" s="127"/>
      <c r="K203" s="127"/>
    </row>
    <row r="204" spans="1:11" ht="15.5">
      <c r="A204" s="257" t="s">
        <v>278</v>
      </c>
      <c r="B204" s="1176" t="s">
        <v>239</v>
      </c>
      <c r="C204" s="251"/>
      <c r="D204" s="861" t="s">
        <v>31</v>
      </c>
      <c r="E204" s="253"/>
      <c r="F204" s="1179">
        <v>29</v>
      </c>
      <c r="G204" s="637"/>
      <c r="H204" s="127"/>
      <c r="I204" s="127"/>
      <c r="J204" s="127"/>
      <c r="K204" s="127"/>
    </row>
    <row r="205" spans="1:11" ht="16" thickBot="1">
      <c r="A205" s="258" t="s">
        <v>279</v>
      </c>
      <c r="B205" s="239" t="s">
        <v>280</v>
      </c>
      <c r="C205" s="251"/>
      <c r="D205" s="861" t="s">
        <v>31</v>
      </c>
      <c r="E205" s="253"/>
      <c r="F205" s="1179">
        <v>30</v>
      </c>
      <c r="G205" s="637"/>
      <c r="H205" s="127"/>
      <c r="I205" s="127"/>
      <c r="J205" s="127"/>
      <c r="K205" s="127"/>
    </row>
    <row r="206" spans="1:11" ht="15.5">
      <c r="A206" s="257" t="s">
        <v>281</v>
      </c>
      <c r="B206" s="1176" t="s">
        <v>282</v>
      </c>
      <c r="C206" s="251"/>
      <c r="D206" s="861" t="s">
        <v>31</v>
      </c>
      <c r="E206" s="253"/>
      <c r="F206" s="1179"/>
      <c r="G206" s="637"/>
      <c r="H206" s="127"/>
      <c r="I206" s="127"/>
      <c r="J206" s="127"/>
      <c r="K206" s="127"/>
    </row>
    <row r="207" spans="1:11" ht="15.5">
      <c r="A207" s="257" t="s">
        <v>283</v>
      </c>
      <c r="B207" s="1176" t="s">
        <v>241</v>
      </c>
      <c r="C207" s="251"/>
      <c r="D207" s="861" t="s">
        <v>31</v>
      </c>
      <c r="E207" s="253"/>
      <c r="F207" s="1179"/>
      <c r="G207" s="637"/>
      <c r="H207" s="127"/>
      <c r="I207" s="127"/>
      <c r="J207" s="127"/>
      <c r="K207" s="127"/>
    </row>
    <row r="208" spans="1:11" ht="15.5">
      <c r="A208" s="257" t="s">
        <v>284</v>
      </c>
      <c r="B208" s="1176" t="s">
        <v>244</v>
      </c>
      <c r="C208" s="251"/>
      <c r="D208" s="861" t="s">
        <v>31</v>
      </c>
      <c r="E208" s="253"/>
      <c r="F208" s="1179"/>
      <c r="G208" s="637"/>
      <c r="H208" s="127"/>
      <c r="I208" s="127"/>
      <c r="J208" s="127"/>
      <c r="K208" s="127"/>
    </row>
    <row r="209" spans="1:11" ht="15.5">
      <c r="A209" s="257" t="s">
        <v>285</v>
      </c>
      <c r="B209" s="1176" t="s">
        <v>244</v>
      </c>
      <c r="C209" s="251"/>
      <c r="D209" s="861" t="s">
        <v>31</v>
      </c>
      <c r="E209" s="253"/>
      <c r="F209" s="1179"/>
      <c r="G209" s="637"/>
      <c r="H209" s="127"/>
      <c r="I209" s="127"/>
      <c r="J209" s="127"/>
      <c r="K209" s="127"/>
    </row>
    <row r="210" spans="1:11" ht="16" thickBot="1">
      <c r="A210" s="258" t="s">
        <v>286</v>
      </c>
      <c r="B210" s="239" t="s">
        <v>287</v>
      </c>
      <c r="C210" s="251"/>
      <c r="D210" s="861" t="s">
        <v>31</v>
      </c>
      <c r="E210" s="253"/>
      <c r="F210" s="1179"/>
      <c r="G210" s="637"/>
      <c r="H210" s="127"/>
      <c r="I210" s="127"/>
      <c r="J210" s="127"/>
      <c r="K210" s="127"/>
    </row>
    <row r="211" spans="1:11" ht="15.5">
      <c r="A211" s="257" t="s">
        <v>288</v>
      </c>
      <c r="B211" s="1176" t="s">
        <v>287</v>
      </c>
      <c r="C211" s="251"/>
      <c r="D211" s="861" t="s">
        <v>31</v>
      </c>
      <c r="E211" s="253"/>
      <c r="F211" s="1179"/>
      <c r="G211" s="637"/>
      <c r="H211" s="127"/>
      <c r="I211" s="127"/>
      <c r="J211" s="127"/>
      <c r="K211" s="127"/>
    </row>
    <row r="212" spans="1:11" ht="15.5">
      <c r="A212" s="257" t="s">
        <v>289</v>
      </c>
      <c r="B212" s="1176" t="s">
        <v>287</v>
      </c>
      <c r="C212" s="251"/>
      <c r="D212" s="861" t="s">
        <v>31</v>
      </c>
      <c r="E212" s="253"/>
      <c r="F212" s="1179"/>
      <c r="G212" s="637"/>
      <c r="H212" s="127"/>
      <c r="I212" s="127"/>
      <c r="J212" s="127"/>
      <c r="K212" s="127"/>
    </row>
    <row r="213" spans="1:11" ht="15.5">
      <c r="A213" s="257" t="s">
        <v>290</v>
      </c>
      <c r="B213" s="1176" t="s">
        <v>287</v>
      </c>
      <c r="C213" s="251"/>
      <c r="D213" s="861" t="s">
        <v>31</v>
      </c>
      <c r="E213" s="253"/>
      <c r="F213" s="1179"/>
      <c r="G213" s="637"/>
      <c r="H213" s="127"/>
      <c r="I213" s="127"/>
      <c r="J213" s="127"/>
      <c r="K213" s="127"/>
    </row>
    <row r="214" spans="1:11" ht="15.5">
      <c r="A214" s="257" t="s">
        <v>291</v>
      </c>
      <c r="B214" s="1176" t="s">
        <v>287</v>
      </c>
      <c r="C214" s="251"/>
      <c r="D214" s="861" t="s">
        <v>31</v>
      </c>
      <c r="E214" s="253"/>
      <c r="F214" s="1179"/>
      <c r="G214" s="637"/>
      <c r="H214" s="127"/>
      <c r="I214" s="127"/>
      <c r="J214" s="127"/>
      <c r="K214" s="127"/>
    </row>
    <row r="215" spans="1:11" ht="16" thickBot="1">
      <c r="A215" s="258" t="s">
        <v>292</v>
      </c>
      <c r="B215" s="239" t="s">
        <v>287</v>
      </c>
      <c r="C215" s="251"/>
      <c r="D215" s="861" t="s">
        <v>31</v>
      </c>
      <c r="E215" s="253"/>
      <c r="F215" s="1179"/>
      <c r="G215" s="637"/>
      <c r="H215" s="127"/>
      <c r="I215" s="127"/>
      <c r="J215" s="127"/>
      <c r="K215" s="127"/>
    </row>
    <row r="216" spans="1:11" ht="16" thickBot="1">
      <c r="A216" s="258" t="s">
        <v>293</v>
      </c>
      <c r="B216" s="239" t="s">
        <v>287</v>
      </c>
      <c r="C216" s="251"/>
      <c r="D216" s="861" t="s">
        <v>31</v>
      </c>
      <c r="E216" s="253"/>
      <c r="F216" s="1179"/>
      <c r="G216" s="637"/>
      <c r="H216" s="127"/>
      <c r="I216" s="127"/>
      <c r="J216" s="127"/>
      <c r="K216" s="127"/>
    </row>
    <row r="217" spans="1:11" ht="43.5">
      <c r="A217" s="139" t="s">
        <v>294</v>
      </c>
      <c r="B217" s="230"/>
      <c r="C217" s="141" t="s">
        <v>454</v>
      </c>
      <c r="D217" s="254" t="s">
        <v>295</v>
      </c>
      <c r="E217" s="132" t="s">
        <v>461</v>
      </c>
      <c r="F217" s="231" t="s">
        <v>456</v>
      </c>
      <c r="G217" s="270"/>
      <c r="H217" s="127"/>
      <c r="I217" s="127"/>
      <c r="J217" s="127"/>
      <c r="K217" s="127"/>
    </row>
    <row r="218" spans="1:11" ht="15.5">
      <c r="A218" s="257" t="s">
        <v>296</v>
      </c>
      <c r="B218" s="1176" t="s">
        <v>297</v>
      </c>
      <c r="C218" s="253" t="s">
        <v>159</v>
      </c>
      <c r="D218" s="861" t="s">
        <v>30</v>
      </c>
      <c r="E218" s="1179"/>
      <c r="F218" s="1179"/>
      <c r="G218" s="637"/>
      <c r="H218" s="127"/>
      <c r="I218" s="127"/>
      <c r="J218" s="127"/>
      <c r="K218" s="127"/>
    </row>
    <row r="219" spans="1:11" ht="15.5">
      <c r="A219" s="257" t="s">
        <v>298</v>
      </c>
      <c r="B219" s="1176" t="s">
        <v>297</v>
      </c>
      <c r="C219" s="253" t="s">
        <v>159</v>
      </c>
      <c r="D219" s="861" t="s">
        <v>30</v>
      </c>
      <c r="E219" s="1179"/>
      <c r="F219" s="1179"/>
      <c r="G219" s="637"/>
      <c r="H219" s="127"/>
      <c r="I219" s="127"/>
      <c r="J219" s="127"/>
      <c r="K219" s="127"/>
    </row>
    <row r="220" spans="1:11" ht="15.5">
      <c r="A220" s="257" t="s">
        <v>299</v>
      </c>
      <c r="B220" s="1176" t="s">
        <v>193</v>
      </c>
      <c r="C220" s="253" t="s">
        <v>159</v>
      </c>
      <c r="D220" s="861" t="s">
        <v>30</v>
      </c>
      <c r="E220" s="1179"/>
      <c r="F220" s="1179"/>
      <c r="G220" s="637"/>
      <c r="H220" s="127"/>
      <c r="I220" s="127"/>
      <c r="J220" s="127"/>
      <c r="K220" s="127"/>
    </row>
    <row r="221" spans="1:11" ht="15.5">
      <c r="A221" s="257" t="s">
        <v>300</v>
      </c>
      <c r="B221" s="1176" t="s">
        <v>193</v>
      </c>
      <c r="C221" s="253" t="s">
        <v>159</v>
      </c>
      <c r="D221" s="861" t="s">
        <v>30</v>
      </c>
      <c r="E221" s="1179"/>
      <c r="F221" s="1179"/>
      <c r="G221" s="637"/>
      <c r="H221" s="127"/>
      <c r="I221" s="127"/>
      <c r="J221" s="127"/>
      <c r="K221" s="127"/>
    </row>
    <row r="222" spans="1:11" ht="16" thickBot="1">
      <c r="A222" s="258" t="s">
        <v>301</v>
      </c>
      <c r="B222" s="239" t="s">
        <v>199</v>
      </c>
      <c r="C222" s="253" t="s">
        <v>159</v>
      </c>
      <c r="D222" s="861" t="s">
        <v>30</v>
      </c>
      <c r="E222" s="1179"/>
      <c r="F222" s="1179"/>
      <c r="G222" s="637"/>
      <c r="H222" s="127"/>
      <c r="I222" s="127"/>
      <c r="J222" s="127"/>
      <c r="K222" s="127"/>
    </row>
    <row r="223" spans="1:11" ht="15.5">
      <c r="A223" s="257" t="s">
        <v>302</v>
      </c>
      <c r="B223" s="1176" t="s">
        <v>199</v>
      </c>
      <c r="C223" s="253" t="s">
        <v>159</v>
      </c>
      <c r="D223" s="861" t="s">
        <v>30</v>
      </c>
      <c r="E223" s="1179"/>
      <c r="F223" s="1179"/>
      <c r="G223" s="637"/>
      <c r="H223" s="127"/>
      <c r="I223" s="127"/>
      <c r="J223" s="127"/>
      <c r="K223" s="127"/>
    </row>
    <row r="224" spans="1:11" ht="15.5">
      <c r="A224" s="257" t="s">
        <v>303</v>
      </c>
      <c r="B224" s="1176" t="s">
        <v>199</v>
      </c>
      <c r="C224" s="253" t="s">
        <v>159</v>
      </c>
      <c r="D224" s="861" t="s">
        <v>30</v>
      </c>
      <c r="E224" s="1179"/>
      <c r="F224" s="1179"/>
      <c r="G224" s="637"/>
      <c r="H224" s="127"/>
      <c r="I224" s="127"/>
      <c r="J224" s="127"/>
      <c r="K224" s="127"/>
    </row>
    <row r="225" spans="1:11" ht="15.5">
      <c r="A225" s="257" t="s">
        <v>304</v>
      </c>
      <c r="B225" s="1176" t="s">
        <v>202</v>
      </c>
      <c r="C225" s="253" t="s">
        <v>159</v>
      </c>
      <c r="D225" s="861" t="s">
        <v>30</v>
      </c>
      <c r="E225" s="1179"/>
      <c r="F225" s="1179"/>
      <c r="G225" s="637"/>
      <c r="H225" s="127"/>
      <c r="I225" s="127"/>
      <c r="J225" s="127"/>
      <c r="K225" s="127"/>
    </row>
    <row r="226" spans="1:11" ht="15.5">
      <c r="A226" s="257" t="s">
        <v>305</v>
      </c>
      <c r="B226" s="1176" t="s">
        <v>202</v>
      </c>
      <c r="C226" s="253" t="s">
        <v>159</v>
      </c>
      <c r="D226" s="861" t="s">
        <v>30</v>
      </c>
      <c r="E226" s="1179"/>
      <c r="F226" s="1179"/>
      <c r="G226" s="637"/>
      <c r="H226" s="127"/>
      <c r="I226" s="127"/>
      <c r="J226" s="127"/>
      <c r="K226" s="127"/>
    </row>
    <row r="227" spans="1:11" ht="16" thickBot="1">
      <c r="A227" s="258" t="s">
        <v>306</v>
      </c>
      <c r="B227" s="239" t="s">
        <v>205</v>
      </c>
      <c r="C227" s="253" t="s">
        <v>159</v>
      </c>
      <c r="D227" s="861" t="s">
        <v>30</v>
      </c>
      <c r="E227" s="1179"/>
      <c r="F227" s="1179"/>
      <c r="G227" s="637"/>
      <c r="H227" s="127"/>
      <c r="I227" s="127"/>
      <c r="J227" s="127"/>
      <c r="K227" s="127"/>
    </row>
    <row r="228" spans="1:11" ht="15.5">
      <c r="A228" s="257" t="s">
        <v>307</v>
      </c>
      <c r="B228" s="1176" t="s">
        <v>205</v>
      </c>
      <c r="C228" s="253" t="s">
        <v>159</v>
      </c>
      <c r="D228" s="861" t="s">
        <v>30</v>
      </c>
      <c r="E228" s="1179"/>
      <c r="F228" s="1179"/>
      <c r="G228" s="637"/>
      <c r="H228" s="127"/>
      <c r="I228" s="127"/>
      <c r="J228" s="127"/>
      <c r="K228" s="127"/>
    </row>
    <row r="229" spans="1:11" ht="15.5">
      <c r="A229" s="257" t="s">
        <v>309</v>
      </c>
      <c r="B229" s="1176" t="s">
        <v>215</v>
      </c>
      <c r="C229" s="253" t="s">
        <v>159</v>
      </c>
      <c r="D229" s="861" t="s">
        <v>30</v>
      </c>
      <c r="E229" s="1179"/>
      <c r="F229" s="1179"/>
      <c r="G229" s="637"/>
      <c r="H229" s="127"/>
      <c r="I229" s="127"/>
      <c r="J229" s="127"/>
      <c r="K229" s="127"/>
    </row>
    <row r="230" spans="1:11" ht="15.5">
      <c r="A230" s="257" t="s">
        <v>310</v>
      </c>
      <c r="B230" s="1176" t="s">
        <v>215</v>
      </c>
      <c r="C230" s="253" t="s">
        <v>159</v>
      </c>
      <c r="D230" s="861" t="s">
        <v>30</v>
      </c>
      <c r="E230" s="1179"/>
      <c r="F230" s="1179"/>
      <c r="G230" s="637"/>
      <c r="H230" s="127"/>
      <c r="I230" s="127"/>
      <c r="J230" s="127"/>
      <c r="K230" s="127"/>
    </row>
    <row r="231" spans="1:11" ht="15.5">
      <c r="A231" s="257" t="s">
        <v>311</v>
      </c>
      <c r="B231" s="1176" t="s">
        <v>312</v>
      </c>
      <c r="C231" s="253" t="s">
        <v>159</v>
      </c>
      <c r="D231" s="861" t="s">
        <v>30</v>
      </c>
      <c r="E231" s="1179"/>
      <c r="F231" s="1179"/>
      <c r="G231" s="637"/>
      <c r="H231" s="127"/>
      <c r="I231" s="127"/>
      <c r="J231" s="127"/>
      <c r="K231" s="127"/>
    </row>
    <row r="232" spans="1:11" ht="16" thickBot="1">
      <c r="A232" s="258" t="s">
        <v>313</v>
      </c>
      <c r="B232" s="239" t="s">
        <v>222</v>
      </c>
      <c r="C232" s="253" t="s">
        <v>159</v>
      </c>
      <c r="D232" s="861" t="s">
        <v>30</v>
      </c>
      <c r="E232" s="1179"/>
      <c r="F232" s="1179"/>
      <c r="G232" s="637"/>
      <c r="H232" s="127"/>
      <c r="I232" s="127"/>
      <c r="J232" s="127"/>
      <c r="K232" s="127"/>
    </row>
    <row r="233" spans="1:11" ht="29">
      <c r="A233" s="257" t="s">
        <v>314</v>
      </c>
      <c r="B233" s="1176" t="s">
        <v>269</v>
      </c>
      <c r="C233" s="253" t="s">
        <v>159</v>
      </c>
      <c r="D233" s="861" t="s">
        <v>31</v>
      </c>
      <c r="E233" s="253">
        <v>16</v>
      </c>
      <c r="F233" s="1179" t="s">
        <v>419</v>
      </c>
      <c r="G233" s="637"/>
      <c r="H233" s="127"/>
      <c r="I233" s="127"/>
      <c r="J233" s="127"/>
      <c r="K233" s="127"/>
    </row>
    <row r="234" spans="1:11" ht="15.5">
      <c r="A234" s="257" t="s">
        <v>315</v>
      </c>
      <c r="B234" s="1176" t="s">
        <v>269</v>
      </c>
      <c r="C234" s="253" t="s">
        <v>159</v>
      </c>
      <c r="D234" s="861" t="s">
        <v>31</v>
      </c>
      <c r="E234" s="253">
        <v>17</v>
      </c>
      <c r="F234" s="1179" t="s">
        <v>419</v>
      </c>
      <c r="G234" s="637"/>
      <c r="H234" s="127"/>
      <c r="I234" s="127"/>
      <c r="J234" s="127"/>
      <c r="K234" s="127"/>
    </row>
    <row r="235" spans="1:11" ht="15.5">
      <c r="A235" s="257" t="s">
        <v>316</v>
      </c>
      <c r="B235" s="1176" t="s">
        <v>224</v>
      </c>
      <c r="C235" s="253" t="s">
        <v>159</v>
      </c>
      <c r="D235" s="861" t="s">
        <v>31</v>
      </c>
      <c r="E235" s="253">
        <v>18</v>
      </c>
      <c r="F235" s="1179" t="s">
        <v>419</v>
      </c>
      <c r="G235" s="637"/>
      <c r="H235" s="127"/>
      <c r="I235" s="127"/>
      <c r="J235" s="127"/>
      <c r="K235" s="127"/>
    </row>
    <row r="236" spans="1:11" ht="15.5">
      <c r="A236" s="257" t="s">
        <v>317</v>
      </c>
      <c r="B236" s="1176" t="s">
        <v>228</v>
      </c>
      <c r="C236" s="253" t="s">
        <v>159</v>
      </c>
      <c r="D236" s="861" t="s">
        <v>30</v>
      </c>
      <c r="E236" s="253"/>
      <c r="F236" s="1179"/>
      <c r="G236" s="637"/>
      <c r="H236" s="127"/>
      <c r="I236" s="127"/>
      <c r="J236" s="127"/>
      <c r="K236" s="127"/>
    </row>
    <row r="237" spans="1:11" ht="16" thickBot="1">
      <c r="A237" s="258" t="s">
        <v>318</v>
      </c>
      <c r="B237" s="239" t="s">
        <v>228</v>
      </c>
      <c r="C237" s="253" t="s">
        <v>159</v>
      </c>
      <c r="D237" s="861" t="s">
        <v>30</v>
      </c>
      <c r="E237" s="253"/>
      <c r="F237" s="1179"/>
      <c r="G237" s="637"/>
      <c r="H237" s="127"/>
      <c r="I237" s="127"/>
      <c r="J237" s="127"/>
      <c r="K237" s="127"/>
    </row>
    <row r="238" spans="1:11" ht="15.5">
      <c r="A238" s="257" t="s">
        <v>319</v>
      </c>
      <c r="B238" s="1176" t="s">
        <v>231</v>
      </c>
      <c r="C238" s="251"/>
      <c r="D238" s="861" t="s">
        <v>30</v>
      </c>
      <c r="E238" s="253"/>
      <c r="F238" s="1179"/>
      <c r="G238" s="637"/>
      <c r="H238" s="127"/>
      <c r="I238" s="127"/>
      <c r="J238" s="127"/>
      <c r="K238" s="127"/>
    </row>
    <row r="239" spans="1:11" ht="15.5">
      <c r="A239" s="257" t="s">
        <v>320</v>
      </c>
      <c r="B239" s="1176" t="s">
        <v>236</v>
      </c>
      <c r="C239" s="251"/>
      <c r="D239" s="861" t="s">
        <v>30</v>
      </c>
      <c r="E239" s="253"/>
      <c r="F239" s="1179"/>
      <c r="G239" s="637"/>
      <c r="H239" s="127"/>
      <c r="I239" s="127"/>
      <c r="J239" s="127"/>
      <c r="K239" s="127"/>
    </row>
    <row r="240" spans="1:11" ht="15.5">
      <c r="A240" s="257" t="s">
        <v>321</v>
      </c>
      <c r="B240" s="1176" t="s">
        <v>236</v>
      </c>
      <c r="C240" s="251"/>
      <c r="D240" s="861" t="s">
        <v>30</v>
      </c>
      <c r="E240" s="253"/>
      <c r="F240" s="1179"/>
      <c r="G240" s="637"/>
      <c r="H240" s="127"/>
      <c r="I240" s="127"/>
      <c r="J240" s="127"/>
      <c r="K240" s="127"/>
    </row>
    <row r="241" spans="1:11" ht="15.5">
      <c r="A241" s="257" t="s">
        <v>322</v>
      </c>
      <c r="B241" s="1176" t="s">
        <v>236</v>
      </c>
      <c r="C241" s="251"/>
      <c r="D241" s="861" t="s">
        <v>31</v>
      </c>
      <c r="E241" s="253"/>
      <c r="F241" s="1179">
        <v>24</v>
      </c>
      <c r="G241" s="637"/>
      <c r="H241" s="127"/>
      <c r="I241" s="127"/>
      <c r="J241" s="127"/>
      <c r="K241" s="127"/>
    </row>
    <row r="242" spans="1:11" ht="29.5" thickBot="1">
      <c r="A242" s="258" t="s">
        <v>323</v>
      </c>
      <c r="B242" s="239" t="s">
        <v>236</v>
      </c>
      <c r="C242" s="251"/>
      <c r="D242" s="861" t="s">
        <v>31</v>
      </c>
      <c r="E242" s="253"/>
      <c r="F242" s="1179">
        <v>25</v>
      </c>
      <c r="G242" s="637"/>
      <c r="H242" s="127"/>
      <c r="I242" s="127"/>
      <c r="J242" s="127"/>
      <c r="K242" s="127"/>
    </row>
    <row r="243" spans="1:11" ht="15.5">
      <c r="A243" s="257" t="s">
        <v>324</v>
      </c>
      <c r="B243" s="1176" t="s">
        <v>239</v>
      </c>
      <c r="C243" s="251"/>
      <c r="D243" s="861" t="s">
        <v>31</v>
      </c>
      <c r="E243" s="253"/>
      <c r="F243" s="1179">
        <v>26</v>
      </c>
      <c r="G243" s="637"/>
      <c r="H243" s="127"/>
      <c r="I243" s="127"/>
      <c r="J243" s="127"/>
      <c r="K243" s="127"/>
    </row>
    <row r="244" spans="1:11" ht="15.5">
      <c r="A244" s="257" t="s">
        <v>325</v>
      </c>
      <c r="B244" s="1176" t="s">
        <v>239</v>
      </c>
      <c r="C244" s="251"/>
      <c r="D244" s="861" t="s">
        <v>31</v>
      </c>
      <c r="E244" s="253"/>
      <c r="F244" s="1179"/>
      <c r="G244" s="637"/>
      <c r="H244" s="127"/>
      <c r="I244" s="127"/>
      <c r="J244" s="127"/>
      <c r="K244" s="127"/>
    </row>
    <row r="245" spans="1:11" ht="15.5">
      <c r="A245" s="257" t="s">
        <v>326</v>
      </c>
      <c r="B245" s="1176" t="s">
        <v>239</v>
      </c>
      <c r="C245" s="251"/>
      <c r="D245" s="861" t="s">
        <v>31</v>
      </c>
      <c r="E245" s="253"/>
      <c r="F245" s="1179"/>
      <c r="G245" s="637"/>
      <c r="H245" s="127"/>
      <c r="I245" s="127"/>
      <c r="J245" s="127"/>
      <c r="K245" s="127"/>
    </row>
    <row r="246" spans="1:11" ht="15.5">
      <c r="A246" s="257" t="s">
        <v>327</v>
      </c>
      <c r="B246" s="1176" t="s">
        <v>239</v>
      </c>
      <c r="C246" s="251"/>
      <c r="D246" s="861" t="s">
        <v>31</v>
      </c>
      <c r="E246" s="253"/>
      <c r="F246" s="1179"/>
      <c r="G246" s="637"/>
      <c r="H246" s="127"/>
      <c r="I246" s="127"/>
      <c r="J246" s="127"/>
      <c r="K246" s="127"/>
    </row>
    <row r="247" spans="1:11" ht="16" thickBot="1">
      <c r="A247" s="258" t="s">
        <v>328</v>
      </c>
      <c r="B247" s="239" t="s">
        <v>239</v>
      </c>
      <c r="C247" s="251"/>
      <c r="D247" s="861" t="s">
        <v>31</v>
      </c>
      <c r="E247" s="253"/>
      <c r="F247" s="1179"/>
      <c r="G247" s="637"/>
      <c r="H247" s="127"/>
      <c r="I247" s="127"/>
      <c r="J247" s="127"/>
      <c r="K247" s="127"/>
    </row>
    <row r="248" spans="1:11" ht="15.5">
      <c r="A248" s="257" t="s">
        <v>329</v>
      </c>
      <c r="B248" s="1176" t="s">
        <v>280</v>
      </c>
      <c r="C248" s="251"/>
      <c r="D248" s="861" t="s">
        <v>31</v>
      </c>
      <c r="E248" s="253"/>
      <c r="F248" s="1179"/>
      <c r="G248" s="637"/>
      <c r="H248" s="127"/>
      <c r="I248" s="127"/>
      <c r="J248" s="127"/>
      <c r="K248" s="127"/>
    </row>
    <row r="249" spans="1:11" ht="15.5">
      <c r="A249" s="257" t="s">
        <v>330</v>
      </c>
      <c r="B249" s="1176" t="s">
        <v>282</v>
      </c>
      <c r="C249" s="251"/>
      <c r="D249" s="861" t="s">
        <v>31</v>
      </c>
      <c r="E249" s="253"/>
      <c r="F249" s="1179"/>
      <c r="G249" s="637"/>
      <c r="H249" s="127"/>
      <c r="I249" s="127"/>
      <c r="J249" s="127"/>
      <c r="K249" s="127"/>
    </row>
    <row r="250" spans="1:11" ht="15.5">
      <c r="A250" s="257" t="s">
        <v>331</v>
      </c>
      <c r="B250" s="1176" t="s">
        <v>244</v>
      </c>
      <c r="C250" s="251"/>
      <c r="D250" s="861" t="s">
        <v>31</v>
      </c>
      <c r="E250" s="253"/>
      <c r="F250" s="1179"/>
      <c r="G250" s="637"/>
      <c r="H250" s="127"/>
      <c r="I250" s="127"/>
      <c r="J250" s="127"/>
      <c r="K250" s="127"/>
    </row>
    <row r="251" spans="1:11" ht="15.5">
      <c r="A251" s="257" t="s">
        <v>332</v>
      </c>
      <c r="B251" s="1176" t="s">
        <v>287</v>
      </c>
      <c r="C251" s="251"/>
      <c r="D251" s="861" t="s">
        <v>31</v>
      </c>
      <c r="E251" s="253"/>
      <c r="F251" s="1179"/>
      <c r="G251" s="637"/>
      <c r="H251" s="127"/>
      <c r="I251" s="127"/>
      <c r="J251" s="127"/>
      <c r="K251" s="127"/>
    </row>
    <row r="252" spans="1:11" ht="16" thickBot="1">
      <c r="A252" s="258" t="s">
        <v>333</v>
      </c>
      <c r="B252" s="239" t="s">
        <v>287</v>
      </c>
      <c r="C252" s="251"/>
      <c r="D252" s="861" t="s">
        <v>31</v>
      </c>
      <c r="E252" s="253"/>
      <c r="F252" s="1179"/>
      <c r="G252" s="637"/>
      <c r="H252" s="127"/>
      <c r="I252" s="127"/>
      <c r="J252" s="127"/>
      <c r="K252" s="127"/>
    </row>
    <row r="253" spans="1:11" ht="16" thickBot="1">
      <c r="A253" s="258" t="s">
        <v>334</v>
      </c>
      <c r="B253" s="239" t="s">
        <v>335</v>
      </c>
      <c r="C253" s="251"/>
      <c r="D253" s="861" t="s">
        <v>31</v>
      </c>
      <c r="E253" s="253"/>
      <c r="F253" s="1179"/>
      <c r="G253" s="637"/>
      <c r="H253" s="127"/>
      <c r="I253" s="127"/>
      <c r="J253" s="127"/>
      <c r="K253" s="127"/>
    </row>
    <row r="254" spans="1:11" ht="43.5">
      <c r="A254" s="142" t="s">
        <v>336</v>
      </c>
      <c r="B254" s="186"/>
      <c r="C254" s="145" t="s">
        <v>454</v>
      </c>
      <c r="D254" s="255" t="s">
        <v>466</v>
      </c>
      <c r="E254" s="132" t="s">
        <v>461</v>
      </c>
      <c r="F254" s="231" t="s">
        <v>456</v>
      </c>
      <c r="G254" s="270"/>
      <c r="H254" s="127"/>
      <c r="I254" s="127"/>
      <c r="J254" s="127"/>
      <c r="K254" s="127"/>
    </row>
    <row r="255" spans="1:11" ht="15.5">
      <c r="A255" s="257" t="s">
        <v>337</v>
      </c>
      <c r="B255" s="1176" t="s">
        <v>297</v>
      </c>
      <c r="C255" s="251" t="s">
        <v>155</v>
      </c>
      <c r="D255" s="861" t="s">
        <v>30</v>
      </c>
      <c r="E255" s="253"/>
      <c r="F255" s="1179"/>
      <c r="G255" s="637"/>
      <c r="H255" s="127"/>
      <c r="I255" s="127"/>
      <c r="J255" s="127"/>
      <c r="K255" s="127"/>
    </row>
    <row r="256" spans="1:11" ht="15.5">
      <c r="A256" s="257" t="s">
        <v>338</v>
      </c>
      <c r="B256" s="1176" t="s">
        <v>297</v>
      </c>
      <c r="C256" s="251" t="s">
        <v>155</v>
      </c>
      <c r="D256" s="861" t="s">
        <v>30</v>
      </c>
      <c r="E256" s="253"/>
      <c r="F256" s="1179"/>
      <c r="G256" s="637"/>
      <c r="H256" s="127"/>
      <c r="I256" s="127"/>
      <c r="J256" s="127"/>
      <c r="K256" s="127"/>
    </row>
    <row r="257" spans="1:11" ht="15.5">
      <c r="A257" s="257" t="s">
        <v>339</v>
      </c>
      <c r="B257" s="1176" t="s">
        <v>193</v>
      </c>
      <c r="C257" s="251" t="s">
        <v>155</v>
      </c>
      <c r="D257" s="861" t="s">
        <v>30</v>
      </c>
      <c r="E257" s="253"/>
      <c r="F257" s="1179"/>
      <c r="G257" s="637"/>
      <c r="H257" s="127"/>
      <c r="I257" s="127"/>
      <c r="J257" s="127"/>
      <c r="K257" s="127"/>
    </row>
    <row r="258" spans="1:11" ht="15.5">
      <c r="A258" s="257" t="s">
        <v>340</v>
      </c>
      <c r="B258" s="1176" t="s">
        <v>193</v>
      </c>
      <c r="C258" s="251" t="s">
        <v>155</v>
      </c>
      <c r="D258" s="861" t="s">
        <v>30</v>
      </c>
      <c r="E258" s="253"/>
      <c r="F258" s="1179"/>
      <c r="G258" s="637"/>
      <c r="H258" s="127"/>
      <c r="I258" s="127"/>
      <c r="J258" s="127"/>
      <c r="K258" s="127"/>
    </row>
    <row r="259" spans="1:11" ht="16" thickBot="1">
      <c r="A259" s="258" t="s">
        <v>341</v>
      </c>
      <c r="B259" s="239" t="s">
        <v>193</v>
      </c>
      <c r="C259" s="251" t="s">
        <v>155</v>
      </c>
      <c r="D259" s="861" t="s">
        <v>30</v>
      </c>
      <c r="E259" s="253"/>
      <c r="F259" s="1179"/>
      <c r="G259" s="637"/>
      <c r="H259" s="127"/>
      <c r="I259" s="127"/>
      <c r="J259" s="127"/>
      <c r="K259" s="127"/>
    </row>
    <row r="260" spans="1:11" ht="15.5">
      <c r="A260" s="257" t="s">
        <v>342</v>
      </c>
      <c r="B260" s="1176" t="s">
        <v>202</v>
      </c>
      <c r="C260" s="251" t="s">
        <v>155</v>
      </c>
      <c r="D260" s="861" t="s">
        <v>30</v>
      </c>
      <c r="E260" s="253"/>
      <c r="F260" s="1179"/>
      <c r="G260" s="637"/>
      <c r="H260" s="127"/>
      <c r="I260" s="127"/>
      <c r="J260" s="127"/>
      <c r="K260" s="127"/>
    </row>
    <row r="261" spans="1:11" ht="15.5">
      <c r="A261" s="257" t="s">
        <v>343</v>
      </c>
      <c r="B261" s="1176" t="s">
        <v>202</v>
      </c>
      <c r="C261" s="251" t="s">
        <v>155</v>
      </c>
      <c r="D261" s="861" t="s">
        <v>30</v>
      </c>
      <c r="E261" s="253"/>
      <c r="F261" s="1179"/>
      <c r="G261" s="637"/>
      <c r="H261" s="127"/>
      <c r="I261" s="127"/>
      <c r="J261" s="127"/>
      <c r="K261" s="127"/>
    </row>
    <row r="262" spans="1:11" ht="15.5">
      <c r="A262" s="257" t="s">
        <v>344</v>
      </c>
      <c r="B262" s="1176" t="s">
        <v>208</v>
      </c>
      <c r="C262" s="251" t="s">
        <v>155</v>
      </c>
      <c r="D262" s="861" t="s">
        <v>30</v>
      </c>
      <c r="E262" s="253"/>
      <c r="F262" s="1179"/>
      <c r="G262" s="637"/>
      <c r="H262" s="127"/>
      <c r="I262" s="127"/>
      <c r="J262" s="127"/>
      <c r="K262" s="127"/>
    </row>
    <row r="263" spans="1:11" ht="15.5">
      <c r="A263" s="257" t="s">
        <v>345</v>
      </c>
      <c r="B263" s="1176" t="s">
        <v>208</v>
      </c>
      <c r="C263" s="251" t="s">
        <v>155</v>
      </c>
      <c r="D263" s="861" t="s">
        <v>30</v>
      </c>
      <c r="E263" s="253"/>
      <c r="F263" s="1179"/>
      <c r="G263" s="637"/>
      <c r="H263" s="127"/>
      <c r="I263" s="127"/>
      <c r="J263" s="127"/>
      <c r="K263" s="127"/>
    </row>
    <row r="264" spans="1:11" ht="16" thickBot="1">
      <c r="A264" s="258" t="s">
        <v>346</v>
      </c>
      <c r="B264" s="239" t="s">
        <v>208</v>
      </c>
      <c r="C264" s="251" t="s">
        <v>155</v>
      </c>
      <c r="D264" s="861" t="s">
        <v>30</v>
      </c>
      <c r="E264" s="253"/>
      <c r="F264" s="1179"/>
      <c r="G264" s="637"/>
      <c r="H264" s="127"/>
      <c r="I264" s="127"/>
      <c r="J264" s="127"/>
      <c r="K264" s="127"/>
    </row>
    <row r="265" spans="1:11" ht="15.5">
      <c r="A265" s="257" t="s">
        <v>347</v>
      </c>
      <c r="B265" s="1176" t="s">
        <v>212</v>
      </c>
      <c r="C265" s="251" t="s">
        <v>155</v>
      </c>
      <c r="D265" s="861" t="s">
        <v>30</v>
      </c>
      <c r="E265" s="253"/>
      <c r="F265" s="1179"/>
      <c r="G265" s="637"/>
      <c r="H265" s="127"/>
      <c r="I265" s="127"/>
      <c r="J265" s="127"/>
      <c r="K265" s="127"/>
    </row>
    <row r="266" spans="1:11" ht="15.5">
      <c r="A266" s="257" t="s">
        <v>348</v>
      </c>
      <c r="B266" s="1176" t="s">
        <v>215</v>
      </c>
      <c r="C266" s="251" t="s">
        <v>155</v>
      </c>
      <c r="D266" s="861" t="s">
        <v>30</v>
      </c>
      <c r="E266" s="253"/>
      <c r="F266" s="1179"/>
      <c r="G266" s="637"/>
      <c r="H266" s="127"/>
      <c r="I266" s="127"/>
      <c r="J266" s="127"/>
      <c r="K266" s="127"/>
    </row>
    <row r="267" spans="1:11" ht="15.5">
      <c r="A267" s="257" t="s">
        <v>349</v>
      </c>
      <c r="B267" s="1176" t="s">
        <v>215</v>
      </c>
      <c r="C267" s="251" t="s">
        <v>155</v>
      </c>
      <c r="D267" s="861" t="s">
        <v>30</v>
      </c>
      <c r="E267" s="253"/>
      <c r="F267" s="1179"/>
      <c r="G267" s="637"/>
      <c r="H267" s="127"/>
      <c r="I267" s="127"/>
      <c r="J267" s="127"/>
      <c r="K267" s="127"/>
    </row>
    <row r="268" spans="1:11" ht="15.5">
      <c r="A268" s="257" t="s">
        <v>350</v>
      </c>
      <c r="B268" s="1176" t="s">
        <v>312</v>
      </c>
      <c r="C268" s="251" t="s">
        <v>155</v>
      </c>
      <c r="D268" s="861" t="s">
        <v>30</v>
      </c>
      <c r="E268" s="253"/>
      <c r="F268" s="1179"/>
      <c r="G268" s="637"/>
      <c r="H268" s="127"/>
      <c r="I268" s="127"/>
      <c r="J268" s="127"/>
      <c r="K268" s="127"/>
    </row>
    <row r="269" spans="1:11" ht="16" thickBot="1">
      <c r="A269" s="258" t="s">
        <v>351</v>
      </c>
      <c r="B269" s="239" t="s">
        <v>222</v>
      </c>
      <c r="C269" s="251" t="s">
        <v>155</v>
      </c>
      <c r="D269" s="861" t="s">
        <v>31</v>
      </c>
      <c r="E269" s="253">
        <v>15</v>
      </c>
      <c r="F269" s="1179" t="s">
        <v>419</v>
      </c>
      <c r="G269" s="637"/>
      <c r="H269" s="127"/>
      <c r="I269" s="127"/>
      <c r="J269" s="127"/>
      <c r="K269" s="127"/>
    </row>
    <row r="270" spans="1:11" ht="15.5">
      <c r="A270" s="257" t="s">
        <v>352</v>
      </c>
      <c r="B270" s="1176" t="s">
        <v>269</v>
      </c>
      <c r="C270" s="251" t="s">
        <v>155</v>
      </c>
      <c r="D270" s="861" t="s">
        <v>31</v>
      </c>
      <c r="E270" s="253"/>
      <c r="F270" s="1179">
        <v>16</v>
      </c>
      <c r="G270" s="637"/>
      <c r="H270" s="127"/>
      <c r="I270" s="127"/>
      <c r="J270" s="127"/>
      <c r="K270" s="127"/>
    </row>
    <row r="271" spans="1:11" ht="15.5">
      <c r="A271" s="257" t="s">
        <v>353</v>
      </c>
      <c r="B271" s="1176" t="s">
        <v>269</v>
      </c>
      <c r="C271" s="251" t="s">
        <v>155</v>
      </c>
      <c r="D271" s="861" t="s">
        <v>30</v>
      </c>
      <c r="E271" s="253"/>
      <c r="F271" s="1179"/>
      <c r="G271" s="637"/>
      <c r="H271" s="127"/>
      <c r="I271" s="127"/>
      <c r="J271" s="127"/>
      <c r="K271" s="127"/>
    </row>
    <row r="272" spans="1:11" ht="15.5">
      <c r="A272" s="257" t="s">
        <v>354</v>
      </c>
      <c r="B272" s="1176" t="s">
        <v>269</v>
      </c>
      <c r="C272" s="251" t="s">
        <v>155</v>
      </c>
      <c r="D272" s="861" t="s">
        <v>30</v>
      </c>
      <c r="E272" s="253"/>
      <c r="F272" s="1179"/>
      <c r="G272" s="637"/>
      <c r="H272" s="127"/>
      <c r="I272" s="127"/>
      <c r="J272" s="127"/>
      <c r="K272" s="127"/>
    </row>
    <row r="273" spans="1:11" ht="15.5">
      <c r="A273" s="257" t="s">
        <v>355</v>
      </c>
      <c r="B273" s="1176" t="s">
        <v>224</v>
      </c>
      <c r="C273" s="251"/>
      <c r="D273" s="861" t="s">
        <v>30</v>
      </c>
      <c r="E273" s="253"/>
      <c r="F273" s="1179"/>
      <c r="G273" s="637"/>
      <c r="H273" s="127"/>
      <c r="I273" s="127"/>
      <c r="J273" s="127"/>
      <c r="K273" s="127"/>
    </row>
    <row r="274" spans="1:11" ht="29.5" thickBot="1">
      <c r="A274" s="258" t="s">
        <v>357</v>
      </c>
      <c r="B274" s="239" t="s">
        <v>228</v>
      </c>
      <c r="C274" s="251"/>
      <c r="D274" s="861" t="s">
        <v>30</v>
      </c>
      <c r="E274" s="253"/>
      <c r="F274" s="1179"/>
      <c r="G274" s="637"/>
      <c r="H274" s="127"/>
      <c r="I274" s="127"/>
      <c r="J274" s="127"/>
      <c r="K274" s="127"/>
    </row>
    <row r="275" spans="1:11" ht="15.5">
      <c r="A275" s="257" t="s">
        <v>358</v>
      </c>
      <c r="B275" s="1176" t="s">
        <v>228</v>
      </c>
      <c r="C275" s="251"/>
      <c r="D275" s="861" t="s">
        <v>30</v>
      </c>
      <c r="E275" s="253"/>
      <c r="F275" s="1179"/>
      <c r="G275" s="637"/>
      <c r="H275" s="127"/>
      <c r="I275" s="127"/>
      <c r="J275" s="127"/>
      <c r="K275" s="127"/>
    </row>
    <row r="276" spans="1:11" ht="15.5">
      <c r="A276" s="257" t="s">
        <v>359</v>
      </c>
      <c r="B276" s="1176" t="s">
        <v>228</v>
      </c>
      <c r="C276" s="251"/>
      <c r="D276" s="861" t="s">
        <v>30</v>
      </c>
      <c r="E276" s="253"/>
      <c r="F276" s="1179"/>
      <c r="G276" s="637"/>
      <c r="H276" s="127"/>
      <c r="I276" s="127"/>
      <c r="J276" s="127"/>
      <c r="K276" s="127"/>
    </row>
    <row r="277" spans="1:11" ht="15.5">
      <c r="A277" s="257" t="s">
        <v>360</v>
      </c>
      <c r="B277" s="1176" t="s">
        <v>231</v>
      </c>
      <c r="C277" s="251"/>
      <c r="D277" s="861" t="s">
        <v>31</v>
      </c>
      <c r="E277" s="253"/>
      <c r="F277" s="1179">
        <v>23</v>
      </c>
      <c r="G277" s="637"/>
      <c r="H277" s="127"/>
      <c r="I277" s="127"/>
      <c r="J277" s="127"/>
      <c r="K277" s="127"/>
    </row>
    <row r="278" spans="1:11" ht="15.5">
      <c r="A278" s="257" t="s">
        <v>361</v>
      </c>
      <c r="B278" s="1176" t="s">
        <v>231</v>
      </c>
      <c r="C278" s="251"/>
      <c r="D278" s="861" t="s">
        <v>31</v>
      </c>
      <c r="E278" s="1179"/>
      <c r="F278" s="1179">
        <v>24</v>
      </c>
      <c r="G278" s="637"/>
      <c r="H278" s="127"/>
      <c r="I278" s="127"/>
      <c r="J278" s="127"/>
      <c r="K278" s="127"/>
    </row>
    <row r="279" spans="1:11" ht="16" thickBot="1">
      <c r="A279" s="258" t="s">
        <v>362</v>
      </c>
      <c r="B279" s="239" t="s">
        <v>231</v>
      </c>
      <c r="C279" s="251"/>
      <c r="D279" s="861" t="s">
        <v>31</v>
      </c>
      <c r="E279" s="253"/>
      <c r="F279" s="1179"/>
      <c r="G279" s="637"/>
      <c r="H279" s="127"/>
      <c r="I279" s="127"/>
      <c r="J279" s="127"/>
      <c r="K279" s="127"/>
    </row>
    <row r="280" spans="1:11" ht="29">
      <c r="A280" s="257" t="s">
        <v>363</v>
      </c>
      <c r="B280" s="1176" t="s">
        <v>236</v>
      </c>
      <c r="C280" s="251"/>
      <c r="D280" s="861" t="s">
        <v>31</v>
      </c>
      <c r="E280" s="253"/>
      <c r="F280" s="253"/>
      <c r="G280" s="637"/>
      <c r="H280" s="127"/>
      <c r="I280" s="127"/>
      <c r="J280" s="127"/>
      <c r="K280" s="127"/>
    </row>
    <row r="281" spans="1:11" ht="15.5">
      <c r="A281" s="257" t="s">
        <v>364</v>
      </c>
      <c r="B281" s="1176" t="s">
        <v>236</v>
      </c>
      <c r="C281" s="251"/>
      <c r="D281" s="861" t="s">
        <v>31</v>
      </c>
      <c r="E281" s="253"/>
      <c r="F281" s="1179"/>
      <c r="G281" s="637"/>
      <c r="H281" s="127"/>
      <c r="I281" s="127"/>
      <c r="J281" s="127"/>
      <c r="K281" s="127"/>
    </row>
    <row r="282" spans="1:11" ht="15.5">
      <c r="A282" s="257" t="s">
        <v>365</v>
      </c>
      <c r="B282" s="1176" t="s">
        <v>239</v>
      </c>
      <c r="C282" s="251"/>
      <c r="D282" s="861" t="s">
        <v>31</v>
      </c>
      <c r="E282" s="253"/>
      <c r="F282" s="1179"/>
      <c r="G282" s="637"/>
      <c r="H282" s="127"/>
      <c r="I282" s="127"/>
      <c r="J282" s="127"/>
      <c r="K282" s="127"/>
    </row>
    <row r="283" spans="1:11" ht="15.5">
      <c r="A283" s="257" t="s">
        <v>366</v>
      </c>
      <c r="B283" s="1176" t="s">
        <v>280</v>
      </c>
      <c r="C283" s="251"/>
      <c r="D283" s="862" t="s">
        <v>1906</v>
      </c>
      <c r="E283" s="253"/>
      <c r="F283" s="1179"/>
      <c r="G283" s="637"/>
      <c r="H283" s="127"/>
      <c r="I283" s="127"/>
      <c r="J283" s="127"/>
      <c r="K283" s="127"/>
    </row>
    <row r="284" spans="1:11" ht="16" thickBot="1">
      <c r="A284" s="258" t="s">
        <v>367</v>
      </c>
      <c r="B284" s="239" t="s">
        <v>280</v>
      </c>
      <c r="C284" s="251"/>
      <c r="D284" s="862" t="s">
        <v>1906</v>
      </c>
      <c r="E284" s="253"/>
      <c r="F284" s="1179"/>
      <c r="G284" s="637"/>
      <c r="H284" s="127"/>
      <c r="I284" s="127"/>
      <c r="J284" s="127"/>
      <c r="K284" s="127"/>
    </row>
    <row r="285" spans="1:11" ht="15.5">
      <c r="A285" s="257" t="s">
        <v>368</v>
      </c>
      <c r="B285" s="1176" t="s">
        <v>280</v>
      </c>
      <c r="C285" s="251"/>
      <c r="D285" s="862" t="s">
        <v>1906</v>
      </c>
      <c r="E285" s="253"/>
      <c r="F285" s="1179"/>
      <c r="G285" s="637"/>
      <c r="H285" s="127"/>
      <c r="I285" s="127"/>
      <c r="J285" s="127"/>
      <c r="K285" s="127"/>
    </row>
    <row r="286" spans="1:11" ht="15.5">
      <c r="A286" s="257" t="s">
        <v>369</v>
      </c>
      <c r="B286" s="1176" t="s">
        <v>282</v>
      </c>
      <c r="C286" s="251"/>
      <c r="D286" s="861" t="s">
        <v>31</v>
      </c>
      <c r="E286" s="253"/>
      <c r="F286" s="1179"/>
      <c r="G286" s="637"/>
      <c r="H286" s="127"/>
      <c r="I286" s="127"/>
      <c r="J286" s="127"/>
      <c r="K286" s="127"/>
    </row>
    <row r="287" spans="1:11" ht="15.5">
      <c r="A287" s="257" t="s">
        <v>370</v>
      </c>
      <c r="B287" s="1176" t="s">
        <v>282</v>
      </c>
      <c r="C287" s="251"/>
      <c r="D287" s="861" t="s">
        <v>31</v>
      </c>
      <c r="E287" s="253"/>
      <c r="F287" s="1179"/>
      <c r="G287" s="637"/>
      <c r="H287" s="127"/>
      <c r="I287" s="127"/>
      <c r="J287" s="127"/>
      <c r="K287" s="127"/>
    </row>
    <row r="288" spans="1:11" ht="15.5">
      <c r="A288" s="257" t="s">
        <v>371</v>
      </c>
      <c r="B288" s="1176" t="s">
        <v>282</v>
      </c>
      <c r="C288" s="251"/>
      <c r="D288" s="861" t="s">
        <v>31</v>
      </c>
      <c r="E288" s="253"/>
      <c r="F288" s="1179"/>
      <c r="G288" s="637"/>
      <c r="H288" s="127"/>
      <c r="I288" s="127"/>
      <c r="J288" s="127"/>
      <c r="K288" s="127"/>
    </row>
    <row r="289" spans="1:11" ht="16" thickBot="1">
      <c r="A289" s="258" t="s">
        <v>372</v>
      </c>
      <c r="B289" s="239" t="s">
        <v>241</v>
      </c>
      <c r="C289" s="251"/>
      <c r="D289" s="861" t="s">
        <v>31</v>
      </c>
      <c r="E289" s="253"/>
      <c r="F289" s="1179"/>
      <c r="G289" s="637"/>
      <c r="H289" s="127"/>
      <c r="I289" s="127"/>
      <c r="J289" s="127"/>
      <c r="K289" s="127"/>
    </row>
    <row r="290" spans="1:11" ht="15.5">
      <c r="A290" s="257" t="s">
        <v>373</v>
      </c>
      <c r="B290" s="1176" t="s">
        <v>241</v>
      </c>
      <c r="C290" s="251"/>
      <c r="D290" s="861" t="s">
        <v>31</v>
      </c>
      <c r="E290" s="253"/>
      <c r="F290" s="1179"/>
      <c r="G290" s="637"/>
      <c r="H290" s="127"/>
      <c r="I290" s="127"/>
      <c r="J290" s="127"/>
      <c r="K290" s="127"/>
    </row>
    <row r="291" spans="1:11" ht="15.5">
      <c r="A291" s="257" t="s">
        <v>374</v>
      </c>
      <c r="B291" s="1176" t="s">
        <v>244</v>
      </c>
      <c r="C291" s="251"/>
      <c r="D291" s="861" t="s">
        <v>31</v>
      </c>
      <c r="E291" s="253"/>
      <c r="F291" s="1179"/>
      <c r="G291" s="637"/>
      <c r="H291" s="127"/>
      <c r="I291" s="127"/>
      <c r="J291" s="127"/>
      <c r="K291" s="127"/>
    </row>
    <row r="292" spans="1:11" ht="29">
      <c r="A292" s="257" t="s">
        <v>375</v>
      </c>
      <c r="B292" s="1176" t="s">
        <v>244</v>
      </c>
      <c r="C292" s="251"/>
      <c r="D292" s="861" t="s">
        <v>31</v>
      </c>
      <c r="E292" s="253"/>
      <c r="F292" s="1179"/>
      <c r="G292" s="637"/>
      <c r="H292" s="127"/>
      <c r="I292" s="127"/>
      <c r="J292" s="127"/>
      <c r="K292" s="127"/>
    </row>
    <row r="293" spans="1:11" ht="15.5">
      <c r="A293" s="257" t="s">
        <v>376</v>
      </c>
      <c r="B293" s="1176" t="s">
        <v>287</v>
      </c>
      <c r="C293" s="251"/>
      <c r="D293" s="861" t="s">
        <v>31</v>
      </c>
      <c r="E293" s="253"/>
      <c r="F293" s="1179"/>
      <c r="G293" s="637"/>
      <c r="H293" s="127"/>
      <c r="I293" s="127"/>
      <c r="J293" s="127"/>
      <c r="K293" s="127"/>
    </row>
    <row r="294" spans="1:11" ht="16" thickBot="1">
      <c r="A294" s="258" t="s">
        <v>377</v>
      </c>
      <c r="B294" s="239" t="s">
        <v>287</v>
      </c>
      <c r="C294" s="251"/>
      <c r="D294" s="861" t="s">
        <v>31</v>
      </c>
      <c r="E294" s="253"/>
      <c r="F294" s="1179"/>
      <c r="G294" s="637"/>
      <c r="H294" s="127"/>
      <c r="I294" s="127"/>
      <c r="J294" s="127"/>
      <c r="K294" s="127"/>
    </row>
    <row r="295" spans="1:11" ht="15.5">
      <c r="A295" s="257" t="s">
        <v>378</v>
      </c>
      <c r="B295" s="1176" t="s">
        <v>287</v>
      </c>
      <c r="C295" s="251"/>
      <c r="D295" s="861" t="s">
        <v>31</v>
      </c>
      <c r="E295" s="253"/>
      <c r="F295" s="1179"/>
      <c r="G295" s="637"/>
      <c r="H295" s="127"/>
      <c r="I295" s="127"/>
      <c r="J295" s="127"/>
      <c r="K295" s="127"/>
    </row>
    <row r="296" spans="1:11" ht="16" thickBot="1">
      <c r="A296" s="258" t="s">
        <v>379</v>
      </c>
      <c r="B296" s="239" t="s">
        <v>380</v>
      </c>
      <c r="C296" s="251"/>
      <c r="D296" s="861" t="s">
        <v>31</v>
      </c>
      <c r="E296" s="253"/>
      <c r="F296" s="1179"/>
      <c r="G296" s="637"/>
      <c r="H296" s="127"/>
      <c r="I296" s="127"/>
      <c r="J296" s="127"/>
      <c r="K296" s="127"/>
    </row>
    <row r="297" spans="1:11" ht="43.5">
      <c r="A297" s="147" t="s">
        <v>381</v>
      </c>
      <c r="B297" s="187"/>
      <c r="C297" s="149" t="s">
        <v>454</v>
      </c>
      <c r="D297" s="256" t="s">
        <v>467</v>
      </c>
      <c r="E297" s="132" t="s">
        <v>461</v>
      </c>
      <c r="F297" s="231" t="s">
        <v>456</v>
      </c>
      <c r="G297" s="270"/>
      <c r="H297" s="127"/>
      <c r="I297" s="127"/>
      <c r="J297" s="127"/>
      <c r="K297" s="127"/>
    </row>
    <row r="298" spans="1:11" ht="15.5">
      <c r="A298" s="257" t="s">
        <v>383</v>
      </c>
      <c r="B298" s="1176" t="s">
        <v>193</v>
      </c>
      <c r="C298" s="251" t="s">
        <v>148</v>
      </c>
      <c r="D298" s="861" t="s">
        <v>30</v>
      </c>
      <c r="E298" s="253"/>
      <c r="F298" s="1179"/>
      <c r="G298" s="637"/>
      <c r="H298" s="127"/>
      <c r="I298" s="127"/>
      <c r="J298" s="127"/>
      <c r="K298" s="127"/>
    </row>
    <row r="299" spans="1:11" ht="15.5">
      <c r="A299" s="257" t="s">
        <v>384</v>
      </c>
      <c r="B299" s="1176" t="s">
        <v>193</v>
      </c>
      <c r="C299" s="251" t="s">
        <v>148</v>
      </c>
      <c r="D299" s="861" t="s">
        <v>30</v>
      </c>
      <c r="E299" s="253"/>
      <c r="F299" s="1179"/>
      <c r="G299" s="637"/>
      <c r="H299" s="127"/>
      <c r="I299" s="127"/>
      <c r="J299" s="127"/>
      <c r="K299" s="127"/>
    </row>
    <row r="300" spans="1:11" ht="15.5">
      <c r="A300" s="257" t="s">
        <v>385</v>
      </c>
      <c r="B300" s="1176" t="s">
        <v>196</v>
      </c>
      <c r="C300" s="251" t="s">
        <v>148</v>
      </c>
      <c r="D300" s="861" t="s">
        <v>30</v>
      </c>
      <c r="E300" s="253"/>
      <c r="F300" s="1179"/>
      <c r="G300" s="637"/>
      <c r="H300" s="127"/>
      <c r="I300" s="127"/>
      <c r="J300" s="127"/>
      <c r="K300" s="127"/>
    </row>
    <row r="301" spans="1:11" ht="15.5">
      <c r="A301" s="257" t="s">
        <v>386</v>
      </c>
      <c r="B301" s="1176" t="s">
        <v>199</v>
      </c>
      <c r="C301" s="251" t="s">
        <v>148</v>
      </c>
      <c r="D301" s="861" t="s">
        <v>30</v>
      </c>
      <c r="E301" s="253"/>
      <c r="F301" s="1179"/>
      <c r="G301" s="637"/>
      <c r="H301" s="127"/>
      <c r="I301" s="127"/>
      <c r="J301" s="127"/>
      <c r="K301" s="127"/>
    </row>
    <row r="302" spans="1:11" ht="16" thickBot="1">
      <c r="A302" s="258" t="s">
        <v>387</v>
      </c>
      <c r="B302" s="239" t="s">
        <v>202</v>
      </c>
      <c r="C302" s="251" t="s">
        <v>148</v>
      </c>
      <c r="D302" s="861" t="s">
        <v>30</v>
      </c>
      <c r="E302" s="253"/>
      <c r="F302" s="1179"/>
      <c r="G302" s="637"/>
      <c r="H302" s="127"/>
      <c r="I302" s="127"/>
      <c r="J302" s="127"/>
      <c r="K302" s="127"/>
    </row>
    <row r="303" spans="1:11" ht="15.5">
      <c r="A303" s="257" t="s">
        <v>388</v>
      </c>
      <c r="B303" s="1176" t="s">
        <v>202</v>
      </c>
      <c r="C303" s="251" t="s">
        <v>148</v>
      </c>
      <c r="D303" s="861" t="s">
        <v>30</v>
      </c>
      <c r="E303" s="253"/>
      <c r="F303" s="1179"/>
      <c r="G303" s="637"/>
      <c r="H303" s="127"/>
      <c r="I303" s="127"/>
      <c r="J303" s="127"/>
      <c r="K303" s="127"/>
    </row>
    <row r="304" spans="1:11" ht="15.5">
      <c r="A304" s="257" t="s">
        <v>389</v>
      </c>
      <c r="B304" s="1176" t="s">
        <v>202</v>
      </c>
      <c r="C304" s="251" t="s">
        <v>148</v>
      </c>
      <c r="D304" s="861" t="s">
        <v>30</v>
      </c>
      <c r="E304" s="253"/>
      <c r="F304" s="1179"/>
      <c r="G304" s="637"/>
      <c r="H304" s="127"/>
      <c r="I304" s="127"/>
      <c r="J304" s="127"/>
      <c r="K304" s="127"/>
    </row>
    <row r="305" spans="1:11" ht="15.5">
      <c r="A305" s="257" t="s">
        <v>390</v>
      </c>
      <c r="B305" s="1176" t="s">
        <v>202</v>
      </c>
      <c r="C305" s="251" t="s">
        <v>148</v>
      </c>
      <c r="D305" s="861" t="s">
        <v>30</v>
      </c>
      <c r="E305" s="253"/>
      <c r="F305" s="1179"/>
      <c r="G305" s="637"/>
      <c r="H305" s="127"/>
      <c r="I305" s="127"/>
      <c r="J305" s="127"/>
      <c r="K305" s="127"/>
    </row>
    <row r="306" spans="1:11" ht="15.5">
      <c r="A306" s="257" t="s">
        <v>391</v>
      </c>
      <c r="B306" s="1176" t="s">
        <v>202</v>
      </c>
      <c r="C306" s="251" t="s">
        <v>148</v>
      </c>
      <c r="D306" s="861" t="s">
        <v>30</v>
      </c>
      <c r="E306" s="253"/>
      <c r="F306" s="1179"/>
      <c r="G306" s="637"/>
      <c r="H306" s="127"/>
      <c r="I306" s="127"/>
      <c r="J306" s="127"/>
      <c r="K306" s="127"/>
    </row>
    <row r="307" spans="1:11" ht="16" thickBot="1">
      <c r="A307" s="258" t="s">
        <v>392</v>
      </c>
      <c r="B307" s="239" t="s">
        <v>202</v>
      </c>
      <c r="C307" s="251" t="s">
        <v>148</v>
      </c>
      <c r="D307" s="861" t="s">
        <v>30</v>
      </c>
      <c r="E307" s="253"/>
      <c r="F307" s="1179"/>
      <c r="G307" s="637"/>
      <c r="H307" s="127"/>
      <c r="I307" s="127"/>
      <c r="J307" s="127"/>
      <c r="K307" s="127"/>
    </row>
    <row r="308" spans="1:11" ht="15.5">
      <c r="A308" s="257" t="s">
        <v>394</v>
      </c>
      <c r="B308" s="1176" t="s">
        <v>205</v>
      </c>
      <c r="C308" s="251" t="s">
        <v>148</v>
      </c>
      <c r="D308" s="861" t="s">
        <v>30</v>
      </c>
      <c r="E308" s="253"/>
      <c r="F308" s="1179"/>
      <c r="G308" s="637"/>
      <c r="H308" s="127"/>
      <c r="I308" s="127"/>
      <c r="J308" s="127"/>
      <c r="K308" s="127"/>
    </row>
    <row r="309" spans="1:11" ht="15.5">
      <c r="A309" s="257" t="s">
        <v>395</v>
      </c>
      <c r="B309" s="1176" t="s">
        <v>208</v>
      </c>
      <c r="C309" s="251" t="s">
        <v>148</v>
      </c>
      <c r="D309" s="861" t="s">
        <v>30</v>
      </c>
      <c r="E309" s="253"/>
      <c r="F309" s="1179"/>
      <c r="G309" s="637"/>
      <c r="H309" s="127"/>
      <c r="I309" s="127"/>
      <c r="J309" s="127"/>
      <c r="K309" s="127"/>
    </row>
    <row r="310" spans="1:11" ht="15.5">
      <c r="A310" s="257" t="s">
        <v>396</v>
      </c>
      <c r="B310" s="1176" t="s">
        <v>215</v>
      </c>
      <c r="C310" s="251" t="s">
        <v>148</v>
      </c>
      <c r="D310" s="861" t="s">
        <v>30</v>
      </c>
      <c r="E310" s="253"/>
      <c r="F310" s="1179"/>
      <c r="G310" s="637"/>
      <c r="H310" s="127"/>
      <c r="I310" s="127"/>
      <c r="J310" s="127"/>
      <c r="K310" s="127"/>
    </row>
    <row r="311" spans="1:11" ht="15.5">
      <c r="A311" s="257" t="s">
        <v>397</v>
      </c>
      <c r="B311" s="1176" t="s">
        <v>312</v>
      </c>
      <c r="C311" s="251" t="s">
        <v>148</v>
      </c>
      <c r="D311" s="861" t="s">
        <v>31</v>
      </c>
      <c r="E311" s="1179">
        <v>14</v>
      </c>
      <c r="F311" s="1179" t="s">
        <v>419</v>
      </c>
      <c r="G311" s="637"/>
      <c r="H311" s="127"/>
      <c r="I311" s="127"/>
      <c r="J311" s="127"/>
      <c r="K311" s="127"/>
    </row>
    <row r="312" spans="1:11" ht="16" thickBot="1">
      <c r="A312" s="258" t="s">
        <v>398</v>
      </c>
      <c r="B312" s="239" t="s">
        <v>218</v>
      </c>
      <c r="C312" s="251" t="s">
        <v>148</v>
      </c>
      <c r="D312" s="861" t="s">
        <v>30</v>
      </c>
      <c r="E312" s="253"/>
      <c r="F312" s="1179"/>
      <c r="G312" s="637"/>
      <c r="H312" s="127"/>
      <c r="I312" s="127"/>
      <c r="J312" s="127"/>
      <c r="K312" s="127"/>
    </row>
    <row r="313" spans="1:11" ht="15.5">
      <c r="A313" s="257" t="s">
        <v>399</v>
      </c>
      <c r="B313" s="1176" t="s">
        <v>218</v>
      </c>
      <c r="C313" s="251" t="s">
        <v>148</v>
      </c>
      <c r="D313" s="861" t="s">
        <v>30</v>
      </c>
      <c r="E313" s="253"/>
      <c r="F313" s="1179"/>
      <c r="G313" s="637"/>
      <c r="H313" s="127"/>
      <c r="I313" s="127"/>
      <c r="J313" s="127"/>
      <c r="K313" s="127"/>
    </row>
    <row r="314" spans="1:11" ht="15.5">
      <c r="A314" s="257" t="s">
        <v>400</v>
      </c>
      <c r="B314" s="1176" t="s">
        <v>218</v>
      </c>
      <c r="C314" s="251" t="s">
        <v>148</v>
      </c>
      <c r="D314" s="861" t="s">
        <v>31</v>
      </c>
      <c r="E314" s="253"/>
      <c r="F314" s="253">
        <v>17</v>
      </c>
      <c r="G314" s="637"/>
      <c r="H314" s="127"/>
      <c r="I314" s="127"/>
      <c r="J314" s="127"/>
      <c r="K314" s="127"/>
    </row>
    <row r="315" spans="1:11" ht="15.5">
      <c r="A315" s="257" t="s">
        <v>401</v>
      </c>
      <c r="B315" s="1176" t="s">
        <v>218</v>
      </c>
      <c r="C315" s="251" t="s">
        <v>148</v>
      </c>
      <c r="D315" s="861" t="s">
        <v>31</v>
      </c>
      <c r="E315" s="253"/>
      <c r="F315" s="253">
        <v>18</v>
      </c>
      <c r="G315" s="637"/>
      <c r="H315" s="127"/>
      <c r="I315" s="127"/>
      <c r="J315" s="127"/>
      <c r="K315" s="127"/>
    </row>
    <row r="316" spans="1:11" ht="15.5">
      <c r="A316" s="257" t="s">
        <v>402</v>
      </c>
      <c r="B316" s="1176" t="s">
        <v>262</v>
      </c>
      <c r="C316" s="251"/>
      <c r="D316" s="861" t="s">
        <v>30</v>
      </c>
      <c r="E316" s="253"/>
      <c r="F316" s="1179"/>
      <c r="G316" s="637"/>
      <c r="H316" s="127"/>
      <c r="I316" s="127"/>
      <c r="J316" s="127"/>
      <c r="K316" s="127"/>
    </row>
    <row r="317" spans="1:11" ht="16" thickBot="1">
      <c r="A317" s="258" t="s">
        <v>403</v>
      </c>
      <c r="B317" s="239" t="s">
        <v>269</v>
      </c>
      <c r="C317" s="251"/>
      <c r="D317" s="861" t="s">
        <v>30</v>
      </c>
      <c r="E317" s="253"/>
      <c r="F317" s="1179"/>
      <c r="G317" s="637"/>
      <c r="H317" s="127"/>
      <c r="I317" s="127"/>
      <c r="J317" s="127"/>
      <c r="K317" s="127"/>
    </row>
    <row r="318" spans="1:11" ht="15.5">
      <c r="A318" s="257" t="s">
        <v>404</v>
      </c>
      <c r="B318" s="1176" t="s">
        <v>224</v>
      </c>
      <c r="C318" s="251"/>
      <c r="D318" s="861" t="s">
        <v>31</v>
      </c>
      <c r="E318" s="253"/>
      <c r="F318" s="1179">
        <v>21</v>
      </c>
      <c r="G318" s="637"/>
      <c r="H318" s="127"/>
      <c r="I318" s="127"/>
      <c r="J318" s="127"/>
      <c r="K318" s="127"/>
    </row>
    <row r="319" spans="1:11" ht="15.5">
      <c r="A319" s="257" t="s">
        <v>405</v>
      </c>
      <c r="B319" s="1176" t="s">
        <v>228</v>
      </c>
      <c r="C319" s="251"/>
      <c r="D319" s="861" t="s">
        <v>31</v>
      </c>
      <c r="E319" s="253"/>
      <c r="F319" s="1179"/>
      <c r="G319" s="637"/>
      <c r="H319" s="127"/>
      <c r="I319" s="127"/>
      <c r="J319" s="127"/>
      <c r="K319" s="127"/>
    </row>
    <row r="320" spans="1:11" ht="15.5">
      <c r="A320" s="257" t="s">
        <v>406</v>
      </c>
      <c r="B320" s="1176" t="s">
        <v>228</v>
      </c>
      <c r="C320" s="251"/>
      <c r="D320" s="861" t="s">
        <v>31</v>
      </c>
      <c r="E320" s="253"/>
      <c r="F320" s="1179"/>
      <c r="G320" s="637"/>
      <c r="H320" s="127"/>
      <c r="I320" s="127"/>
      <c r="J320" s="127"/>
      <c r="K320" s="127"/>
    </row>
    <row r="321" spans="1:11" ht="15.5">
      <c r="A321" s="257" t="s">
        <v>407</v>
      </c>
      <c r="B321" s="1176" t="s">
        <v>231</v>
      </c>
      <c r="C321" s="251"/>
      <c r="D321" s="861" t="s">
        <v>31</v>
      </c>
      <c r="E321" s="253"/>
      <c r="F321" s="1179"/>
      <c r="G321" s="637"/>
      <c r="H321" s="127"/>
      <c r="I321" s="127"/>
      <c r="J321" s="127"/>
      <c r="K321" s="127"/>
    </row>
    <row r="322" spans="1:11" ht="16" thickBot="1">
      <c r="A322" s="258" t="s">
        <v>408</v>
      </c>
      <c r="B322" s="239" t="s">
        <v>231</v>
      </c>
      <c r="C322" s="251"/>
      <c r="D322" s="861" t="s">
        <v>31</v>
      </c>
      <c r="E322" s="253"/>
      <c r="F322" s="1179"/>
      <c r="G322" s="637"/>
      <c r="H322" s="127"/>
      <c r="I322" s="127"/>
      <c r="J322" s="127"/>
      <c r="K322" s="127"/>
    </row>
    <row r="323" spans="1:11" ht="15.5">
      <c r="A323" s="257" t="s">
        <v>409</v>
      </c>
      <c r="B323" s="1176" t="s">
        <v>231</v>
      </c>
      <c r="C323" s="251"/>
      <c r="D323" s="861" t="s">
        <v>31</v>
      </c>
      <c r="E323" s="253"/>
      <c r="F323" s="1179"/>
      <c r="G323" s="637"/>
      <c r="H323" s="127"/>
      <c r="I323" s="127"/>
      <c r="J323" s="127"/>
      <c r="K323" s="127"/>
    </row>
    <row r="324" spans="1:11" ht="15.5">
      <c r="A324" s="257" t="s">
        <v>410</v>
      </c>
      <c r="B324" s="1176" t="s">
        <v>236</v>
      </c>
      <c r="C324" s="251"/>
      <c r="D324" s="861" t="s">
        <v>31</v>
      </c>
      <c r="E324" s="253"/>
      <c r="F324" s="1179"/>
      <c r="G324" s="637"/>
      <c r="H324" s="127"/>
      <c r="I324" s="127"/>
      <c r="J324" s="127"/>
      <c r="K324" s="127"/>
    </row>
    <row r="325" spans="1:11" ht="15.5">
      <c r="A325" s="257" t="s">
        <v>411</v>
      </c>
      <c r="B325" s="1176" t="s">
        <v>239</v>
      </c>
      <c r="C325" s="251"/>
      <c r="D325" s="861" t="s">
        <v>31</v>
      </c>
      <c r="E325" s="253"/>
      <c r="F325" s="1179"/>
      <c r="G325" s="637"/>
      <c r="H325" s="127"/>
      <c r="I325" s="127"/>
      <c r="J325" s="127"/>
      <c r="K325" s="127"/>
    </row>
    <row r="326" spans="1:11" ht="15.5">
      <c r="A326" s="257" t="s">
        <v>412</v>
      </c>
      <c r="B326" s="1176" t="s">
        <v>280</v>
      </c>
      <c r="C326" s="251"/>
      <c r="D326" s="861" t="s">
        <v>31</v>
      </c>
      <c r="E326" s="253"/>
      <c r="F326" s="1179"/>
      <c r="G326" s="637"/>
      <c r="H326" s="127"/>
      <c r="I326" s="127"/>
      <c r="J326" s="127"/>
      <c r="K326" s="127"/>
    </row>
    <row r="327" spans="1:11" ht="16" thickBot="1">
      <c r="A327" s="258" t="s">
        <v>413</v>
      </c>
      <c r="B327" s="239" t="s">
        <v>241</v>
      </c>
      <c r="C327" s="251"/>
      <c r="D327" s="861" t="s">
        <v>31</v>
      </c>
      <c r="E327" s="253"/>
      <c r="F327" s="1179"/>
      <c r="G327" s="637"/>
      <c r="H327" s="127"/>
      <c r="I327" s="127"/>
      <c r="J327" s="127"/>
      <c r="K327" s="127"/>
    </row>
    <row r="328" spans="1:11" ht="15.5">
      <c r="A328" s="257" t="s">
        <v>414</v>
      </c>
      <c r="B328" s="1176" t="s">
        <v>287</v>
      </c>
      <c r="C328" s="251"/>
      <c r="D328" s="861" t="s">
        <v>31</v>
      </c>
      <c r="E328" s="253"/>
      <c r="F328" s="1179"/>
      <c r="G328" s="637"/>
      <c r="H328" s="127"/>
      <c r="I328" s="127"/>
      <c r="J328" s="127"/>
      <c r="K328" s="127"/>
    </row>
    <row r="329" spans="1:11" ht="15.5">
      <c r="A329" s="257" t="s">
        <v>415</v>
      </c>
      <c r="B329" s="1176" t="s">
        <v>287</v>
      </c>
      <c r="C329" s="251"/>
      <c r="D329" s="861" t="s">
        <v>31</v>
      </c>
      <c r="E329" s="253"/>
      <c r="F329" s="1179"/>
      <c r="G329" s="637"/>
      <c r="H329" s="127"/>
      <c r="I329" s="127"/>
      <c r="J329" s="127"/>
      <c r="K329" s="127"/>
    </row>
    <row r="330" spans="1:11" ht="15.5">
      <c r="A330" s="257" t="s">
        <v>416</v>
      </c>
      <c r="B330" s="1176" t="s">
        <v>335</v>
      </c>
      <c r="C330" s="251"/>
      <c r="D330" s="861" t="s">
        <v>31</v>
      </c>
      <c r="E330" s="253"/>
      <c r="F330" s="1179"/>
      <c r="G330" s="637"/>
      <c r="H330" s="127"/>
      <c r="I330" s="127"/>
      <c r="J330" s="127"/>
      <c r="K330" s="127"/>
    </row>
    <row r="331" spans="1:11" ht="16" thickBot="1">
      <c r="A331" s="258" t="s">
        <v>417</v>
      </c>
      <c r="B331" s="239" t="s">
        <v>335</v>
      </c>
      <c r="C331" s="251"/>
      <c r="D331" s="861" t="s">
        <v>31</v>
      </c>
      <c r="E331" s="253"/>
      <c r="F331" s="1179"/>
      <c r="G331" s="637"/>
      <c r="H331" s="127"/>
      <c r="I331" s="127"/>
      <c r="J331" s="127"/>
      <c r="K331" s="127"/>
    </row>
    <row r="332" spans="1:11">
      <c r="A332" s="127"/>
      <c r="B332" s="1188"/>
      <c r="C332" s="1210"/>
      <c r="D332" s="227"/>
      <c r="E332" s="227"/>
      <c r="F332" s="338"/>
      <c r="G332" s="127"/>
      <c r="H332" s="127"/>
      <c r="I332" s="127"/>
      <c r="J332" s="127"/>
      <c r="K332" s="127"/>
    </row>
    <row r="333" spans="1:11">
      <c r="A333" s="127"/>
      <c r="B333" s="1188"/>
      <c r="C333" s="1210"/>
      <c r="D333" s="227"/>
      <c r="E333" s="227"/>
      <c r="F333" s="338"/>
      <c r="G333" s="127"/>
      <c r="H333" s="127"/>
      <c r="I333" s="127"/>
      <c r="J333" s="127"/>
      <c r="K333" s="127"/>
    </row>
    <row r="334" spans="1:11">
      <c r="A334" s="127"/>
      <c r="B334" s="1188"/>
      <c r="C334" s="1210"/>
      <c r="D334" s="227"/>
      <c r="E334" s="227"/>
      <c r="F334" s="338"/>
      <c r="G334" s="127"/>
      <c r="H334" s="127"/>
      <c r="I334" s="127"/>
      <c r="J334" s="127"/>
      <c r="K334" s="127"/>
    </row>
    <row r="335" spans="1:11">
      <c r="A335" s="127"/>
      <c r="B335" s="1188"/>
      <c r="C335" s="1210"/>
      <c r="D335" s="227"/>
      <c r="E335" s="227"/>
      <c r="F335" s="338"/>
      <c r="G335" s="127"/>
      <c r="H335" s="127"/>
      <c r="I335" s="127"/>
      <c r="J335" s="127"/>
      <c r="K335" s="127"/>
    </row>
    <row r="336" spans="1:11">
      <c r="A336" s="127"/>
      <c r="B336" s="1188"/>
      <c r="C336" s="1210"/>
      <c r="D336" s="227"/>
      <c r="E336" s="227"/>
      <c r="F336" s="338"/>
      <c r="G336" s="127"/>
      <c r="H336" s="127"/>
      <c r="I336" s="127"/>
      <c r="J336" s="127"/>
      <c r="K336" s="127"/>
    </row>
    <row r="337" spans="1:11">
      <c r="A337" s="127"/>
      <c r="B337" s="1188"/>
      <c r="C337" s="1210"/>
      <c r="D337" s="227"/>
      <c r="E337" s="227"/>
      <c r="F337" s="338"/>
      <c r="G337" s="127"/>
      <c r="H337" s="127"/>
      <c r="I337" s="127"/>
      <c r="J337" s="127"/>
      <c r="K337" s="127"/>
    </row>
    <row r="338" spans="1:11">
      <c r="A338" s="127"/>
      <c r="B338" s="1188"/>
      <c r="C338" s="1210"/>
      <c r="D338" s="227"/>
      <c r="E338" s="227"/>
      <c r="F338" s="338"/>
      <c r="G338" s="127"/>
      <c r="H338" s="127"/>
      <c r="I338" s="127"/>
      <c r="J338" s="127"/>
      <c r="K338" s="127"/>
    </row>
    <row r="339" spans="1:11">
      <c r="A339" s="127"/>
      <c r="B339" s="1188"/>
      <c r="C339" s="1210"/>
      <c r="D339" s="227"/>
      <c r="E339" s="227"/>
      <c r="F339" s="338"/>
      <c r="G339" s="127"/>
      <c r="H339" s="127"/>
      <c r="I339" s="127"/>
      <c r="J339" s="127"/>
      <c r="K339" s="127"/>
    </row>
    <row r="340" spans="1:11">
      <c r="A340" s="127"/>
      <c r="B340" s="1188"/>
      <c r="C340" s="1210"/>
      <c r="D340" s="227"/>
      <c r="E340" s="227"/>
      <c r="F340" s="338"/>
      <c r="G340" s="127"/>
      <c r="H340" s="127"/>
      <c r="I340" s="127"/>
      <c r="J340" s="127"/>
      <c r="K340" s="127"/>
    </row>
    <row r="341" spans="1:11">
      <c r="A341" s="127"/>
      <c r="B341" s="1188"/>
      <c r="C341" s="1210"/>
      <c r="D341" s="227"/>
      <c r="E341" s="227"/>
      <c r="F341" s="338"/>
      <c r="G341" s="127"/>
      <c r="H341" s="127"/>
      <c r="I341" s="127"/>
      <c r="J341" s="127"/>
      <c r="K341" s="127"/>
    </row>
  </sheetData>
  <mergeCells count="4">
    <mergeCell ref="A132:F132"/>
    <mergeCell ref="A74:B74"/>
    <mergeCell ref="A99:F99"/>
    <mergeCell ref="A135:B135"/>
  </mergeCells>
  <phoneticPr fontId="22" type="noConversion"/>
  <conditionalFormatting sqref="B29:F30 B63:F70 D44:E45 B31:C45 D31:D43 E43 E31:F42 B46:E56 B60:E62 B57:D59">
    <cfRule type="containsText" dxfId="1245" priority="25" operator="containsText" text="YES">
      <formula>NOT(ISERROR(SEARCH("YES",B29)))</formula>
    </cfRule>
  </conditionalFormatting>
  <conditionalFormatting sqref="D138:D174">
    <cfRule type="containsText" dxfId="1244" priority="18" operator="containsText" text="YES">
      <formula>NOT(ISERROR(SEARCH("YES",D138)))</formula>
    </cfRule>
  </conditionalFormatting>
  <conditionalFormatting sqref="D176:D216">
    <cfRule type="containsText" dxfId="1243" priority="17" operator="containsText" text="YES">
      <formula>NOT(ISERROR(SEARCH("YES",D176)))</formula>
    </cfRule>
  </conditionalFormatting>
  <conditionalFormatting sqref="F43">
    <cfRule type="containsText" dxfId="1242" priority="24" operator="containsText" text="YES">
      <formula>NOT(ISERROR(SEARCH("YES",F43)))</formula>
    </cfRule>
  </conditionalFormatting>
  <conditionalFormatting sqref="F47">
    <cfRule type="containsText" dxfId="1241" priority="21" operator="containsText" text="YES">
      <formula>NOT(ISERROR(SEARCH("YES",F47)))</formula>
    </cfRule>
  </conditionalFormatting>
  <conditionalFormatting sqref="F45:F46 F49:F62">
    <cfRule type="containsText" dxfId="1240" priority="23" operator="containsText" text="YES">
      <formula>NOT(ISERROR(SEARCH("YES",F45)))</formula>
    </cfRule>
  </conditionalFormatting>
  <conditionalFormatting sqref="F44">
    <cfRule type="containsText" dxfId="1239" priority="22" operator="containsText" text="YES">
      <formula>NOT(ISERROR(SEARCH("YES",F44)))</formula>
    </cfRule>
  </conditionalFormatting>
  <conditionalFormatting sqref="F48">
    <cfRule type="containsText" dxfId="1238" priority="20" operator="containsText" text="YES">
      <formula>NOT(ISERROR(SEARCH("YES",F48)))</formula>
    </cfRule>
  </conditionalFormatting>
  <conditionalFormatting sqref="D312">
    <cfRule type="containsText" dxfId="1237" priority="13" operator="containsText" text="YES">
      <formula>NOT(ISERROR(SEARCH("YES",D312)))</formula>
    </cfRule>
  </conditionalFormatting>
  <conditionalFormatting sqref="D175">
    <cfRule type="containsText" dxfId="1236" priority="19" operator="containsText" text="YES">
      <formula>NOT(ISERROR(SEARCH("YES",D175)))</formula>
    </cfRule>
  </conditionalFormatting>
  <conditionalFormatting sqref="D218:D253">
    <cfRule type="containsText" dxfId="1235" priority="16" operator="containsText" text="YES">
      <formula>NOT(ISERROR(SEARCH("YES",D218)))</formula>
    </cfRule>
  </conditionalFormatting>
  <conditionalFormatting sqref="D298:D311">
    <cfRule type="containsText" dxfId="1234" priority="14" operator="containsText" text="YES">
      <formula>NOT(ISERROR(SEARCH("YES",D298)))</formula>
    </cfRule>
  </conditionalFormatting>
  <conditionalFormatting sqref="D316">
    <cfRule type="containsText" dxfId="1233" priority="10" operator="containsText" text="YES">
      <formula>NOT(ISERROR(SEARCH("YES",D316)))</formula>
    </cfRule>
  </conditionalFormatting>
  <conditionalFormatting sqref="D314:D315 D318:D331">
    <cfRule type="containsText" dxfId="1232" priority="12" operator="containsText" text="YES">
      <formula>NOT(ISERROR(SEARCH("YES",D314)))</formula>
    </cfRule>
  </conditionalFormatting>
  <conditionalFormatting sqref="D313">
    <cfRule type="containsText" dxfId="1231" priority="11" operator="containsText" text="YES">
      <formula>NOT(ISERROR(SEARCH("YES",D313)))</formula>
    </cfRule>
  </conditionalFormatting>
  <conditionalFormatting sqref="D317">
    <cfRule type="containsText" dxfId="1230" priority="9" operator="containsText" text="YES">
      <formula>NOT(ISERROR(SEARCH("YES",D317)))</formula>
    </cfRule>
  </conditionalFormatting>
  <conditionalFormatting sqref="E57:E59">
    <cfRule type="containsText" dxfId="1229" priority="6" operator="containsText" text="YES">
      <formula>NOT(ISERROR(SEARCH("YES",E57)))</formula>
    </cfRule>
  </conditionalFormatting>
  <conditionalFormatting sqref="D255:D282 D286:D296">
    <cfRule type="containsText" dxfId="1228" priority="5" operator="containsText" text="YES">
      <formula>NOT(ISERROR(SEARCH("YES",D255)))</formula>
    </cfRule>
  </conditionalFormatting>
  <conditionalFormatting sqref="D283:D285">
    <cfRule type="containsText" dxfId="1227" priority="4" operator="containsText" text="YES">
      <formula>NOT(ISERROR(SEARCH("YES",D283)))</formula>
    </cfRule>
  </conditionalFormatting>
  <conditionalFormatting sqref="A10:A12">
    <cfRule type="containsText" dxfId="1226" priority="3" operator="containsText" text="&quot;">
      <formula>NOT(ISERROR(SEARCH("""",A10)))</formula>
    </cfRule>
  </conditionalFormatting>
  <conditionalFormatting sqref="A4 A6:A8">
    <cfRule type="containsText" dxfId="1225" priority="2" operator="containsText" text="&quot;">
      <formula>NOT(ISERROR(SEARCH("""",A4)))</formula>
    </cfRule>
  </conditionalFormatting>
  <conditionalFormatting sqref="A5">
    <cfRule type="containsText" dxfId="1224" priority="1" operator="containsText" text="&quot;">
      <formula>NOT(ISERROR(SEARCH("""",A5)))</formula>
    </cfRule>
  </conditionalFormatting>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768639-040E-4328-8DD6-D7409C8649C9}">
  <dimension ref="A1:J339"/>
  <sheetViews>
    <sheetView zoomScaleNormal="100" workbookViewId="0">
      <pane ySplit="1" topLeftCell="A59" activePane="bottomLeft" state="frozen"/>
      <selection pane="bottomLeft" activeCell="B81" sqref="B81"/>
    </sheetView>
  </sheetViews>
  <sheetFormatPr defaultRowHeight="14.5"/>
  <cols>
    <col min="1" max="1" width="44.81640625" customWidth="1"/>
    <col min="2" max="2" width="26.26953125" bestFit="1" customWidth="1"/>
    <col min="3" max="3" width="60.6328125" bestFit="1" customWidth="1"/>
    <col min="4" max="4" width="45.1796875" bestFit="1" customWidth="1"/>
    <col min="5" max="5" width="30.90625" bestFit="1" customWidth="1"/>
    <col min="6" max="6" width="44.453125" bestFit="1" customWidth="1"/>
    <col min="7" max="7" width="17.26953125" customWidth="1"/>
    <col min="8" max="8" width="18.54296875" customWidth="1"/>
    <col min="9" max="9" width="13.453125" customWidth="1"/>
    <col min="10" max="10" width="12.26953125" customWidth="1"/>
  </cols>
  <sheetData>
    <row r="1" spans="1:10" ht="24" customHeight="1" thickBot="1">
      <c r="A1" s="220" t="s">
        <v>21</v>
      </c>
      <c r="B1" s="220" t="s">
        <v>1907</v>
      </c>
      <c r="C1" s="34"/>
      <c r="D1" s="15"/>
      <c r="E1" s="15"/>
      <c r="F1" s="15"/>
      <c r="G1" s="16"/>
      <c r="H1" s="16"/>
    </row>
    <row r="2" spans="1:10" ht="24" customHeight="1">
      <c r="A2" s="689" t="s">
        <v>650</v>
      </c>
      <c r="B2" s="679" t="s">
        <v>657</v>
      </c>
      <c r="C2" s="680"/>
      <c r="D2" s="56"/>
      <c r="E2" s="56"/>
      <c r="F2" s="56"/>
      <c r="G2" s="591"/>
      <c r="H2" s="592"/>
      <c r="I2" s="592"/>
      <c r="J2" s="681"/>
    </row>
    <row r="3" spans="1:10" ht="15.5">
      <c r="A3" s="55"/>
      <c r="B3" s="645"/>
      <c r="C3" s="646"/>
      <c r="D3" s="19"/>
      <c r="E3" s="19"/>
      <c r="F3" s="19"/>
      <c r="G3" s="684"/>
      <c r="H3" s="685"/>
      <c r="I3" s="685"/>
      <c r="J3" s="19"/>
    </row>
    <row r="4" spans="1:10" ht="16" thickBot="1">
      <c r="A4" s="18" t="s">
        <v>591</v>
      </c>
      <c r="B4" s="647"/>
      <c r="C4" s="648"/>
      <c r="D4" s="56"/>
      <c r="E4" s="56"/>
      <c r="F4" s="56"/>
      <c r="G4" s="591"/>
      <c r="H4" s="592"/>
      <c r="I4" s="592"/>
      <c r="J4" s="18"/>
    </row>
    <row r="5" spans="1:10" ht="31">
      <c r="A5" s="19" t="str">
        <f>English!A3</f>
        <v>Child's ID</v>
      </c>
      <c r="B5" s="649">
        <v>1013</v>
      </c>
      <c r="C5" s="648"/>
      <c r="D5" s="56"/>
      <c r="E5" s="813"/>
      <c r="F5" s="814" t="s">
        <v>651</v>
      </c>
      <c r="G5" s="815"/>
      <c r="H5" s="816" t="s">
        <v>647</v>
      </c>
      <c r="I5" s="686" t="s">
        <v>649</v>
      </c>
      <c r="J5" s="19"/>
    </row>
    <row r="6" spans="1:10" ht="15.5">
      <c r="A6" s="19" t="str">
        <f>English!A4</f>
        <v>Child's name</v>
      </c>
      <c r="B6" s="695" t="s">
        <v>642</v>
      </c>
      <c r="C6" s="696" t="s">
        <v>606</v>
      </c>
      <c r="D6" s="56"/>
      <c r="E6" s="817" t="s">
        <v>645</v>
      </c>
      <c r="F6" s="818" t="s">
        <v>648</v>
      </c>
      <c r="G6" s="818" t="s">
        <v>646</v>
      </c>
      <c r="H6" s="819"/>
      <c r="I6" s="676"/>
      <c r="J6" s="19"/>
    </row>
    <row r="7" spans="1:10" ht="16" thickBot="1">
      <c r="A7" s="19" t="str">
        <f>English!A5</f>
        <v>Child's age</v>
      </c>
      <c r="B7" s="847" t="str">
        <f>+F8&amp;" years "&amp;G8&amp;" months "</f>
        <v xml:space="preserve">6 years 5 months </v>
      </c>
      <c r="C7" s="677">
        <f>+E7</f>
        <v>38321</v>
      </c>
      <c r="D7" s="56"/>
      <c r="E7" s="674">
        <f>DATE(YEAR(H7) -$F$7, MONTH(H7) - $G$7, DAY(H3))</f>
        <v>38321</v>
      </c>
      <c r="F7" s="809">
        <v>15</v>
      </c>
      <c r="G7" s="809">
        <v>7</v>
      </c>
      <c r="H7" s="675">
        <f>DATE(YEAR(English!$B$29),MONTH(English!$B$29)-$I$7,DAY(English!$B$29))</f>
        <v>44035</v>
      </c>
      <c r="I7" s="676">
        <v>0</v>
      </c>
      <c r="J7" s="19"/>
    </row>
    <row r="8" spans="1:10" ht="19" thickBot="1">
      <c r="A8" s="19" t="str">
        <f>English!A6</f>
        <v>Administration date</v>
      </c>
      <c r="B8" s="672" t="s">
        <v>2108</v>
      </c>
      <c r="C8" s="687"/>
      <c r="D8" s="56"/>
      <c r="E8" s="820">
        <f>+E7</f>
        <v>38321</v>
      </c>
      <c r="F8" s="810">
        <f>IF(MONTH(H8)-MONTH(E8)&lt;0,ABS(YEAR(E8)-YEAR(H8))-1,ABS(YEAR(E8)-YEAR(H8)))</f>
        <v>6</v>
      </c>
      <c r="G8" s="811">
        <f>IF((MONTH(H8)-MONTH(E8))&lt;0,12-ABS(MONTH(H8)-MONTH(E8)),ABS(MONTH(H8)-MONTH(E8)))</f>
        <v>5</v>
      </c>
      <c r="H8" s="821">
        <f>DATE(YEAR(English!$B$29),MONTH(English!$B$29)-I8,DAY(English!$B$29))</f>
        <v>40656</v>
      </c>
      <c r="I8" s="688">
        <v>111</v>
      </c>
      <c r="J8" s="19"/>
    </row>
    <row r="9" spans="1:10" ht="15.5">
      <c r="A9" s="26"/>
      <c r="B9" s="26"/>
      <c r="C9" s="26"/>
      <c r="D9" s="15"/>
      <c r="E9" s="15"/>
      <c r="F9" s="15"/>
      <c r="G9" s="16"/>
      <c r="H9" s="16"/>
    </row>
    <row r="10" spans="1:10" ht="15.5">
      <c r="A10" s="535" t="s">
        <v>585</v>
      </c>
      <c r="C10" s="15"/>
      <c r="D10" s="15"/>
      <c r="E10" s="15"/>
      <c r="F10" s="15"/>
      <c r="G10" s="16"/>
      <c r="H10" s="16"/>
    </row>
    <row r="11" spans="1:10" ht="15.5">
      <c r="A11" s="9" t="str">
        <f>English!A9</f>
        <v>Parent/Caregiver’s name</v>
      </c>
      <c r="B11" s="321" t="s">
        <v>99</v>
      </c>
      <c r="C11" s="19"/>
      <c r="D11" s="15"/>
      <c r="E11" s="15"/>
      <c r="F11" s="15"/>
      <c r="G11" s="16"/>
      <c r="H11" s="16"/>
    </row>
    <row r="12" spans="1:10" ht="15.5">
      <c r="A12" s="9" t="str">
        <f>English!A10</f>
        <v>Parent/Caregiver’s relationship to child</v>
      </c>
      <c r="B12" s="321" t="s">
        <v>26</v>
      </c>
      <c r="C12" s="322"/>
      <c r="D12" s="15"/>
      <c r="E12" s="15"/>
      <c r="F12" s="15"/>
      <c r="G12" s="16"/>
      <c r="H12" s="16"/>
    </row>
    <row r="13" spans="1:10" ht="15.5">
      <c r="A13" s="26"/>
      <c r="B13" s="26"/>
      <c r="C13" s="26"/>
      <c r="D13" s="15"/>
      <c r="E13" s="15"/>
      <c r="F13" s="15"/>
      <c r="G13" s="16"/>
      <c r="H13" s="16"/>
    </row>
    <row r="14" spans="1:10" ht="15.5">
      <c r="A14" s="535" t="s">
        <v>1751</v>
      </c>
      <c r="C14" s="322"/>
      <c r="D14" s="15"/>
      <c r="E14" s="15"/>
      <c r="F14" s="15"/>
      <c r="G14" s="16"/>
      <c r="H14" s="16"/>
    </row>
    <row r="15" spans="1:10" ht="15.5">
      <c r="A15" s="9" t="str">
        <f>English!A18</f>
        <v>Clinician's name/ID</v>
      </c>
      <c r="B15" s="322">
        <v>625</v>
      </c>
      <c r="C15" s="322"/>
      <c r="D15" s="15"/>
      <c r="E15" s="15"/>
      <c r="F15" s="15"/>
      <c r="G15" s="16"/>
      <c r="H15" s="16"/>
    </row>
    <row r="16" spans="1:10" ht="17.25" customHeight="1">
      <c r="A16" s="9" t="str">
        <f>English!A19</f>
        <v>Confidence Interval</v>
      </c>
      <c r="B16" s="324">
        <v>0.95</v>
      </c>
      <c r="C16" s="322"/>
      <c r="D16" s="15"/>
      <c r="E16" s="15"/>
      <c r="F16" s="15"/>
      <c r="G16" s="16"/>
      <c r="H16" s="16"/>
    </row>
    <row r="17" spans="1:10" ht="17.25" customHeight="1">
      <c r="A17" s="9" t="str">
        <f>English!A20</f>
        <v>Scale Comparison</v>
      </c>
      <c r="B17" s="456" t="s">
        <v>13</v>
      </c>
      <c r="C17" s="322"/>
      <c r="D17" s="15"/>
      <c r="E17" s="15"/>
      <c r="F17" s="15"/>
      <c r="G17" s="16"/>
      <c r="H17" s="16"/>
    </row>
    <row r="18" spans="1:10" ht="17.25" customHeight="1">
      <c r="A18" s="462"/>
      <c r="B18" s="462"/>
      <c r="C18" s="462"/>
      <c r="D18" s="15"/>
      <c r="E18" s="15"/>
      <c r="F18" s="15"/>
      <c r="G18" s="16"/>
      <c r="H18" s="16"/>
    </row>
    <row r="19" spans="1:10" s="961" customFormat="1" ht="21" customHeight="1">
      <c r="A19" s="19" t="s">
        <v>1332</v>
      </c>
      <c r="B19" s="868" t="s">
        <v>514</v>
      </c>
      <c r="C19" s="56"/>
      <c r="D19" s="56"/>
      <c r="E19" s="56"/>
      <c r="F19" s="56"/>
      <c r="G19" s="56"/>
      <c r="H19" s="56"/>
    </row>
    <row r="20" spans="1:10" ht="130.5">
      <c r="A20" s="9" t="s">
        <v>1335</v>
      </c>
      <c r="B20" s="974" t="s">
        <v>1860</v>
      </c>
      <c r="C20" s="322"/>
      <c r="D20" s="15"/>
      <c r="E20" s="15"/>
      <c r="F20" s="15"/>
      <c r="G20" s="16"/>
      <c r="H20" s="16"/>
    </row>
    <row r="21" spans="1:10" ht="17.25" customHeight="1">
      <c r="A21" s="9" t="s">
        <v>604</v>
      </c>
      <c r="B21" s="518" t="s">
        <v>590</v>
      </c>
      <c r="C21" s="322"/>
      <c r="D21" s="15"/>
      <c r="E21" s="15"/>
      <c r="F21" s="15"/>
      <c r="G21" s="16"/>
      <c r="H21" s="16"/>
    </row>
    <row r="22" spans="1:10" ht="17.25" customHeight="1">
      <c r="A22" s="9" t="s">
        <v>605</v>
      </c>
      <c r="B22" s="9" t="s">
        <v>700</v>
      </c>
      <c r="C22" s="15"/>
      <c r="D22" s="15"/>
      <c r="E22" s="15"/>
      <c r="F22" s="15"/>
      <c r="G22" s="16"/>
      <c r="H22" s="16"/>
    </row>
    <row r="23" spans="1:10" ht="17.25" customHeight="1">
      <c r="A23" s="9"/>
      <c r="B23" s="325"/>
      <c r="C23" s="15"/>
      <c r="D23" s="15"/>
      <c r="E23" s="15"/>
      <c r="F23" s="15"/>
      <c r="G23" s="16"/>
      <c r="H23" s="16"/>
    </row>
    <row r="24" spans="1:10" ht="15.5">
      <c r="A24" s="9"/>
      <c r="B24" s="15"/>
      <c r="C24" s="15"/>
      <c r="H24" s="16"/>
    </row>
    <row r="25" spans="1:10" ht="15.5">
      <c r="A25" s="1211" t="s">
        <v>15</v>
      </c>
      <c r="B25" s="8">
        <f>COUNTA(B29:B70)</f>
        <v>37</v>
      </c>
      <c r="C25" s="8">
        <f>COUNTA(C29:C70)</f>
        <v>41</v>
      </c>
      <c r="D25" s="8">
        <f>COUNTA(D29:D70)</f>
        <v>36</v>
      </c>
      <c r="E25" s="8">
        <f>COUNTA(E29:E70)</f>
        <v>42</v>
      </c>
      <c r="F25" s="8">
        <f>COUNTA(F29:F70)</f>
        <v>34</v>
      </c>
      <c r="G25" s="336">
        <f>COUNTA(B29:F70)</f>
        <v>190</v>
      </c>
      <c r="H25" s="16"/>
    </row>
    <row r="26" spans="1:10" ht="15.5">
      <c r="A26" s="26"/>
      <c r="B26" s="26"/>
      <c r="C26" s="26"/>
      <c r="D26" s="26"/>
      <c r="E26" s="26"/>
      <c r="F26" s="26"/>
      <c r="G26" s="16"/>
      <c r="H26" s="16"/>
    </row>
    <row r="27" spans="1:10" ht="15.5">
      <c r="A27" s="378" t="s">
        <v>1435</v>
      </c>
      <c r="B27" s="969" t="s">
        <v>1439</v>
      </c>
      <c r="C27" s="969" t="s">
        <v>1439</v>
      </c>
      <c r="D27" s="969" t="s">
        <v>1439</v>
      </c>
      <c r="E27" s="969" t="s">
        <v>1439</v>
      </c>
      <c r="F27" s="969" t="s">
        <v>1439</v>
      </c>
      <c r="G27" s="16"/>
      <c r="H27" s="16"/>
    </row>
    <row r="28" spans="1:10" ht="22.75" customHeight="1">
      <c r="A28" s="378" t="s">
        <v>7</v>
      </c>
      <c r="B28" s="378" t="str">
        <f>+English!A23&amp;" / "&amp;Spanish!A15</f>
        <v>Physical Scale / Escala física</v>
      </c>
      <c r="C28" s="378" t="str">
        <f>+English!A24&amp;" / "&amp;Spanish!A16</f>
        <v>Adaptive Behavior Scale / Escala de adaptabilidad de la conducta</v>
      </c>
      <c r="D28" s="378" t="str">
        <f>+English!A25&amp;" / "&amp;Spanish!A17</f>
        <v>Social-Emotional Scale / Escala social-emocional</v>
      </c>
      <c r="E28" s="378" t="str">
        <f>+English!A26&amp;" / "&amp;Spanish!A18</f>
        <v>Cognitive Scale / Escala cognitiva</v>
      </c>
      <c r="F28" s="378" t="str">
        <f>+English!A27&amp;" / "&amp;Spanish!A19</f>
        <v>Communication Scale / Escala de comunicación</v>
      </c>
      <c r="G28" s="30"/>
      <c r="H28" s="332" t="s">
        <v>503</v>
      </c>
      <c r="J28" s="48"/>
    </row>
    <row r="29" spans="1:10" ht="15.5">
      <c r="A29" s="14">
        <v>1</v>
      </c>
      <c r="B29" s="331" t="s">
        <v>1906</v>
      </c>
      <c r="C29" s="331" t="s">
        <v>1906</v>
      </c>
      <c r="D29" s="331" t="s">
        <v>1906</v>
      </c>
      <c r="E29" s="331" t="s">
        <v>1906</v>
      </c>
      <c r="F29" s="331" t="s">
        <v>1906</v>
      </c>
      <c r="G29" s="333"/>
      <c r="H29" s="323" t="s">
        <v>498</v>
      </c>
      <c r="J29" s="30"/>
    </row>
    <row r="30" spans="1:10" ht="15.5">
      <c r="A30" s="14">
        <v>2</v>
      </c>
      <c r="B30" s="331" t="s">
        <v>1906</v>
      </c>
      <c r="C30" s="331" t="s">
        <v>1906</v>
      </c>
      <c r="D30" s="331" t="s">
        <v>1906</v>
      </c>
      <c r="E30" s="331" t="s">
        <v>1906</v>
      </c>
      <c r="F30" s="331" t="s">
        <v>1906</v>
      </c>
      <c r="G30" s="30"/>
      <c r="H30" s="323" t="s">
        <v>499</v>
      </c>
      <c r="J30" s="30"/>
    </row>
    <row r="31" spans="1:10" ht="15.5">
      <c r="A31" s="20">
        <v>3</v>
      </c>
      <c r="B31" s="331" t="s">
        <v>1906</v>
      </c>
      <c r="C31" s="331" t="s">
        <v>1906</v>
      </c>
      <c r="D31" s="331" t="s">
        <v>1906</v>
      </c>
      <c r="E31" s="331" t="s">
        <v>1906</v>
      </c>
      <c r="F31" s="331" t="s">
        <v>1906</v>
      </c>
      <c r="G31" s="10"/>
      <c r="H31" s="323" t="s">
        <v>500</v>
      </c>
      <c r="J31" s="10"/>
    </row>
    <row r="32" spans="1:10" ht="15.5">
      <c r="A32" s="20">
        <v>4</v>
      </c>
      <c r="B32" s="331" t="s">
        <v>1906</v>
      </c>
      <c r="C32" s="331" t="s">
        <v>1906</v>
      </c>
      <c r="D32" s="331" t="s">
        <v>1906</v>
      </c>
      <c r="E32" s="331" t="s">
        <v>1906</v>
      </c>
      <c r="F32" s="331" t="s">
        <v>1906</v>
      </c>
      <c r="G32" s="10"/>
      <c r="H32" s="323" t="s">
        <v>501</v>
      </c>
      <c r="J32" s="10"/>
    </row>
    <row r="33" spans="1:10" ht="15.5">
      <c r="A33" s="20">
        <v>5</v>
      </c>
      <c r="B33" s="331" t="s">
        <v>1906</v>
      </c>
      <c r="C33" s="331" t="s">
        <v>1906</v>
      </c>
      <c r="D33" s="331" t="s">
        <v>1906</v>
      </c>
      <c r="E33" s="331" t="s">
        <v>1906</v>
      </c>
      <c r="F33" s="331" t="s">
        <v>1906</v>
      </c>
      <c r="G33" s="10"/>
      <c r="H33" s="323" t="s">
        <v>502</v>
      </c>
      <c r="J33" s="10"/>
    </row>
    <row r="34" spans="1:10" ht="16" thickBot="1">
      <c r="A34" s="20">
        <v>6</v>
      </c>
      <c r="B34" s="331" t="s">
        <v>1906</v>
      </c>
      <c r="C34" s="331" t="s">
        <v>1906</v>
      </c>
      <c r="D34" s="331" t="s">
        <v>1906</v>
      </c>
      <c r="E34" s="331" t="s">
        <v>1906</v>
      </c>
      <c r="F34" s="331" t="s">
        <v>1906</v>
      </c>
      <c r="G34" s="10"/>
      <c r="H34" s="10"/>
      <c r="I34" s="10"/>
      <c r="J34" s="10"/>
    </row>
    <row r="35" spans="1:10" ht="15.5">
      <c r="A35" s="20">
        <v>7</v>
      </c>
      <c r="B35" s="331" t="s">
        <v>1906</v>
      </c>
      <c r="C35" s="331" t="s">
        <v>1906</v>
      </c>
      <c r="D35" s="331" t="s">
        <v>1906</v>
      </c>
      <c r="E35" s="331" t="s">
        <v>1906</v>
      </c>
      <c r="F35" s="331" t="s">
        <v>1906</v>
      </c>
      <c r="G35" s="10"/>
      <c r="H35" s="1377" t="s">
        <v>8</v>
      </c>
      <c r="I35" s="1378" t="s">
        <v>1879</v>
      </c>
      <c r="J35" s="1379" t="s">
        <v>1880</v>
      </c>
    </row>
    <row r="36" spans="1:10" ht="15.5">
      <c r="A36" s="20">
        <v>8</v>
      </c>
      <c r="B36" s="331" t="s">
        <v>1906</v>
      </c>
      <c r="C36" s="331" t="s">
        <v>1906</v>
      </c>
      <c r="D36" s="331" t="s">
        <v>1906</v>
      </c>
      <c r="E36" s="331" t="s">
        <v>1906</v>
      </c>
      <c r="F36" s="331" t="s">
        <v>1906</v>
      </c>
      <c r="G36" s="10"/>
      <c r="H36" s="1380" t="s">
        <v>2</v>
      </c>
      <c r="I36" s="1381" t="s">
        <v>1881</v>
      </c>
      <c r="J36" s="1382"/>
    </row>
    <row r="37" spans="1:10" ht="15.5">
      <c r="A37" s="20">
        <v>9</v>
      </c>
      <c r="B37" s="331" t="s">
        <v>1906</v>
      </c>
      <c r="C37" s="331" t="s">
        <v>1906</v>
      </c>
      <c r="D37" s="331" t="s">
        <v>1906</v>
      </c>
      <c r="E37" s="331" t="s">
        <v>1906</v>
      </c>
      <c r="F37" s="331" t="s">
        <v>1906</v>
      </c>
      <c r="G37" s="10"/>
      <c r="H37" s="1380" t="s">
        <v>6</v>
      </c>
      <c r="I37" s="1381" t="s">
        <v>1881</v>
      </c>
      <c r="J37" s="1382"/>
    </row>
    <row r="38" spans="1:10" ht="15.5">
      <c r="A38" s="20">
        <v>10</v>
      </c>
      <c r="B38" s="331" t="s">
        <v>1906</v>
      </c>
      <c r="C38" s="331" t="s">
        <v>1906</v>
      </c>
      <c r="D38" s="331" t="s">
        <v>1906</v>
      </c>
      <c r="E38" s="331" t="s">
        <v>1906</v>
      </c>
      <c r="F38" s="331" t="s">
        <v>1906</v>
      </c>
      <c r="G38" s="10"/>
      <c r="H38" s="1380" t="s">
        <v>5</v>
      </c>
      <c r="I38" s="1381" t="s">
        <v>1881</v>
      </c>
      <c r="J38" s="1382"/>
    </row>
    <row r="39" spans="1:10" ht="15.5">
      <c r="A39" s="20">
        <v>11</v>
      </c>
      <c r="B39" s="331" t="s">
        <v>1906</v>
      </c>
      <c r="C39" s="331" t="s">
        <v>1906</v>
      </c>
      <c r="D39" s="331" t="s">
        <v>1906</v>
      </c>
      <c r="E39" s="331" t="s">
        <v>1906</v>
      </c>
      <c r="F39" s="331" t="s">
        <v>1906</v>
      </c>
      <c r="G39" s="10"/>
      <c r="H39" s="1380" t="s">
        <v>4</v>
      </c>
      <c r="I39" s="1381" t="s">
        <v>1881</v>
      </c>
      <c r="J39" s="1382"/>
    </row>
    <row r="40" spans="1:10" ht="16" thickBot="1">
      <c r="A40" s="20">
        <v>12</v>
      </c>
      <c r="B40" s="331" t="s">
        <v>1906</v>
      </c>
      <c r="C40" s="331" t="s">
        <v>1906</v>
      </c>
      <c r="D40" s="331" t="s">
        <v>1906</v>
      </c>
      <c r="E40" s="331" t="s">
        <v>1906</v>
      </c>
      <c r="F40" s="331" t="s">
        <v>1906</v>
      </c>
      <c r="G40" s="10"/>
      <c r="H40" s="1383" t="s">
        <v>3</v>
      </c>
      <c r="I40" s="1397" t="s">
        <v>1881</v>
      </c>
      <c r="J40" s="1398"/>
    </row>
    <row r="41" spans="1:10" ht="15.5">
      <c r="A41" s="20">
        <v>13</v>
      </c>
      <c r="B41" s="331" t="s">
        <v>1906</v>
      </c>
      <c r="C41" s="331" t="s">
        <v>1906</v>
      </c>
      <c r="D41" s="331" t="s">
        <v>1906</v>
      </c>
      <c r="E41" s="331" t="s">
        <v>1906</v>
      </c>
      <c r="F41" s="331" t="s">
        <v>1906</v>
      </c>
      <c r="G41" s="10"/>
      <c r="H41" s="10"/>
    </row>
    <row r="42" spans="1:10" ht="15.5">
      <c r="A42" s="20">
        <v>14</v>
      </c>
      <c r="B42" s="331" t="s">
        <v>1906</v>
      </c>
      <c r="C42" s="331" t="s">
        <v>1906</v>
      </c>
      <c r="D42" s="331" t="s">
        <v>1906</v>
      </c>
      <c r="E42" s="331" t="s">
        <v>1906</v>
      </c>
      <c r="F42" s="331" t="s">
        <v>1906</v>
      </c>
      <c r="G42" s="10"/>
      <c r="H42" s="10"/>
    </row>
    <row r="43" spans="1:10" ht="15.5">
      <c r="A43" s="20">
        <v>15</v>
      </c>
      <c r="B43" s="331" t="s">
        <v>1906</v>
      </c>
      <c r="C43" s="331" t="s">
        <v>1906</v>
      </c>
      <c r="D43" s="331" t="s">
        <v>1906</v>
      </c>
      <c r="E43" s="331" t="s">
        <v>1906</v>
      </c>
      <c r="F43" s="331" t="s">
        <v>1906</v>
      </c>
      <c r="G43" s="10"/>
      <c r="H43" s="10"/>
    </row>
    <row r="44" spans="1:10" ht="15.5">
      <c r="A44" s="20">
        <v>16</v>
      </c>
      <c r="B44" s="14" t="s">
        <v>1902</v>
      </c>
      <c r="C44" s="14" t="s">
        <v>1902</v>
      </c>
      <c r="D44" s="14" t="s">
        <v>1902</v>
      </c>
      <c r="E44" s="14" t="s">
        <v>1902</v>
      </c>
      <c r="F44" s="14" t="s">
        <v>1902</v>
      </c>
      <c r="G44" s="10"/>
      <c r="H44" s="10"/>
    </row>
    <row r="45" spans="1:10" ht="15.5">
      <c r="A45" s="20">
        <v>17</v>
      </c>
      <c r="B45" s="14" t="s">
        <v>1902</v>
      </c>
      <c r="C45" s="14" t="s">
        <v>1902</v>
      </c>
      <c r="D45" s="14" t="s">
        <v>1902</v>
      </c>
      <c r="E45" s="14" t="s">
        <v>1902</v>
      </c>
      <c r="F45" s="14" t="s">
        <v>1902</v>
      </c>
      <c r="G45" s="10"/>
      <c r="H45" s="10"/>
    </row>
    <row r="46" spans="1:10" ht="15.5">
      <c r="A46" s="20">
        <v>18</v>
      </c>
      <c r="B46" s="14" t="s">
        <v>1902</v>
      </c>
      <c r="C46" s="14" t="s">
        <v>1902</v>
      </c>
      <c r="D46" s="14" t="s">
        <v>1902</v>
      </c>
      <c r="E46" s="14" t="s">
        <v>1902</v>
      </c>
      <c r="F46" s="14" t="s">
        <v>1902</v>
      </c>
      <c r="G46" s="10"/>
      <c r="H46" s="10"/>
    </row>
    <row r="47" spans="1:10" ht="15.5">
      <c r="A47" s="20">
        <v>19</v>
      </c>
      <c r="B47" s="14" t="s">
        <v>1902</v>
      </c>
      <c r="C47" s="14" t="s">
        <v>1902</v>
      </c>
      <c r="D47" s="14" t="s">
        <v>1902</v>
      </c>
      <c r="E47" s="14" t="s">
        <v>1902</v>
      </c>
      <c r="F47" s="14" t="s">
        <v>1902</v>
      </c>
      <c r="G47" s="10"/>
      <c r="H47" s="10"/>
    </row>
    <row r="48" spans="1:10" ht="15.5">
      <c r="A48" s="20">
        <v>20</v>
      </c>
      <c r="B48" s="14" t="s">
        <v>1902</v>
      </c>
      <c r="C48" s="14" t="s">
        <v>1902</v>
      </c>
      <c r="D48" s="14" t="s">
        <v>1902</v>
      </c>
      <c r="E48" s="14" t="s">
        <v>1902</v>
      </c>
      <c r="F48" s="14" t="s">
        <v>1902</v>
      </c>
      <c r="G48" s="10"/>
      <c r="H48" s="10"/>
    </row>
    <row r="49" spans="1:8" ht="15.5">
      <c r="A49" s="20">
        <v>21</v>
      </c>
      <c r="B49" s="14" t="s">
        <v>1902</v>
      </c>
      <c r="C49" s="14" t="s">
        <v>1902</v>
      </c>
      <c r="D49" s="14" t="s">
        <v>1902</v>
      </c>
      <c r="E49" s="14" t="s">
        <v>1902</v>
      </c>
      <c r="F49" s="14" t="s">
        <v>1902</v>
      </c>
      <c r="G49" s="10"/>
      <c r="H49" s="10"/>
    </row>
    <row r="50" spans="1:8" ht="15.5">
      <c r="A50" s="20">
        <v>22</v>
      </c>
      <c r="B50" s="14" t="s">
        <v>1902</v>
      </c>
      <c r="C50" s="14" t="s">
        <v>1902</v>
      </c>
      <c r="D50" s="14" t="s">
        <v>1902</v>
      </c>
      <c r="E50" s="14" t="s">
        <v>1902</v>
      </c>
      <c r="F50" s="14" t="s">
        <v>1902</v>
      </c>
      <c r="G50" s="10"/>
      <c r="H50" s="10"/>
    </row>
    <row r="51" spans="1:8" ht="15.5">
      <c r="A51" s="20">
        <v>23</v>
      </c>
      <c r="B51" s="14" t="s">
        <v>1902</v>
      </c>
      <c r="C51" s="14" t="s">
        <v>1902</v>
      </c>
      <c r="D51" s="14" t="s">
        <v>1902</v>
      </c>
      <c r="E51" s="14" t="s">
        <v>1902</v>
      </c>
      <c r="F51" s="14" t="s">
        <v>1902</v>
      </c>
      <c r="G51" s="10"/>
      <c r="H51" s="10"/>
    </row>
    <row r="52" spans="1:8" ht="15.5">
      <c r="A52" s="20">
        <v>24</v>
      </c>
      <c r="B52" s="14" t="s">
        <v>1902</v>
      </c>
      <c r="C52" s="14" t="s">
        <v>1902</v>
      </c>
      <c r="D52" s="14" t="s">
        <v>1902</v>
      </c>
      <c r="E52" s="14" t="s">
        <v>1902</v>
      </c>
      <c r="F52" s="14" t="s">
        <v>1902</v>
      </c>
      <c r="G52" s="10"/>
      <c r="H52" s="10"/>
    </row>
    <row r="53" spans="1:8" ht="15.5">
      <c r="A53" s="20">
        <v>25</v>
      </c>
      <c r="B53" s="14" t="s">
        <v>1902</v>
      </c>
      <c r="C53" s="14" t="s">
        <v>1902</v>
      </c>
      <c r="D53" s="14" t="s">
        <v>1902</v>
      </c>
      <c r="E53" s="14" t="s">
        <v>1902</v>
      </c>
      <c r="F53" s="14" t="s">
        <v>1902</v>
      </c>
      <c r="G53" s="10"/>
      <c r="H53" s="10"/>
    </row>
    <row r="54" spans="1:8" ht="15.5">
      <c r="A54" s="20">
        <v>26</v>
      </c>
      <c r="B54" s="14" t="s">
        <v>1902</v>
      </c>
      <c r="C54" s="14" t="s">
        <v>1902</v>
      </c>
      <c r="D54" s="14" t="s">
        <v>1902</v>
      </c>
      <c r="E54" s="14" t="s">
        <v>1902</v>
      </c>
      <c r="F54" s="14" t="s">
        <v>1902</v>
      </c>
      <c r="G54" s="10"/>
      <c r="H54" s="10"/>
    </row>
    <row r="55" spans="1:8" ht="15.5">
      <c r="A55" s="20">
        <v>27</v>
      </c>
      <c r="B55" s="14" t="s">
        <v>1902</v>
      </c>
      <c r="C55" s="14" t="s">
        <v>1902</v>
      </c>
      <c r="D55" s="14" t="s">
        <v>1902</v>
      </c>
      <c r="E55" s="14" t="s">
        <v>1902</v>
      </c>
      <c r="F55" s="14" t="s">
        <v>1902</v>
      </c>
      <c r="G55" s="10"/>
      <c r="H55" s="10"/>
    </row>
    <row r="56" spans="1:8" ht="15.5">
      <c r="A56" s="20">
        <v>28</v>
      </c>
      <c r="B56" s="14" t="s">
        <v>1902</v>
      </c>
      <c r="C56" s="14" t="s">
        <v>1902</v>
      </c>
      <c r="D56" s="14" t="s">
        <v>1902</v>
      </c>
      <c r="E56" s="14" t="s">
        <v>1902</v>
      </c>
      <c r="F56" s="14" t="s">
        <v>1902</v>
      </c>
      <c r="G56" s="10"/>
      <c r="H56" s="10"/>
    </row>
    <row r="57" spans="1:8" ht="15.5">
      <c r="A57" s="20">
        <v>29</v>
      </c>
      <c r="B57" s="14" t="s">
        <v>1902</v>
      </c>
      <c r="C57" s="14" t="s">
        <v>1902</v>
      </c>
      <c r="D57" s="14" t="s">
        <v>1902</v>
      </c>
      <c r="E57" s="14" t="s">
        <v>1902</v>
      </c>
      <c r="F57" s="14" t="s">
        <v>1903</v>
      </c>
      <c r="G57" s="10"/>
      <c r="H57" s="10"/>
    </row>
    <row r="58" spans="1:8" ht="15.5">
      <c r="A58" s="20">
        <v>30</v>
      </c>
      <c r="B58" s="14" t="s">
        <v>1902</v>
      </c>
      <c r="C58" s="14" t="s">
        <v>1902</v>
      </c>
      <c r="D58" s="14" t="s">
        <v>1902</v>
      </c>
      <c r="E58" s="14" t="s">
        <v>1903</v>
      </c>
      <c r="F58" s="14" t="s">
        <v>1903</v>
      </c>
      <c r="G58" s="10"/>
      <c r="H58" s="10"/>
    </row>
    <row r="59" spans="1:8" ht="15.5">
      <c r="A59" s="20">
        <v>31</v>
      </c>
      <c r="B59" s="14" t="s">
        <v>1902</v>
      </c>
      <c r="C59" s="14" t="s">
        <v>1902</v>
      </c>
      <c r="D59" s="14" t="s">
        <v>1903</v>
      </c>
      <c r="E59" s="14" t="s">
        <v>1903</v>
      </c>
      <c r="F59" s="14" t="s">
        <v>1903</v>
      </c>
      <c r="G59" s="10"/>
      <c r="H59" s="10"/>
    </row>
    <row r="60" spans="1:8" ht="15.5">
      <c r="A60" s="20">
        <v>32</v>
      </c>
      <c r="B60" s="14" t="s">
        <v>1902</v>
      </c>
      <c r="C60" s="14" t="s">
        <v>1903</v>
      </c>
      <c r="D60" s="14" t="s">
        <v>1903</v>
      </c>
      <c r="E60" s="14" t="s">
        <v>1903</v>
      </c>
      <c r="F60" s="14" t="s">
        <v>1903</v>
      </c>
      <c r="G60" s="10"/>
      <c r="H60" s="10"/>
    </row>
    <row r="61" spans="1:8" ht="15.5">
      <c r="A61" s="20">
        <v>33</v>
      </c>
      <c r="B61" s="14" t="s">
        <v>1903</v>
      </c>
      <c r="C61" s="14" t="s">
        <v>1903</v>
      </c>
      <c r="D61" s="14" t="s">
        <v>1903</v>
      </c>
      <c r="E61" s="14" t="s">
        <v>1903</v>
      </c>
      <c r="F61" s="14" t="s">
        <v>1903</v>
      </c>
      <c r="G61" s="10"/>
      <c r="H61" s="10"/>
    </row>
    <row r="62" spans="1:8" ht="15.5">
      <c r="A62" s="20">
        <v>34</v>
      </c>
      <c r="B62" s="14" t="s">
        <v>1903</v>
      </c>
      <c r="C62" s="14" t="s">
        <v>1903</v>
      </c>
      <c r="D62" s="14" t="s">
        <v>1903</v>
      </c>
      <c r="E62" s="14" t="s">
        <v>1903</v>
      </c>
      <c r="F62" s="14" t="s">
        <v>1903</v>
      </c>
      <c r="G62" s="10"/>
      <c r="H62" s="10"/>
    </row>
    <row r="63" spans="1:8" ht="15.5">
      <c r="A63" s="20">
        <v>35</v>
      </c>
      <c r="B63" s="14" t="s">
        <v>1903</v>
      </c>
      <c r="C63" s="14" t="s">
        <v>1903</v>
      </c>
      <c r="D63" s="14" t="s">
        <v>1903</v>
      </c>
      <c r="E63" s="331" t="s">
        <v>1906</v>
      </c>
      <c r="F63" s="14"/>
      <c r="G63" s="10"/>
      <c r="H63" s="10"/>
    </row>
    <row r="64" spans="1:8" ht="15.5">
      <c r="A64" s="20">
        <v>36</v>
      </c>
      <c r="B64" s="14" t="s">
        <v>1903</v>
      </c>
      <c r="C64" s="14" t="s">
        <v>1903</v>
      </c>
      <c r="D64" s="14" t="s">
        <v>1903</v>
      </c>
      <c r="E64" s="14" t="s">
        <v>1903</v>
      </c>
      <c r="F64" s="14"/>
      <c r="G64" s="10"/>
      <c r="H64" s="10"/>
    </row>
    <row r="65" spans="1:10" ht="15.5">
      <c r="A65" s="20">
        <v>37</v>
      </c>
      <c r="B65" s="14" t="s">
        <v>1903</v>
      </c>
      <c r="C65" s="14" t="s">
        <v>1903</v>
      </c>
      <c r="D65" s="14"/>
      <c r="E65" s="14" t="s">
        <v>1903</v>
      </c>
      <c r="F65" s="14"/>
      <c r="G65" s="10"/>
      <c r="H65" s="10"/>
    </row>
    <row r="66" spans="1:10" ht="15.5">
      <c r="A66" s="20">
        <v>38</v>
      </c>
      <c r="B66" s="14"/>
      <c r="C66" s="14" t="s">
        <v>1903</v>
      </c>
      <c r="D66" s="14"/>
      <c r="E66" s="14" t="s">
        <v>1903</v>
      </c>
      <c r="F66" s="14"/>
      <c r="G66" s="10"/>
      <c r="H66" s="10"/>
    </row>
    <row r="67" spans="1:10" ht="15.5">
      <c r="A67" s="20">
        <v>39</v>
      </c>
      <c r="B67" s="14"/>
      <c r="C67" s="14" t="s">
        <v>1903</v>
      </c>
      <c r="D67" s="14"/>
      <c r="E67" s="14" t="s">
        <v>1903</v>
      </c>
      <c r="F67" s="14"/>
      <c r="G67" s="10"/>
      <c r="H67" s="10"/>
    </row>
    <row r="68" spans="1:10" ht="15.5">
      <c r="A68" s="20">
        <v>40</v>
      </c>
      <c r="B68" s="14"/>
      <c r="C68" s="14" t="s">
        <v>1903</v>
      </c>
      <c r="D68" s="14"/>
      <c r="E68" s="14" t="s">
        <v>1903</v>
      </c>
      <c r="F68" s="14"/>
      <c r="G68" s="10"/>
      <c r="H68" s="10"/>
    </row>
    <row r="69" spans="1:10" ht="15.5">
      <c r="A69" s="20">
        <v>41</v>
      </c>
      <c r="B69" s="14"/>
      <c r="C69" s="14" t="s">
        <v>1903</v>
      </c>
      <c r="D69" s="14"/>
      <c r="E69" s="14" t="s">
        <v>1903</v>
      </c>
      <c r="F69" s="14"/>
      <c r="G69" s="10"/>
      <c r="H69" s="10"/>
    </row>
    <row r="70" spans="1:10" ht="15.5">
      <c r="A70" s="20">
        <v>42</v>
      </c>
      <c r="B70" s="14"/>
      <c r="C70" s="14"/>
      <c r="D70" s="14"/>
      <c r="E70" s="14" t="s">
        <v>1903</v>
      </c>
      <c r="F70" s="14"/>
      <c r="G70" s="10"/>
      <c r="H70" s="10"/>
    </row>
    <row r="71" spans="1:10" ht="15.5">
      <c r="A71" s="20"/>
      <c r="B71" s="21"/>
      <c r="C71" s="21"/>
      <c r="D71" s="21"/>
      <c r="E71" s="21"/>
      <c r="F71" s="21"/>
      <c r="G71" s="10"/>
      <c r="H71" s="10"/>
    </row>
    <row r="72" spans="1:10" ht="15.5">
      <c r="A72" s="8"/>
      <c r="B72" s="21"/>
      <c r="C72" s="21"/>
      <c r="D72" s="21"/>
      <c r="E72" s="21"/>
      <c r="F72" s="21"/>
      <c r="G72" s="10"/>
      <c r="H72" s="10"/>
    </row>
    <row r="73" spans="1:10" ht="15.5">
      <c r="A73" s="384" t="s">
        <v>17</v>
      </c>
      <c r="B73" s="21"/>
      <c r="C73" s="21"/>
      <c r="D73" s="21"/>
      <c r="E73" s="21"/>
      <c r="F73" s="21"/>
      <c r="G73" s="10"/>
      <c r="H73" s="10"/>
    </row>
    <row r="74" spans="1:10" ht="16" thickBot="1">
      <c r="A74" s="37"/>
      <c r="B74" s="37"/>
      <c r="C74" s="27"/>
      <c r="D74" s="27"/>
      <c r="E74" s="27"/>
      <c r="F74" s="27"/>
      <c r="G74" s="38"/>
      <c r="H74" s="38"/>
    </row>
    <row r="75" spans="1:10" ht="16" thickTop="1">
      <c r="A75" s="221" t="s">
        <v>8</v>
      </c>
      <c r="B75" s="222" t="s">
        <v>1975</v>
      </c>
      <c r="C75" s="223" t="s">
        <v>27</v>
      </c>
      <c r="D75" s="223" t="s">
        <v>1976</v>
      </c>
      <c r="E75" s="223" t="s">
        <v>1977</v>
      </c>
      <c r="F75" s="223" t="s">
        <v>1978</v>
      </c>
      <c r="G75" s="223" t="s">
        <v>1979</v>
      </c>
      <c r="H75" s="224" t="s">
        <v>13</v>
      </c>
      <c r="I75" s="38"/>
      <c r="J75" s="38"/>
    </row>
    <row r="76" spans="1:10" ht="15.5">
      <c r="A76" s="13" t="s">
        <v>2</v>
      </c>
      <c r="B76" s="22">
        <v>32</v>
      </c>
      <c r="C76" s="23">
        <v>98</v>
      </c>
      <c r="D76" s="23" t="s">
        <v>2057</v>
      </c>
      <c r="E76" s="23">
        <v>45</v>
      </c>
      <c r="F76" s="23" t="s">
        <v>28</v>
      </c>
      <c r="G76" s="72" t="s">
        <v>169</v>
      </c>
      <c r="H76" s="73">
        <v>628</v>
      </c>
    </row>
    <row r="77" spans="1:10" ht="15.5">
      <c r="A77" s="13" t="s">
        <v>6</v>
      </c>
      <c r="B77" s="22">
        <v>31</v>
      </c>
      <c r="C77" s="23">
        <v>97</v>
      </c>
      <c r="D77" s="23" t="s">
        <v>2058</v>
      </c>
      <c r="E77" s="23">
        <v>42</v>
      </c>
      <c r="F77" s="23" t="s">
        <v>28</v>
      </c>
      <c r="G77" s="72" t="s">
        <v>167</v>
      </c>
      <c r="H77" s="73">
        <v>587</v>
      </c>
    </row>
    <row r="78" spans="1:10" ht="15.5">
      <c r="A78" s="13" t="s">
        <v>5</v>
      </c>
      <c r="B78" s="22">
        <v>30</v>
      </c>
      <c r="C78" s="23">
        <v>111</v>
      </c>
      <c r="D78" s="23" t="s">
        <v>2059</v>
      </c>
      <c r="E78" s="23">
        <v>77</v>
      </c>
      <c r="F78" s="23" t="s">
        <v>28</v>
      </c>
      <c r="G78" s="72" t="s">
        <v>173</v>
      </c>
      <c r="H78" s="73">
        <v>584</v>
      </c>
    </row>
    <row r="79" spans="1:10" ht="15.5">
      <c r="A79" s="13" t="s">
        <v>4</v>
      </c>
      <c r="B79" s="22">
        <v>29</v>
      </c>
      <c r="C79" s="23">
        <v>90</v>
      </c>
      <c r="D79" s="23" t="s">
        <v>2060</v>
      </c>
      <c r="E79" s="23">
        <v>25</v>
      </c>
      <c r="F79" s="23" t="s">
        <v>28</v>
      </c>
      <c r="G79" s="72" t="s">
        <v>164</v>
      </c>
      <c r="H79" s="73">
        <v>587</v>
      </c>
    </row>
    <row r="80" spans="1:10" ht="15.5">
      <c r="A80" s="13" t="s">
        <v>3</v>
      </c>
      <c r="B80" s="22">
        <v>28</v>
      </c>
      <c r="C80" s="23">
        <v>99</v>
      </c>
      <c r="D80" s="23" t="s">
        <v>2061</v>
      </c>
      <c r="E80" s="23">
        <v>47</v>
      </c>
      <c r="F80" s="23" t="s">
        <v>28</v>
      </c>
      <c r="G80" s="72" t="s">
        <v>169</v>
      </c>
      <c r="H80" s="73">
        <v>614</v>
      </c>
    </row>
    <row r="81" spans="1:8" s="5" customFormat="1" ht="21.75" customHeight="1" thickBot="1">
      <c r="A81" s="24" t="s">
        <v>11</v>
      </c>
      <c r="B81" s="1239"/>
      <c r="C81" s="25">
        <v>96</v>
      </c>
      <c r="D81" s="25" t="s">
        <v>2011</v>
      </c>
      <c r="E81" s="25">
        <v>39</v>
      </c>
      <c r="F81" s="25" t="s">
        <v>28</v>
      </c>
      <c r="G81" s="1239"/>
      <c r="H81" s="1240"/>
    </row>
    <row r="82" spans="1:8" ht="16" thickTop="1">
      <c r="A82" s="8"/>
      <c r="B82" s="21"/>
      <c r="C82" s="21"/>
      <c r="D82" s="21"/>
      <c r="E82" s="21"/>
      <c r="F82" s="21"/>
      <c r="G82" s="10"/>
      <c r="H82" s="10"/>
    </row>
    <row r="83" spans="1:8" ht="15.5">
      <c r="A83" s="8"/>
      <c r="B83" s="21"/>
      <c r="C83" s="21"/>
      <c r="D83" s="21"/>
      <c r="E83" s="21"/>
      <c r="F83" s="21"/>
      <c r="G83" s="10"/>
      <c r="H83" s="10"/>
    </row>
    <row r="84" spans="1:8" ht="21.5" thickBot="1">
      <c r="A84" s="112" t="s">
        <v>491</v>
      </c>
      <c r="B84" s="21"/>
      <c r="C84" s="21"/>
      <c r="D84" s="21"/>
      <c r="E84" s="21"/>
      <c r="F84" s="21"/>
      <c r="G84" s="10"/>
      <c r="H84" s="10"/>
    </row>
    <row r="85" spans="1:8" ht="15" thickBot="1">
      <c r="A85" s="96" t="s">
        <v>85</v>
      </c>
      <c r="B85" s="97" t="s">
        <v>75</v>
      </c>
      <c r="C85" s="97" t="s">
        <v>76</v>
      </c>
      <c r="D85" s="389" t="s">
        <v>79</v>
      </c>
      <c r="E85" s="98" t="s">
        <v>77</v>
      </c>
      <c r="F85" s="99" t="s">
        <v>78</v>
      </c>
    </row>
    <row r="86" spans="1:8" ht="15.5">
      <c r="A86" s="225" t="s">
        <v>64</v>
      </c>
      <c r="B86" s="91">
        <v>628</v>
      </c>
      <c r="C86" s="72">
        <v>587</v>
      </c>
      <c r="D86" s="372">
        <v>41</v>
      </c>
      <c r="E86" s="794" t="s">
        <v>36</v>
      </c>
      <c r="F86" s="92"/>
    </row>
    <row r="87" spans="1:8" ht="15.5">
      <c r="A87" s="225" t="s">
        <v>65</v>
      </c>
      <c r="B87" s="91">
        <v>628</v>
      </c>
      <c r="C87" s="72">
        <v>584</v>
      </c>
      <c r="D87" s="372">
        <v>44</v>
      </c>
      <c r="E87" s="794" t="s">
        <v>36</v>
      </c>
      <c r="F87" s="92"/>
    </row>
    <row r="88" spans="1:8" ht="15.5">
      <c r="A88" s="225" t="s">
        <v>66</v>
      </c>
      <c r="B88" s="91">
        <v>628</v>
      </c>
      <c r="C88" s="72">
        <v>587</v>
      </c>
      <c r="D88" s="372">
        <v>41</v>
      </c>
      <c r="E88" s="794" t="s">
        <v>36</v>
      </c>
      <c r="F88" s="93"/>
    </row>
    <row r="89" spans="1:8" ht="15.5">
      <c r="A89" s="225" t="s">
        <v>67</v>
      </c>
      <c r="B89" s="91">
        <v>628</v>
      </c>
      <c r="C89" s="72">
        <v>614</v>
      </c>
      <c r="D89" s="372">
        <v>14</v>
      </c>
      <c r="E89" s="105" t="s">
        <v>56</v>
      </c>
      <c r="F89" s="92"/>
    </row>
    <row r="90" spans="1:8" ht="15.5">
      <c r="A90" s="225" t="s">
        <v>68</v>
      </c>
      <c r="B90" s="91">
        <v>587</v>
      </c>
      <c r="C90" s="72">
        <v>584</v>
      </c>
      <c r="D90" s="372">
        <v>3</v>
      </c>
      <c r="E90" s="105" t="s">
        <v>56</v>
      </c>
      <c r="F90" s="92"/>
    </row>
    <row r="91" spans="1:8" ht="15.5">
      <c r="A91" s="225" t="s">
        <v>69</v>
      </c>
      <c r="B91" s="91">
        <v>587</v>
      </c>
      <c r="C91" s="72">
        <v>587</v>
      </c>
      <c r="D91" s="372">
        <v>0</v>
      </c>
      <c r="E91" s="105" t="s">
        <v>56</v>
      </c>
      <c r="F91" s="92"/>
    </row>
    <row r="92" spans="1:8" ht="15.5">
      <c r="A92" s="225" t="s">
        <v>70</v>
      </c>
      <c r="B92" s="91">
        <v>587</v>
      </c>
      <c r="C92" s="72">
        <v>614</v>
      </c>
      <c r="D92" s="372">
        <v>27</v>
      </c>
      <c r="E92" s="794" t="s">
        <v>36</v>
      </c>
      <c r="F92" s="92"/>
    </row>
    <row r="93" spans="1:8" ht="15.5">
      <c r="A93" s="225" t="s">
        <v>72</v>
      </c>
      <c r="B93" s="91">
        <v>584</v>
      </c>
      <c r="C93" s="72">
        <v>587</v>
      </c>
      <c r="D93" s="372">
        <v>3</v>
      </c>
      <c r="E93" s="105" t="s">
        <v>56</v>
      </c>
      <c r="F93" s="92"/>
    </row>
    <row r="94" spans="1:8" ht="15.5">
      <c r="A94" s="225" t="s">
        <v>71</v>
      </c>
      <c r="B94" s="91">
        <v>584</v>
      </c>
      <c r="C94" s="72">
        <v>614</v>
      </c>
      <c r="D94" s="372">
        <v>30</v>
      </c>
      <c r="E94" s="794" t="s">
        <v>36</v>
      </c>
      <c r="F94" s="92"/>
    </row>
    <row r="95" spans="1:8" ht="15" thickBot="1">
      <c r="A95" s="226" t="s">
        <v>73</v>
      </c>
      <c r="B95" s="94">
        <v>587</v>
      </c>
      <c r="C95" s="94">
        <v>614</v>
      </c>
      <c r="D95" s="373">
        <v>27</v>
      </c>
      <c r="E95" s="795" t="s">
        <v>36</v>
      </c>
      <c r="F95" s="95"/>
    </row>
    <row r="98" spans="1:8" ht="21">
      <c r="A98" s="112" t="s">
        <v>108</v>
      </c>
      <c r="C98" s="5"/>
      <c r="D98" s="74"/>
      <c r="G98" s="157"/>
    </row>
    <row r="99" spans="1:8">
      <c r="A99" s="1" t="s">
        <v>109</v>
      </c>
      <c r="C99" s="5"/>
      <c r="D99" s="74"/>
      <c r="G99" s="157"/>
    </row>
    <row r="100" spans="1:8">
      <c r="A100" s="159" t="s">
        <v>110</v>
      </c>
      <c r="C100" s="5"/>
      <c r="D100" s="74"/>
      <c r="G100" s="157"/>
    </row>
    <row r="101" spans="1:8">
      <c r="A101" s="159" t="s">
        <v>111</v>
      </c>
      <c r="C101" s="5"/>
      <c r="D101" s="74"/>
      <c r="G101" s="157"/>
    </row>
    <row r="102" spans="1:8">
      <c r="A102" s="159"/>
      <c r="C102" s="5"/>
      <c r="D102" s="74"/>
      <c r="G102" s="157"/>
    </row>
    <row r="103" spans="1:8" ht="18.5">
      <c r="A103" s="114" t="s">
        <v>112</v>
      </c>
      <c r="C103" s="5"/>
      <c r="D103" s="74"/>
      <c r="G103" s="193"/>
      <c r="H103" s="74"/>
    </row>
    <row r="104" spans="1:8" ht="15" thickBot="1">
      <c r="A104" s="1"/>
      <c r="G104" s="193"/>
      <c r="H104" s="74"/>
    </row>
    <row r="105" spans="1:8">
      <c r="A105" s="1494" t="s">
        <v>425</v>
      </c>
      <c r="B105" s="1495"/>
      <c r="C105" s="1495"/>
      <c r="D105" s="1495"/>
      <c r="E105" s="1495"/>
      <c r="F105" s="1496"/>
      <c r="G105" s="193"/>
      <c r="H105" s="74"/>
    </row>
    <row r="106" spans="1:8">
      <c r="A106" s="1497" t="s">
        <v>114</v>
      </c>
      <c r="B106" s="1507"/>
      <c r="C106" s="1507"/>
      <c r="D106" s="1507"/>
      <c r="E106" s="1507"/>
      <c r="F106" s="1499"/>
      <c r="G106" s="193"/>
      <c r="H106" s="74"/>
    </row>
    <row r="107" spans="1:8" ht="15" thickBot="1">
      <c r="A107" s="1526" t="s">
        <v>426</v>
      </c>
      <c r="B107" s="1527"/>
      <c r="C107" s="1527"/>
      <c r="D107" s="1527"/>
      <c r="E107" s="1527"/>
      <c r="F107" s="1528"/>
      <c r="G107" s="193"/>
      <c r="H107" s="74"/>
    </row>
    <row r="108" spans="1:8" ht="15" thickBot="1">
      <c r="A108" s="115"/>
      <c r="B108" s="243" t="s">
        <v>427</v>
      </c>
      <c r="C108" s="244"/>
      <c r="D108" s="244"/>
      <c r="E108" s="244"/>
      <c r="F108" s="245"/>
      <c r="G108" s="193"/>
      <c r="H108" s="74"/>
    </row>
    <row r="109" spans="1:8" ht="15" thickBot="1">
      <c r="A109" s="115" t="s">
        <v>116</v>
      </c>
      <c r="B109" s="116" t="s">
        <v>118</v>
      </c>
      <c r="C109" s="117" t="s">
        <v>119</v>
      </c>
      <c r="D109" s="116" t="s">
        <v>120</v>
      </c>
      <c r="E109" s="116" t="s">
        <v>121</v>
      </c>
      <c r="F109" s="116" t="s">
        <v>122</v>
      </c>
      <c r="G109" s="193"/>
      <c r="H109" s="74"/>
    </row>
    <row r="110" spans="1:8">
      <c r="A110" s="379" t="s">
        <v>123</v>
      </c>
      <c r="B110" s="385">
        <v>0</v>
      </c>
      <c r="C110" s="385" t="s">
        <v>126</v>
      </c>
      <c r="D110" s="385" t="s">
        <v>428</v>
      </c>
      <c r="E110" s="385" t="s">
        <v>126</v>
      </c>
      <c r="F110" s="380" t="s">
        <v>126</v>
      </c>
      <c r="G110" s="193"/>
      <c r="H110" s="74"/>
    </row>
    <row r="111" spans="1:8">
      <c r="A111" s="379" t="s">
        <v>127</v>
      </c>
      <c r="B111" s="385" t="s">
        <v>429</v>
      </c>
      <c r="C111" s="385">
        <v>3</v>
      </c>
      <c r="D111" s="385">
        <v>4</v>
      </c>
      <c r="E111" s="385">
        <v>3</v>
      </c>
      <c r="F111" s="380" t="s">
        <v>129</v>
      </c>
      <c r="G111" s="193"/>
      <c r="H111" s="74"/>
    </row>
    <row r="112" spans="1:8">
      <c r="A112" s="279" t="s">
        <v>130</v>
      </c>
      <c r="B112" s="151">
        <v>3</v>
      </c>
      <c r="C112" s="151">
        <v>4</v>
      </c>
      <c r="D112" s="151">
        <v>5</v>
      </c>
      <c r="E112" s="151">
        <v>4</v>
      </c>
      <c r="F112" s="337">
        <v>3</v>
      </c>
      <c r="G112" s="193"/>
      <c r="H112" s="74"/>
    </row>
    <row r="113" spans="1:8">
      <c r="A113" s="279" t="s">
        <v>131</v>
      </c>
      <c r="B113" s="151" t="s">
        <v>132</v>
      </c>
      <c r="C113" s="151" t="s">
        <v>129</v>
      </c>
      <c r="D113" s="151">
        <v>6</v>
      </c>
      <c r="E113" s="151" t="s">
        <v>129</v>
      </c>
      <c r="F113" s="337" t="s">
        <v>132</v>
      </c>
      <c r="G113" s="193"/>
      <c r="H113" s="74"/>
    </row>
    <row r="114" spans="1:8">
      <c r="A114" s="279" t="s">
        <v>133</v>
      </c>
      <c r="B114" s="151" t="s">
        <v>134</v>
      </c>
      <c r="C114" s="151">
        <v>5</v>
      </c>
      <c r="D114" s="151">
        <v>7</v>
      </c>
      <c r="E114" s="151">
        <v>5</v>
      </c>
      <c r="F114" s="337" t="s">
        <v>134</v>
      </c>
      <c r="G114" s="193"/>
      <c r="H114" s="74"/>
    </row>
    <row r="115" spans="1:8">
      <c r="A115" s="279" t="s">
        <v>135</v>
      </c>
      <c r="B115" s="151" t="s">
        <v>136</v>
      </c>
      <c r="C115" s="151">
        <v>6</v>
      </c>
      <c r="D115" s="151" t="s">
        <v>129</v>
      </c>
      <c r="E115" s="151">
        <v>6</v>
      </c>
      <c r="F115" s="337">
        <v>8</v>
      </c>
      <c r="G115" s="193"/>
      <c r="H115" s="74"/>
    </row>
    <row r="116" spans="1:8">
      <c r="A116" s="279" t="s">
        <v>137</v>
      </c>
      <c r="B116" s="151" t="s">
        <v>141</v>
      </c>
      <c r="C116" s="151" t="s">
        <v>430</v>
      </c>
      <c r="D116" s="151">
        <v>8</v>
      </c>
      <c r="E116" s="151">
        <v>7</v>
      </c>
      <c r="F116" s="337" t="s">
        <v>138</v>
      </c>
      <c r="G116" s="193"/>
      <c r="H116" s="74"/>
    </row>
    <row r="117" spans="1:8">
      <c r="A117" s="279" t="s">
        <v>139</v>
      </c>
      <c r="B117" s="151">
        <v>12</v>
      </c>
      <c r="C117" s="151">
        <v>9</v>
      </c>
      <c r="D117" s="151">
        <v>9</v>
      </c>
      <c r="E117" s="151">
        <v>8</v>
      </c>
      <c r="F117" s="337">
        <v>11</v>
      </c>
      <c r="G117" s="193"/>
      <c r="H117" s="74"/>
    </row>
    <row r="118" spans="1:8">
      <c r="A118" s="279" t="s">
        <v>142</v>
      </c>
      <c r="B118" s="151" t="s">
        <v>143</v>
      </c>
      <c r="C118" s="151" t="s">
        <v>141</v>
      </c>
      <c r="D118" s="151" t="s">
        <v>141</v>
      </c>
      <c r="E118" s="151" t="s">
        <v>138</v>
      </c>
      <c r="F118" s="337" t="s">
        <v>144</v>
      </c>
      <c r="G118" s="193"/>
      <c r="H118" s="74"/>
    </row>
    <row r="119" spans="1:8">
      <c r="A119" s="279" t="s">
        <v>145</v>
      </c>
      <c r="B119" s="151" t="s">
        <v>146</v>
      </c>
      <c r="C119" s="151">
        <v>12</v>
      </c>
      <c r="D119" s="151">
        <v>12</v>
      </c>
      <c r="E119" s="151">
        <v>11</v>
      </c>
      <c r="F119" s="337">
        <v>14</v>
      </c>
      <c r="G119" s="193"/>
      <c r="H119" s="74"/>
    </row>
    <row r="120" spans="1:8">
      <c r="A120" s="279" t="s">
        <v>147</v>
      </c>
      <c r="B120" s="151">
        <v>17</v>
      </c>
      <c r="C120" s="151" t="s">
        <v>143</v>
      </c>
      <c r="D120" s="151">
        <v>13</v>
      </c>
      <c r="E120" s="151" t="s">
        <v>144</v>
      </c>
      <c r="F120" s="337" t="s">
        <v>146</v>
      </c>
      <c r="G120" s="193"/>
      <c r="H120" s="74"/>
    </row>
    <row r="121" spans="1:8">
      <c r="A121" s="279" t="s">
        <v>148</v>
      </c>
      <c r="B121" s="151" t="s">
        <v>149</v>
      </c>
      <c r="C121" s="151" t="s">
        <v>146</v>
      </c>
      <c r="D121" s="151">
        <v>14</v>
      </c>
      <c r="E121" s="151">
        <v>14</v>
      </c>
      <c r="F121" s="337">
        <v>17</v>
      </c>
      <c r="G121" s="193"/>
      <c r="H121" s="74"/>
    </row>
    <row r="122" spans="1:8">
      <c r="A122" s="279" t="s">
        <v>150</v>
      </c>
      <c r="B122" s="151" t="s">
        <v>151</v>
      </c>
      <c r="C122" s="151">
        <v>17</v>
      </c>
      <c r="D122" s="151" t="s">
        <v>146</v>
      </c>
      <c r="E122" s="151" t="s">
        <v>146</v>
      </c>
      <c r="F122" s="337">
        <v>18</v>
      </c>
      <c r="G122" s="193"/>
      <c r="H122" s="74"/>
    </row>
    <row r="123" spans="1:8">
      <c r="A123" s="279" t="s">
        <v>152</v>
      </c>
      <c r="B123" s="151">
        <v>22</v>
      </c>
      <c r="C123" s="151" t="s">
        <v>149</v>
      </c>
      <c r="D123" s="151">
        <v>17</v>
      </c>
      <c r="E123" s="151" t="s">
        <v>153</v>
      </c>
      <c r="F123" s="337" t="s">
        <v>157</v>
      </c>
      <c r="G123" s="193"/>
      <c r="H123" s="74"/>
    </row>
    <row r="124" spans="1:8">
      <c r="A124" s="279" t="s">
        <v>155</v>
      </c>
      <c r="B124" s="151" t="s">
        <v>156</v>
      </c>
      <c r="C124" s="151" t="s">
        <v>151</v>
      </c>
      <c r="D124" s="151" t="s">
        <v>149</v>
      </c>
      <c r="E124" s="151" t="s">
        <v>157</v>
      </c>
      <c r="F124" s="337">
        <v>21</v>
      </c>
      <c r="G124" s="193"/>
      <c r="H124" s="74"/>
    </row>
    <row r="125" spans="1:8">
      <c r="A125" s="279" t="s">
        <v>158</v>
      </c>
      <c r="B125" s="151">
        <v>25</v>
      </c>
      <c r="C125" s="151">
        <v>22</v>
      </c>
      <c r="D125" s="151">
        <v>20</v>
      </c>
      <c r="E125" s="151" t="s">
        <v>431</v>
      </c>
      <c r="F125" s="337">
        <v>22</v>
      </c>
      <c r="G125" s="193"/>
      <c r="H125" s="74"/>
    </row>
    <row r="126" spans="1:8">
      <c r="A126" s="279" t="s">
        <v>159</v>
      </c>
      <c r="B126" s="151" t="s">
        <v>160</v>
      </c>
      <c r="C126" s="151" t="s">
        <v>156</v>
      </c>
      <c r="D126" s="151" t="s">
        <v>431</v>
      </c>
      <c r="E126" s="151">
        <v>23</v>
      </c>
      <c r="F126" s="337">
        <v>23</v>
      </c>
      <c r="G126" s="193"/>
      <c r="H126" s="74"/>
    </row>
    <row r="127" spans="1:8">
      <c r="A127" s="279" t="s">
        <v>161</v>
      </c>
      <c r="B127" s="151">
        <v>28</v>
      </c>
      <c r="C127" s="151" t="s">
        <v>163</v>
      </c>
      <c r="D127" s="151">
        <v>23</v>
      </c>
      <c r="E127" s="151" t="s">
        <v>165</v>
      </c>
      <c r="F127" s="337">
        <v>24</v>
      </c>
      <c r="G127" s="193"/>
      <c r="H127" s="74"/>
    </row>
    <row r="128" spans="1:8">
      <c r="A128" s="279" t="s">
        <v>162</v>
      </c>
      <c r="B128" s="151">
        <v>29</v>
      </c>
      <c r="C128" s="151">
        <v>27</v>
      </c>
      <c r="D128" s="151">
        <v>24</v>
      </c>
      <c r="E128" s="151" t="s">
        <v>160</v>
      </c>
      <c r="F128" s="337">
        <v>25</v>
      </c>
      <c r="G128" s="193"/>
      <c r="H128" s="74"/>
    </row>
    <row r="129" spans="1:8">
      <c r="A129" s="125" t="s">
        <v>164</v>
      </c>
      <c r="B129" s="151">
        <v>30</v>
      </c>
      <c r="C129" s="151" t="s">
        <v>432</v>
      </c>
      <c r="D129" s="151">
        <v>25</v>
      </c>
      <c r="E129" s="126" t="s">
        <v>432</v>
      </c>
      <c r="F129" s="337">
        <v>26</v>
      </c>
      <c r="G129" s="193"/>
      <c r="H129" s="74"/>
    </row>
    <row r="130" spans="1:8">
      <c r="A130" s="123" t="s">
        <v>167</v>
      </c>
      <c r="B130" s="151">
        <v>31</v>
      </c>
      <c r="C130" s="124" t="s">
        <v>176</v>
      </c>
      <c r="D130" s="151" t="s">
        <v>160</v>
      </c>
      <c r="E130" s="151" t="s">
        <v>176</v>
      </c>
      <c r="F130" s="337">
        <v>27</v>
      </c>
      <c r="G130" s="193"/>
      <c r="H130" s="74"/>
    </row>
    <row r="131" spans="1:8">
      <c r="A131" s="118" t="s">
        <v>169</v>
      </c>
      <c r="B131" s="119">
        <v>32</v>
      </c>
      <c r="C131" s="151">
        <v>32</v>
      </c>
      <c r="D131" s="151">
        <v>28</v>
      </c>
      <c r="E131" s="151" t="s">
        <v>172</v>
      </c>
      <c r="F131" s="120">
        <v>28</v>
      </c>
      <c r="G131" s="193"/>
      <c r="H131" s="74"/>
    </row>
    <row r="132" spans="1:8">
      <c r="A132" s="279" t="s">
        <v>171</v>
      </c>
      <c r="B132" s="151">
        <v>33</v>
      </c>
      <c r="C132" s="151" t="s">
        <v>433</v>
      </c>
      <c r="D132" s="151">
        <v>29</v>
      </c>
      <c r="E132" s="151">
        <v>34</v>
      </c>
      <c r="F132" s="337">
        <v>29</v>
      </c>
      <c r="G132" s="194"/>
      <c r="H132" s="74"/>
    </row>
    <row r="133" spans="1:8">
      <c r="A133" s="121" t="s">
        <v>173</v>
      </c>
      <c r="B133" s="151">
        <v>34</v>
      </c>
      <c r="C133" s="151">
        <v>35</v>
      </c>
      <c r="D133" s="122">
        <v>30</v>
      </c>
      <c r="E133" s="151" t="s">
        <v>434</v>
      </c>
      <c r="F133" s="337">
        <v>30</v>
      </c>
      <c r="G133" s="193"/>
      <c r="H133" s="74"/>
    </row>
    <row r="134" spans="1:8">
      <c r="A134" s="279" t="s">
        <v>175</v>
      </c>
      <c r="B134" s="151">
        <v>35</v>
      </c>
      <c r="C134" s="151">
        <v>36</v>
      </c>
      <c r="D134" s="151" t="s">
        <v>170</v>
      </c>
      <c r="E134" s="151" t="s">
        <v>435</v>
      </c>
      <c r="F134" s="337" t="s">
        <v>129</v>
      </c>
      <c r="G134" s="193"/>
      <c r="H134" s="74"/>
    </row>
    <row r="135" spans="1:8">
      <c r="A135" s="279" t="s">
        <v>178</v>
      </c>
      <c r="B135" s="151">
        <v>36</v>
      </c>
      <c r="C135" s="151" t="s">
        <v>435</v>
      </c>
      <c r="D135" s="151">
        <v>33</v>
      </c>
      <c r="E135" s="151">
        <v>39</v>
      </c>
      <c r="F135" s="337">
        <v>31</v>
      </c>
      <c r="G135" s="193"/>
      <c r="H135" s="74"/>
    </row>
    <row r="136" spans="1:8">
      <c r="A136" s="379" t="s">
        <v>179</v>
      </c>
      <c r="B136" s="385" t="s">
        <v>129</v>
      </c>
      <c r="C136" s="385">
        <v>39</v>
      </c>
      <c r="D136" s="385">
        <v>34</v>
      </c>
      <c r="E136" s="385">
        <v>40</v>
      </c>
      <c r="F136" s="380">
        <v>32</v>
      </c>
      <c r="G136" s="193"/>
      <c r="H136" s="74"/>
    </row>
    <row r="137" spans="1:8">
      <c r="A137" s="379" t="s">
        <v>182</v>
      </c>
      <c r="B137" s="385">
        <v>37</v>
      </c>
      <c r="C137" s="385">
        <v>40</v>
      </c>
      <c r="D137" s="385" t="s">
        <v>129</v>
      </c>
      <c r="E137" s="385">
        <v>41</v>
      </c>
      <c r="F137" s="380" t="s">
        <v>129</v>
      </c>
      <c r="G137" s="193"/>
      <c r="H137" s="74"/>
    </row>
    <row r="138" spans="1:8">
      <c r="A138" s="379" t="s">
        <v>183</v>
      </c>
      <c r="B138" s="385" t="s">
        <v>129</v>
      </c>
      <c r="C138" s="385">
        <v>41</v>
      </c>
      <c r="D138" s="385">
        <v>35</v>
      </c>
      <c r="E138" s="385">
        <v>42</v>
      </c>
      <c r="F138" s="380">
        <v>33</v>
      </c>
      <c r="G138" s="193"/>
      <c r="H138" s="74"/>
    </row>
    <row r="139" spans="1:8" ht="15" thickBot="1">
      <c r="A139" s="237" t="s">
        <v>184</v>
      </c>
      <c r="B139" s="238" t="s">
        <v>129</v>
      </c>
      <c r="C139" s="238" t="s">
        <v>129</v>
      </c>
      <c r="D139" s="238">
        <v>36</v>
      </c>
      <c r="E139" s="238" t="s">
        <v>129</v>
      </c>
      <c r="F139" s="239">
        <v>34</v>
      </c>
      <c r="G139" s="193"/>
      <c r="H139" s="74"/>
    </row>
    <row r="140" spans="1:8" ht="15" thickBot="1">
      <c r="A140" s="246" t="s">
        <v>185</v>
      </c>
      <c r="B140" s="382"/>
      <c r="C140" s="382"/>
      <c r="D140" s="382"/>
      <c r="E140" s="382"/>
      <c r="F140" s="383"/>
      <c r="G140" s="193"/>
      <c r="H140" s="74"/>
    </row>
    <row r="141" spans="1:8">
      <c r="A141" s="128"/>
      <c r="B141" s="386"/>
      <c r="C141" s="5"/>
      <c r="D141" s="74"/>
      <c r="G141" s="193"/>
      <c r="H141" s="74"/>
    </row>
    <row r="142" spans="1:8" ht="19" thickBot="1">
      <c r="A142" s="114" t="s">
        <v>186</v>
      </c>
      <c r="B142" s="386"/>
      <c r="C142" s="5"/>
      <c r="D142" s="74"/>
      <c r="G142" s="193"/>
      <c r="H142" s="74"/>
    </row>
    <row r="143" spans="1:8">
      <c r="A143" s="247" t="s">
        <v>187</v>
      </c>
      <c r="B143" s="248"/>
      <c r="C143" s="5"/>
      <c r="D143" s="74"/>
      <c r="G143" s="193"/>
      <c r="H143" s="74"/>
    </row>
    <row r="144" spans="1:8" ht="29.5" thickBot="1">
      <c r="A144" s="129" t="s">
        <v>188</v>
      </c>
      <c r="B144" s="117" t="s">
        <v>189</v>
      </c>
      <c r="C144" s="251"/>
      <c r="D144" s="252"/>
      <c r="E144" s="127"/>
      <c r="F144" s="127"/>
      <c r="G144" s="194"/>
      <c r="H144" s="253"/>
    </row>
    <row r="145" spans="1:7" ht="29">
      <c r="A145" s="131" t="s">
        <v>190</v>
      </c>
      <c r="B145" s="277"/>
      <c r="C145" s="133" t="s">
        <v>454</v>
      </c>
      <c r="D145" s="228" t="s">
        <v>191</v>
      </c>
      <c r="E145" s="132" t="s">
        <v>461</v>
      </c>
      <c r="F145" s="231" t="s">
        <v>456</v>
      </c>
      <c r="G145" s="271"/>
    </row>
    <row r="146" spans="1:7" ht="15.5">
      <c r="A146" s="170" t="s">
        <v>192</v>
      </c>
      <c r="B146" s="387" t="s">
        <v>193</v>
      </c>
      <c r="C146" s="154" t="s">
        <v>169</v>
      </c>
      <c r="D146" s="331" t="s">
        <v>1906</v>
      </c>
      <c r="E146" s="153"/>
      <c r="F146" s="153"/>
      <c r="G146" s="155"/>
    </row>
    <row r="147" spans="1:7" ht="15.5">
      <c r="A147" s="170" t="s">
        <v>194</v>
      </c>
      <c r="B147" s="387" t="s">
        <v>193</v>
      </c>
      <c r="C147" s="154" t="s">
        <v>169</v>
      </c>
      <c r="D147" s="331" t="s">
        <v>1906</v>
      </c>
      <c r="E147" s="153"/>
      <c r="F147" s="153"/>
      <c r="G147" s="155"/>
    </row>
    <row r="148" spans="1:7" ht="15.5">
      <c r="A148" s="170" t="s">
        <v>195</v>
      </c>
      <c r="B148" s="387" t="s">
        <v>196</v>
      </c>
      <c r="C148" s="154" t="s">
        <v>169</v>
      </c>
      <c r="D148" s="331" t="s">
        <v>1906</v>
      </c>
      <c r="E148" s="153"/>
      <c r="F148" s="153"/>
      <c r="G148" s="155"/>
    </row>
    <row r="149" spans="1:7" ht="15.5">
      <c r="A149" s="170" t="s">
        <v>197</v>
      </c>
      <c r="B149" s="387" t="s">
        <v>196</v>
      </c>
      <c r="C149" s="154" t="s">
        <v>169</v>
      </c>
      <c r="D149" s="331" t="s">
        <v>1906</v>
      </c>
      <c r="E149" s="153"/>
      <c r="F149" s="153"/>
      <c r="G149" s="155"/>
    </row>
    <row r="150" spans="1:7" ht="16" thickBot="1">
      <c r="A150" s="171" t="s">
        <v>198</v>
      </c>
      <c r="B150" s="268" t="s">
        <v>199</v>
      </c>
      <c r="C150" s="154" t="s">
        <v>169</v>
      </c>
      <c r="D150" s="331" t="s">
        <v>1906</v>
      </c>
      <c r="E150" s="153"/>
      <c r="F150" s="153"/>
      <c r="G150" s="155"/>
    </row>
    <row r="151" spans="1:7" ht="15.5">
      <c r="A151" s="170" t="s">
        <v>200</v>
      </c>
      <c r="B151" s="387" t="s">
        <v>199</v>
      </c>
      <c r="C151" s="154" t="s">
        <v>169</v>
      </c>
      <c r="D151" s="331" t="s">
        <v>1906</v>
      </c>
      <c r="E151" s="153"/>
      <c r="F151" s="153"/>
      <c r="G151" s="155"/>
    </row>
    <row r="152" spans="1:7" ht="15.5">
      <c r="A152" s="170" t="s">
        <v>201</v>
      </c>
      <c r="B152" s="387" t="s">
        <v>202</v>
      </c>
      <c r="C152" s="154" t="s">
        <v>169</v>
      </c>
      <c r="D152" s="331" t="s">
        <v>1906</v>
      </c>
      <c r="E152" s="153"/>
      <c r="F152" s="153"/>
      <c r="G152" s="155"/>
    </row>
    <row r="153" spans="1:7" ht="15.5">
      <c r="A153" s="170" t="s">
        <v>203</v>
      </c>
      <c r="B153" s="387" t="s">
        <v>202</v>
      </c>
      <c r="C153" s="154" t="s">
        <v>169</v>
      </c>
      <c r="D153" s="331" t="s">
        <v>1906</v>
      </c>
      <c r="E153" s="153"/>
      <c r="F153" s="153"/>
      <c r="G153" s="155"/>
    </row>
    <row r="154" spans="1:7" ht="15.5">
      <c r="A154" s="170" t="s">
        <v>204</v>
      </c>
      <c r="B154" s="387" t="s">
        <v>205</v>
      </c>
      <c r="C154" s="154" t="s">
        <v>169</v>
      </c>
      <c r="D154" s="331" t="s">
        <v>1906</v>
      </c>
      <c r="E154" s="153"/>
      <c r="F154" s="153"/>
      <c r="G154" s="155"/>
    </row>
    <row r="155" spans="1:7" ht="16" thickBot="1">
      <c r="A155" s="171" t="s">
        <v>206</v>
      </c>
      <c r="B155" s="268" t="s">
        <v>205</v>
      </c>
      <c r="C155" s="154" t="s">
        <v>169</v>
      </c>
      <c r="D155" s="331" t="s">
        <v>1906</v>
      </c>
      <c r="E155" s="153"/>
      <c r="F155" s="153"/>
      <c r="G155" s="155"/>
    </row>
    <row r="156" spans="1:7" ht="15.5">
      <c r="A156" s="170" t="s">
        <v>207</v>
      </c>
      <c r="B156" s="387" t="s">
        <v>208</v>
      </c>
      <c r="C156" s="154" t="s">
        <v>169</v>
      </c>
      <c r="D156" s="331" t="s">
        <v>1906</v>
      </c>
      <c r="E156" s="153"/>
      <c r="F156" s="153"/>
      <c r="G156" s="155"/>
    </row>
    <row r="157" spans="1:7" ht="15.5">
      <c r="A157" s="170" t="s">
        <v>209</v>
      </c>
      <c r="B157" s="387" t="s">
        <v>208</v>
      </c>
      <c r="C157" s="154" t="s">
        <v>169</v>
      </c>
      <c r="D157" s="331" t="s">
        <v>1906</v>
      </c>
      <c r="E157" s="153"/>
      <c r="F157" s="153"/>
      <c r="G157" s="155"/>
    </row>
    <row r="158" spans="1:7" ht="15.5">
      <c r="A158" s="170" t="s">
        <v>210</v>
      </c>
      <c r="B158" s="387" t="s">
        <v>208</v>
      </c>
      <c r="C158" s="154" t="s">
        <v>169</v>
      </c>
      <c r="D158" s="331" t="s">
        <v>1906</v>
      </c>
      <c r="E158" s="153"/>
      <c r="F158" s="153"/>
      <c r="G158" s="155"/>
    </row>
    <row r="159" spans="1:7" ht="15.5">
      <c r="A159" s="170" t="s">
        <v>211</v>
      </c>
      <c r="B159" s="387" t="s">
        <v>212</v>
      </c>
      <c r="C159" s="154" t="s">
        <v>169</v>
      </c>
      <c r="D159" s="331" t="s">
        <v>1906</v>
      </c>
      <c r="E159" s="153"/>
      <c r="F159" s="153"/>
      <c r="G159" s="155"/>
    </row>
    <row r="160" spans="1:7" ht="16" thickBot="1">
      <c r="A160" s="171" t="s">
        <v>213</v>
      </c>
      <c r="B160" s="268" t="s">
        <v>212</v>
      </c>
      <c r="C160" s="154" t="s">
        <v>169</v>
      </c>
      <c r="D160" s="331" t="s">
        <v>1906</v>
      </c>
      <c r="E160" s="153"/>
      <c r="F160" s="153"/>
      <c r="G160" s="155"/>
    </row>
    <row r="161" spans="1:7" ht="15.5">
      <c r="A161" s="173" t="s">
        <v>214</v>
      </c>
      <c r="B161" s="136" t="s">
        <v>215</v>
      </c>
      <c r="C161" s="154" t="s">
        <v>169</v>
      </c>
      <c r="D161" s="14" t="s">
        <v>30</v>
      </c>
      <c r="E161" s="272"/>
      <c r="F161" s="153"/>
      <c r="G161" s="155"/>
    </row>
    <row r="162" spans="1:7" ht="15.5">
      <c r="A162" s="173" t="s">
        <v>216</v>
      </c>
      <c r="B162" s="136" t="s">
        <v>215</v>
      </c>
      <c r="C162" s="154" t="s">
        <v>169</v>
      </c>
      <c r="D162" s="14" t="s">
        <v>30</v>
      </c>
      <c r="E162" s="153"/>
      <c r="F162" s="153"/>
      <c r="G162" s="155"/>
    </row>
    <row r="163" spans="1:7" ht="15.5">
      <c r="A163" s="170" t="s">
        <v>217</v>
      </c>
      <c r="B163" s="387" t="s">
        <v>218</v>
      </c>
      <c r="C163" s="154" t="s">
        <v>169</v>
      </c>
      <c r="D163" s="14" t="s">
        <v>30</v>
      </c>
      <c r="E163" s="154"/>
      <c r="F163" s="153"/>
      <c r="G163" s="155"/>
    </row>
    <row r="164" spans="1:7" ht="15.5">
      <c r="A164" s="170" t="s">
        <v>219</v>
      </c>
      <c r="B164" s="387" t="s">
        <v>218</v>
      </c>
      <c r="C164" s="154" t="s">
        <v>169</v>
      </c>
      <c r="D164" s="14" t="s">
        <v>30</v>
      </c>
      <c r="E164" s="154"/>
      <c r="F164" s="153"/>
      <c r="G164" s="155"/>
    </row>
    <row r="165" spans="1:7" ht="16" thickBot="1">
      <c r="A165" s="171" t="s">
        <v>220</v>
      </c>
      <c r="B165" s="268" t="s">
        <v>218</v>
      </c>
      <c r="C165" s="154" t="s">
        <v>169</v>
      </c>
      <c r="D165" s="14" t="s">
        <v>30</v>
      </c>
      <c r="E165" s="154"/>
      <c r="F165" s="153"/>
      <c r="G165" s="155"/>
    </row>
    <row r="166" spans="1:7" ht="15.5">
      <c r="A166" s="170" t="s">
        <v>221</v>
      </c>
      <c r="B166" s="387" t="s">
        <v>222</v>
      </c>
      <c r="C166" s="154" t="s">
        <v>169</v>
      </c>
      <c r="D166" s="14" t="s">
        <v>30</v>
      </c>
      <c r="E166" s="154"/>
      <c r="F166" s="153"/>
      <c r="G166" s="155"/>
    </row>
    <row r="167" spans="1:7" ht="15.5">
      <c r="A167" s="170" t="s">
        <v>223</v>
      </c>
      <c r="B167" s="387" t="s">
        <v>224</v>
      </c>
      <c r="C167" s="154" t="s">
        <v>169</v>
      </c>
      <c r="D167" s="14" t="s">
        <v>30</v>
      </c>
      <c r="E167" s="154"/>
      <c r="F167" s="153"/>
      <c r="G167" s="155"/>
    </row>
    <row r="168" spans="1:7" ht="15.5">
      <c r="A168" s="170" t="s">
        <v>225</v>
      </c>
      <c r="B168" s="387" t="s">
        <v>224</v>
      </c>
      <c r="C168" s="154" t="s">
        <v>169</v>
      </c>
      <c r="D168" s="14" t="s">
        <v>30</v>
      </c>
      <c r="E168" s="154"/>
      <c r="F168" s="153"/>
      <c r="G168" s="155"/>
    </row>
    <row r="169" spans="1:7" ht="15.5">
      <c r="A169" s="170" t="s">
        <v>226</v>
      </c>
      <c r="B169" s="387" t="s">
        <v>224</v>
      </c>
      <c r="C169" s="154" t="s">
        <v>169</v>
      </c>
      <c r="D169" s="14" t="s">
        <v>30</v>
      </c>
      <c r="E169" s="154"/>
      <c r="F169" s="153"/>
      <c r="G169" s="273"/>
    </row>
    <row r="170" spans="1:7" ht="16" thickBot="1">
      <c r="A170" s="171" t="s">
        <v>227</v>
      </c>
      <c r="B170" s="268" t="s">
        <v>228</v>
      </c>
      <c r="C170" s="154" t="s">
        <v>169</v>
      </c>
      <c r="D170" s="14" t="s">
        <v>30</v>
      </c>
      <c r="E170" s="154"/>
      <c r="F170" s="153"/>
      <c r="G170" s="273"/>
    </row>
    <row r="171" spans="1:7" ht="15.5">
      <c r="A171" s="170" t="s">
        <v>229</v>
      </c>
      <c r="B171" s="387" t="s">
        <v>228</v>
      </c>
      <c r="C171" s="154" t="s">
        <v>169</v>
      </c>
      <c r="D171" s="14" t="s">
        <v>30</v>
      </c>
      <c r="E171" s="154"/>
      <c r="F171" s="153"/>
      <c r="G171" s="273"/>
    </row>
    <row r="172" spans="1:7" ht="15.5">
      <c r="A172" s="170" t="s">
        <v>230</v>
      </c>
      <c r="B172" s="387" t="s">
        <v>231</v>
      </c>
      <c r="C172" s="154" t="s">
        <v>169</v>
      </c>
      <c r="D172" s="14" t="s">
        <v>30</v>
      </c>
      <c r="E172" s="154"/>
      <c r="F172" s="153"/>
      <c r="G172" s="273"/>
    </row>
    <row r="173" spans="1:7" ht="15.5">
      <c r="A173" s="170" t="s">
        <v>232</v>
      </c>
      <c r="B173" s="387" t="s">
        <v>231</v>
      </c>
      <c r="C173" s="154" t="s">
        <v>169</v>
      </c>
      <c r="D173" s="14" t="s">
        <v>30</v>
      </c>
      <c r="E173" s="154"/>
      <c r="F173" s="153"/>
      <c r="G173" s="273"/>
    </row>
    <row r="174" spans="1:7" ht="15.5">
      <c r="A174" s="170" t="s">
        <v>233</v>
      </c>
      <c r="B174" s="387" t="s">
        <v>231</v>
      </c>
      <c r="C174" s="154" t="s">
        <v>169</v>
      </c>
      <c r="D174" s="14" t="s">
        <v>30</v>
      </c>
      <c r="E174" s="154"/>
      <c r="F174" s="153"/>
      <c r="G174" s="273"/>
    </row>
    <row r="175" spans="1:7" ht="16" thickBot="1">
      <c r="A175" s="171" t="s">
        <v>234</v>
      </c>
      <c r="B175" s="268" t="s">
        <v>231</v>
      </c>
      <c r="C175" s="154" t="s">
        <v>169</v>
      </c>
      <c r="D175" s="14" t="s">
        <v>30</v>
      </c>
      <c r="E175" s="154"/>
      <c r="F175" s="153"/>
      <c r="G175" s="273"/>
    </row>
    <row r="176" spans="1:7" ht="15.5">
      <c r="A176" s="170" t="s">
        <v>235</v>
      </c>
      <c r="B176" s="387" t="s">
        <v>236</v>
      </c>
      <c r="C176" s="154" t="s">
        <v>169</v>
      </c>
      <c r="D176" s="14" t="s">
        <v>30</v>
      </c>
      <c r="E176" s="154"/>
      <c r="F176" s="153"/>
      <c r="G176" s="273"/>
    </row>
    <row r="177" spans="1:7" ht="15.5">
      <c r="A177" s="170" t="s">
        <v>237</v>
      </c>
      <c r="B177" s="387" t="s">
        <v>236</v>
      </c>
      <c r="C177" s="154" t="s">
        <v>169</v>
      </c>
      <c r="D177" s="14" t="s">
        <v>30</v>
      </c>
      <c r="E177" s="154"/>
      <c r="F177" s="153"/>
      <c r="G177" s="273"/>
    </row>
    <row r="178" spans="1:7" ht="15.5">
      <c r="A178" s="170" t="s">
        <v>238</v>
      </c>
      <c r="B178" s="387" t="s">
        <v>239</v>
      </c>
      <c r="C178" s="154" t="s">
        <v>169</v>
      </c>
      <c r="D178" s="14" t="s">
        <v>31</v>
      </c>
      <c r="E178" s="154">
        <v>33</v>
      </c>
      <c r="F178" s="153" t="s">
        <v>419</v>
      </c>
      <c r="G178" s="273"/>
    </row>
    <row r="179" spans="1:7" ht="15.5">
      <c r="A179" s="170" t="s">
        <v>240</v>
      </c>
      <c r="B179" s="387" t="s">
        <v>241</v>
      </c>
      <c r="C179" s="154"/>
      <c r="D179" s="14" t="s">
        <v>31</v>
      </c>
      <c r="E179" s="154"/>
      <c r="F179" s="153">
        <v>34</v>
      </c>
      <c r="G179" s="273"/>
    </row>
    <row r="180" spans="1:7" ht="16" thickBot="1">
      <c r="A180" s="171" t="s">
        <v>242</v>
      </c>
      <c r="B180" s="268" t="s">
        <v>241</v>
      </c>
      <c r="C180" s="6"/>
      <c r="D180" s="14" t="s">
        <v>31</v>
      </c>
      <c r="E180" s="154"/>
      <c r="F180" s="153">
        <v>35</v>
      </c>
      <c r="G180" s="273"/>
    </row>
    <row r="181" spans="1:7" ht="15.5">
      <c r="A181" s="170" t="s">
        <v>243</v>
      </c>
      <c r="B181" s="137" t="s">
        <v>244</v>
      </c>
      <c r="C181" s="6"/>
      <c r="D181" s="14" t="s">
        <v>31</v>
      </c>
      <c r="E181" s="154"/>
      <c r="F181" s="153">
        <v>36</v>
      </c>
      <c r="G181" s="273"/>
    </row>
    <row r="182" spans="1:7" ht="16" thickBot="1">
      <c r="A182" s="171" t="s">
        <v>245</v>
      </c>
      <c r="B182" s="268" t="s">
        <v>244</v>
      </c>
      <c r="C182" s="6"/>
      <c r="D182" s="14" t="s">
        <v>31</v>
      </c>
      <c r="E182" s="154"/>
      <c r="F182" s="153"/>
      <c r="G182" s="273"/>
    </row>
    <row r="183" spans="1:7" ht="29">
      <c r="A183" s="174" t="s">
        <v>246</v>
      </c>
      <c r="B183" s="185"/>
      <c r="C183" s="138" t="s">
        <v>454</v>
      </c>
      <c r="D183" s="138" t="s">
        <v>465</v>
      </c>
      <c r="E183" s="132" t="s">
        <v>461</v>
      </c>
      <c r="F183" s="231" t="s">
        <v>456</v>
      </c>
      <c r="G183" s="270"/>
    </row>
    <row r="184" spans="1:7" ht="15.5">
      <c r="A184" s="170" t="s">
        <v>247</v>
      </c>
      <c r="B184" s="387" t="s">
        <v>193</v>
      </c>
      <c r="C184" s="154" t="s">
        <v>167</v>
      </c>
      <c r="D184" s="331" t="s">
        <v>1906</v>
      </c>
      <c r="E184" s="153"/>
      <c r="F184" s="153"/>
      <c r="G184" s="273"/>
    </row>
    <row r="185" spans="1:7" ht="15.5">
      <c r="A185" s="170" t="s">
        <v>248</v>
      </c>
      <c r="B185" s="387" t="s">
        <v>193</v>
      </c>
      <c r="C185" s="154" t="s">
        <v>167</v>
      </c>
      <c r="D185" s="331" t="s">
        <v>1906</v>
      </c>
      <c r="E185" s="153"/>
      <c r="F185" s="153"/>
      <c r="G185" s="273"/>
    </row>
    <row r="186" spans="1:7" ht="15.5">
      <c r="A186" s="170" t="s">
        <v>249</v>
      </c>
      <c r="B186" s="387" t="s">
        <v>196</v>
      </c>
      <c r="C186" s="154" t="s">
        <v>167</v>
      </c>
      <c r="D186" s="331" t="s">
        <v>1906</v>
      </c>
      <c r="E186" s="153"/>
      <c r="F186" s="153"/>
      <c r="G186" s="273"/>
    </row>
    <row r="187" spans="1:7" ht="15.5">
      <c r="A187" s="170" t="s">
        <v>250</v>
      </c>
      <c r="B187" s="387" t="s">
        <v>196</v>
      </c>
      <c r="C187" s="154" t="s">
        <v>167</v>
      </c>
      <c r="D187" s="331" t="s">
        <v>1906</v>
      </c>
      <c r="E187" s="153"/>
      <c r="F187" s="153"/>
      <c r="G187" s="273"/>
    </row>
    <row r="188" spans="1:7" ht="16" thickBot="1">
      <c r="A188" s="171" t="s">
        <v>251</v>
      </c>
      <c r="B188" s="268" t="s">
        <v>199</v>
      </c>
      <c r="C188" s="154" t="s">
        <v>167</v>
      </c>
      <c r="D188" s="331" t="s">
        <v>1906</v>
      </c>
      <c r="E188" s="153"/>
      <c r="F188" s="153"/>
      <c r="G188" s="273"/>
    </row>
    <row r="189" spans="1:7" ht="15.5">
      <c r="A189" s="170" t="s">
        <v>252</v>
      </c>
      <c r="B189" s="387" t="s">
        <v>253</v>
      </c>
      <c r="C189" s="154" t="s">
        <v>167</v>
      </c>
      <c r="D189" s="331" t="s">
        <v>1906</v>
      </c>
      <c r="E189" s="153"/>
      <c r="F189" s="153"/>
      <c r="G189" s="273"/>
    </row>
    <row r="190" spans="1:7" ht="15.5">
      <c r="A190" s="170" t="s">
        <v>254</v>
      </c>
      <c r="B190" s="387" t="s">
        <v>202</v>
      </c>
      <c r="C190" s="154" t="s">
        <v>167</v>
      </c>
      <c r="D190" s="331" t="s">
        <v>1906</v>
      </c>
      <c r="E190" s="153"/>
      <c r="F190" s="153"/>
      <c r="G190" s="273"/>
    </row>
    <row r="191" spans="1:7" ht="15.5">
      <c r="A191" s="170" t="s">
        <v>255</v>
      </c>
      <c r="B191" s="387" t="s">
        <v>202</v>
      </c>
      <c r="C191" s="154" t="s">
        <v>167</v>
      </c>
      <c r="D191" s="331" t="s">
        <v>1906</v>
      </c>
      <c r="E191" s="153"/>
      <c r="F191" s="153"/>
      <c r="G191" s="273"/>
    </row>
    <row r="192" spans="1:7" ht="15.5">
      <c r="A192" s="170" t="s">
        <v>256</v>
      </c>
      <c r="B192" s="387" t="s">
        <v>208</v>
      </c>
      <c r="C192" s="154" t="s">
        <v>167</v>
      </c>
      <c r="D192" s="331" t="s">
        <v>1906</v>
      </c>
      <c r="E192" s="153"/>
      <c r="F192" s="153"/>
      <c r="G192" s="273"/>
    </row>
    <row r="193" spans="1:7" ht="16" thickBot="1">
      <c r="A193" s="171" t="s">
        <v>257</v>
      </c>
      <c r="B193" s="268" t="s">
        <v>212</v>
      </c>
      <c r="C193" s="154" t="s">
        <v>167</v>
      </c>
      <c r="D193" s="331" t="s">
        <v>1906</v>
      </c>
      <c r="E193" s="153"/>
      <c r="F193" s="153"/>
      <c r="G193" s="273"/>
    </row>
    <row r="194" spans="1:7" ht="15.5">
      <c r="A194" s="170" t="s">
        <v>258</v>
      </c>
      <c r="B194" s="387" t="s">
        <v>215</v>
      </c>
      <c r="C194" s="154" t="s">
        <v>167</v>
      </c>
      <c r="D194" s="331" t="s">
        <v>1906</v>
      </c>
      <c r="E194" s="154"/>
      <c r="F194" s="153"/>
      <c r="G194" s="273"/>
    </row>
    <row r="195" spans="1:7" ht="15.5">
      <c r="A195" s="170" t="s">
        <v>259</v>
      </c>
      <c r="B195" s="387" t="s">
        <v>215</v>
      </c>
      <c r="C195" s="154" t="s">
        <v>167</v>
      </c>
      <c r="D195" s="331" t="s">
        <v>1906</v>
      </c>
      <c r="E195" s="154"/>
      <c r="F195" s="153"/>
      <c r="G195" s="273"/>
    </row>
    <row r="196" spans="1:7" ht="15.5">
      <c r="A196" s="170" t="s">
        <v>260</v>
      </c>
      <c r="B196" s="387" t="s">
        <v>218</v>
      </c>
      <c r="C196" s="154" t="s">
        <v>167</v>
      </c>
      <c r="D196" s="331" t="s">
        <v>1906</v>
      </c>
      <c r="E196" s="154"/>
      <c r="F196" s="153"/>
      <c r="G196" s="273"/>
    </row>
    <row r="197" spans="1:7" ht="15.5">
      <c r="A197" s="170" t="s">
        <v>261</v>
      </c>
      <c r="B197" s="387" t="s">
        <v>262</v>
      </c>
      <c r="C197" s="154" t="s">
        <v>167</v>
      </c>
      <c r="D197" s="331" t="s">
        <v>1906</v>
      </c>
      <c r="E197" s="154"/>
      <c r="F197" s="153"/>
      <c r="G197" s="273"/>
    </row>
    <row r="198" spans="1:7" ht="16" thickBot="1">
      <c r="A198" s="171" t="s">
        <v>263</v>
      </c>
      <c r="B198" s="268" t="s">
        <v>262</v>
      </c>
      <c r="C198" s="154" t="s">
        <v>167</v>
      </c>
      <c r="D198" s="331" t="s">
        <v>1906</v>
      </c>
      <c r="E198" s="154"/>
      <c r="F198" s="153"/>
      <c r="G198" s="273"/>
    </row>
    <row r="199" spans="1:7" ht="15.5">
      <c r="A199" s="170" t="s">
        <v>264</v>
      </c>
      <c r="B199" s="387" t="s">
        <v>262</v>
      </c>
      <c r="C199" s="154" t="s">
        <v>167</v>
      </c>
      <c r="D199" s="14" t="s">
        <v>30</v>
      </c>
      <c r="E199" s="154"/>
      <c r="F199" s="153"/>
      <c r="G199" s="273"/>
    </row>
    <row r="200" spans="1:7" ht="15.5">
      <c r="A200" s="170" t="s">
        <v>265</v>
      </c>
      <c r="B200" s="387" t="s">
        <v>222</v>
      </c>
      <c r="C200" s="154" t="s">
        <v>167</v>
      </c>
      <c r="D200" s="14" t="s">
        <v>30</v>
      </c>
      <c r="E200" s="154"/>
      <c r="F200" s="153"/>
      <c r="G200" s="273"/>
    </row>
    <row r="201" spans="1:7" ht="15.5">
      <c r="A201" s="170" t="s">
        <v>266</v>
      </c>
      <c r="B201" s="387" t="s">
        <v>222</v>
      </c>
      <c r="C201" s="154" t="s">
        <v>167</v>
      </c>
      <c r="D201" s="14" t="s">
        <v>30</v>
      </c>
      <c r="E201" s="154"/>
      <c r="F201" s="153"/>
      <c r="G201" s="273"/>
    </row>
    <row r="202" spans="1:7" ht="15.5">
      <c r="A202" s="170" t="s">
        <v>267</v>
      </c>
      <c r="B202" s="387" t="s">
        <v>222</v>
      </c>
      <c r="C202" s="154" t="s">
        <v>167</v>
      </c>
      <c r="D202" s="14" t="s">
        <v>30</v>
      </c>
      <c r="E202" s="154"/>
      <c r="F202" s="153"/>
      <c r="G202" s="273"/>
    </row>
    <row r="203" spans="1:7" ht="16" thickBot="1">
      <c r="A203" s="175" t="s">
        <v>268</v>
      </c>
      <c r="B203" s="278" t="s">
        <v>269</v>
      </c>
      <c r="C203" s="154" t="s">
        <v>167</v>
      </c>
      <c r="D203" s="14" t="s">
        <v>30</v>
      </c>
      <c r="E203" s="153"/>
      <c r="F203" s="153"/>
      <c r="G203" s="273"/>
    </row>
    <row r="204" spans="1:7" ht="15.5">
      <c r="A204" s="170" t="s">
        <v>270</v>
      </c>
      <c r="B204" s="387" t="s">
        <v>224</v>
      </c>
      <c r="C204" s="154" t="s">
        <v>167</v>
      </c>
      <c r="D204" s="14" t="s">
        <v>30</v>
      </c>
      <c r="E204" s="154"/>
      <c r="F204" s="153"/>
      <c r="G204" s="273"/>
    </row>
    <row r="205" spans="1:7" ht="15.5">
      <c r="A205" s="170" t="s">
        <v>271</v>
      </c>
      <c r="B205" s="387" t="s">
        <v>228</v>
      </c>
      <c r="C205" s="154" t="s">
        <v>167</v>
      </c>
      <c r="D205" s="14" t="s">
        <v>30</v>
      </c>
      <c r="E205" s="154"/>
      <c r="F205" s="153"/>
      <c r="G205" s="273"/>
    </row>
    <row r="206" spans="1:7" ht="15.5">
      <c r="A206" s="170" t="s">
        <v>272</v>
      </c>
      <c r="B206" s="387" t="s">
        <v>228</v>
      </c>
      <c r="C206" s="154" t="s">
        <v>167</v>
      </c>
      <c r="D206" s="14" t="s">
        <v>30</v>
      </c>
      <c r="E206" s="154"/>
      <c r="F206" s="153"/>
      <c r="G206" s="273"/>
    </row>
    <row r="207" spans="1:7" ht="15.5">
      <c r="A207" s="170" t="s">
        <v>273</v>
      </c>
      <c r="B207" s="387" t="s">
        <v>231</v>
      </c>
      <c r="C207" s="154" t="s">
        <v>167</v>
      </c>
      <c r="D207" s="14" t="s">
        <v>30</v>
      </c>
      <c r="E207" s="154"/>
      <c r="F207" s="153"/>
      <c r="G207" s="273"/>
    </row>
    <row r="208" spans="1:7" ht="16" thickBot="1">
      <c r="A208" s="171" t="s">
        <v>274</v>
      </c>
      <c r="B208" s="268" t="s">
        <v>231</v>
      </c>
      <c r="C208" s="154" t="s">
        <v>167</v>
      </c>
      <c r="D208" s="14" t="s">
        <v>30</v>
      </c>
      <c r="E208" s="154"/>
      <c r="F208" s="153"/>
      <c r="G208" s="273"/>
    </row>
    <row r="209" spans="1:7" ht="15.5">
      <c r="A209" s="170" t="s">
        <v>275</v>
      </c>
      <c r="B209" s="387" t="s">
        <v>231</v>
      </c>
      <c r="C209" s="154" t="s">
        <v>167</v>
      </c>
      <c r="D209" s="14" t="s">
        <v>30</v>
      </c>
      <c r="E209" s="154"/>
      <c r="F209" s="153"/>
      <c r="G209" s="273"/>
    </row>
    <row r="210" spans="1:7" ht="15.5">
      <c r="A210" s="170" t="s">
        <v>276</v>
      </c>
      <c r="B210" s="387" t="s">
        <v>231</v>
      </c>
      <c r="C210" s="154" t="s">
        <v>167</v>
      </c>
      <c r="D210" s="14" t="s">
        <v>30</v>
      </c>
      <c r="E210" s="154"/>
      <c r="F210" s="153"/>
      <c r="G210" s="273"/>
    </row>
    <row r="211" spans="1:7" ht="15.5">
      <c r="A211" s="170" t="s">
        <v>277</v>
      </c>
      <c r="B211" s="387" t="s">
        <v>231</v>
      </c>
      <c r="C211" s="154" t="s">
        <v>167</v>
      </c>
      <c r="D211" s="14" t="s">
        <v>30</v>
      </c>
      <c r="E211" s="154"/>
      <c r="F211" s="153"/>
      <c r="G211" s="273"/>
    </row>
    <row r="212" spans="1:7" ht="15.5">
      <c r="A212" s="170" t="s">
        <v>278</v>
      </c>
      <c r="B212" s="387" t="s">
        <v>239</v>
      </c>
      <c r="C212" s="154" t="s">
        <v>167</v>
      </c>
      <c r="D212" s="14" t="s">
        <v>30</v>
      </c>
      <c r="E212" s="154"/>
      <c r="F212" s="153"/>
      <c r="G212" s="273"/>
    </row>
    <row r="213" spans="1:7" ht="16" thickBot="1">
      <c r="A213" s="171" t="s">
        <v>279</v>
      </c>
      <c r="B213" s="268" t="s">
        <v>280</v>
      </c>
      <c r="C213" s="154" t="s">
        <v>167</v>
      </c>
      <c r="D213" s="14" t="s">
        <v>30</v>
      </c>
      <c r="E213" s="154" t="s">
        <v>418</v>
      </c>
      <c r="F213" s="153"/>
      <c r="G213" s="273"/>
    </row>
    <row r="214" spans="1:7" ht="15.5">
      <c r="A214" s="170" t="s">
        <v>281</v>
      </c>
      <c r="B214" s="387" t="s">
        <v>282</v>
      </c>
      <c r="C214" s="6"/>
      <c r="D214" s="14" t="s">
        <v>30</v>
      </c>
      <c r="E214" s="154"/>
      <c r="F214" s="153"/>
      <c r="G214" s="273"/>
    </row>
    <row r="215" spans="1:7" ht="15.5">
      <c r="A215" s="170" t="s">
        <v>283</v>
      </c>
      <c r="B215" s="387" t="s">
        <v>241</v>
      </c>
      <c r="C215" s="6"/>
      <c r="D215" s="14" t="s">
        <v>31</v>
      </c>
      <c r="E215" s="154"/>
      <c r="F215" s="153">
        <v>32</v>
      </c>
      <c r="G215" s="273"/>
    </row>
    <row r="216" spans="1:7" ht="15.5">
      <c r="A216" s="170" t="s">
        <v>284</v>
      </c>
      <c r="B216" s="387" t="s">
        <v>244</v>
      </c>
      <c r="C216" s="6"/>
      <c r="D216" s="14" t="s">
        <v>31</v>
      </c>
      <c r="E216" s="154"/>
      <c r="F216" s="153">
        <v>33</v>
      </c>
      <c r="G216" s="273"/>
    </row>
    <row r="217" spans="1:7" ht="15.5">
      <c r="A217" s="170" t="s">
        <v>285</v>
      </c>
      <c r="B217" s="387" t="s">
        <v>244</v>
      </c>
      <c r="C217" s="6"/>
      <c r="D217" s="14" t="s">
        <v>31</v>
      </c>
      <c r="E217" s="154"/>
      <c r="F217" s="153">
        <v>34</v>
      </c>
      <c r="G217" s="273"/>
    </row>
    <row r="218" spans="1:7" ht="16" thickBot="1">
      <c r="A218" s="171" t="s">
        <v>286</v>
      </c>
      <c r="B218" s="268" t="s">
        <v>287</v>
      </c>
      <c r="C218" s="6"/>
      <c r="D218" s="14" t="s">
        <v>31</v>
      </c>
      <c r="E218" s="154"/>
      <c r="F218" s="153"/>
      <c r="G218" s="273"/>
    </row>
    <row r="219" spans="1:7" ht="15.5">
      <c r="A219" s="170" t="s">
        <v>288</v>
      </c>
      <c r="B219" s="387" t="s">
        <v>287</v>
      </c>
      <c r="C219" s="6"/>
      <c r="D219" s="14" t="s">
        <v>31</v>
      </c>
      <c r="E219" s="154"/>
      <c r="F219" s="153"/>
      <c r="G219" s="273"/>
    </row>
    <row r="220" spans="1:7" ht="15.5">
      <c r="A220" s="170" t="s">
        <v>289</v>
      </c>
      <c r="B220" s="387" t="s">
        <v>287</v>
      </c>
      <c r="C220" s="6"/>
      <c r="D220" s="14" t="s">
        <v>31</v>
      </c>
      <c r="E220" s="154"/>
      <c r="F220" s="153"/>
      <c r="G220" s="273"/>
    </row>
    <row r="221" spans="1:7" ht="15.5">
      <c r="A221" s="170" t="s">
        <v>290</v>
      </c>
      <c r="B221" s="387" t="s">
        <v>287</v>
      </c>
      <c r="C221" s="6"/>
      <c r="D221" s="14" t="s">
        <v>31</v>
      </c>
      <c r="E221" s="154"/>
      <c r="F221" s="153"/>
      <c r="G221" s="273"/>
    </row>
    <row r="222" spans="1:7" ht="15.5">
      <c r="A222" s="170" t="s">
        <v>291</v>
      </c>
      <c r="B222" s="387" t="s">
        <v>287</v>
      </c>
      <c r="C222" s="6"/>
      <c r="D222" s="14" t="s">
        <v>31</v>
      </c>
      <c r="E222" s="154"/>
      <c r="F222" s="153"/>
      <c r="G222" s="273"/>
    </row>
    <row r="223" spans="1:7" ht="16" thickBot="1">
      <c r="A223" s="171" t="s">
        <v>292</v>
      </c>
      <c r="B223" s="268" t="s">
        <v>287</v>
      </c>
      <c r="C223" s="6"/>
      <c r="D223" s="14" t="s">
        <v>31</v>
      </c>
      <c r="E223" s="154"/>
      <c r="F223" s="153"/>
      <c r="G223" s="273"/>
    </row>
    <row r="224" spans="1:7" ht="16" thickBot="1">
      <c r="A224" s="171" t="s">
        <v>293</v>
      </c>
      <c r="B224" s="268" t="s">
        <v>287</v>
      </c>
      <c r="C224" s="6"/>
      <c r="D224" s="14" t="s">
        <v>31</v>
      </c>
      <c r="E224" s="154"/>
      <c r="F224" s="153"/>
      <c r="G224" s="273"/>
    </row>
    <row r="225" spans="1:7" ht="29">
      <c r="A225" s="176" t="s">
        <v>294</v>
      </c>
      <c r="B225" s="274"/>
      <c r="C225" s="141" t="s">
        <v>454</v>
      </c>
      <c r="D225" s="254" t="s">
        <v>295</v>
      </c>
      <c r="E225" s="132" t="s">
        <v>461</v>
      </c>
      <c r="F225" s="231" t="s">
        <v>456</v>
      </c>
      <c r="G225" s="271"/>
    </row>
    <row r="226" spans="1:7" ht="15.5">
      <c r="A226" s="170" t="s">
        <v>296</v>
      </c>
      <c r="B226" s="387" t="s">
        <v>297</v>
      </c>
      <c r="C226" s="154" t="s">
        <v>173</v>
      </c>
      <c r="D226" s="331" t="s">
        <v>1906</v>
      </c>
      <c r="E226" s="153"/>
      <c r="F226" s="153"/>
      <c r="G226" s="273"/>
    </row>
    <row r="227" spans="1:7" ht="15.5">
      <c r="A227" s="170" t="s">
        <v>298</v>
      </c>
      <c r="B227" s="387" t="s">
        <v>297</v>
      </c>
      <c r="C227" s="154" t="s">
        <v>173</v>
      </c>
      <c r="D227" s="331" t="s">
        <v>1906</v>
      </c>
      <c r="E227" s="153"/>
      <c r="F227" s="153"/>
      <c r="G227" s="273"/>
    </row>
    <row r="228" spans="1:7" ht="15.5">
      <c r="A228" s="170" t="s">
        <v>299</v>
      </c>
      <c r="B228" s="387" t="s">
        <v>193</v>
      </c>
      <c r="C228" s="154" t="s">
        <v>173</v>
      </c>
      <c r="D228" s="331" t="s">
        <v>1906</v>
      </c>
      <c r="E228" s="153"/>
      <c r="F228" s="153"/>
      <c r="G228" s="273"/>
    </row>
    <row r="229" spans="1:7" ht="15.5">
      <c r="A229" s="170" t="s">
        <v>300</v>
      </c>
      <c r="B229" s="387" t="s">
        <v>193</v>
      </c>
      <c r="C229" s="154" t="s">
        <v>173</v>
      </c>
      <c r="D229" s="331" t="s">
        <v>1906</v>
      </c>
      <c r="E229" s="153"/>
      <c r="F229" s="153"/>
      <c r="G229" s="273"/>
    </row>
    <row r="230" spans="1:7" ht="16" thickBot="1">
      <c r="A230" s="171" t="s">
        <v>301</v>
      </c>
      <c r="B230" s="268" t="s">
        <v>199</v>
      </c>
      <c r="C230" s="154" t="s">
        <v>173</v>
      </c>
      <c r="D230" s="331" t="s">
        <v>1906</v>
      </c>
      <c r="E230" s="153"/>
      <c r="F230" s="153"/>
      <c r="G230" s="273"/>
    </row>
    <row r="231" spans="1:7" ht="15.5">
      <c r="A231" s="170" t="s">
        <v>302</v>
      </c>
      <c r="B231" s="387" t="s">
        <v>199</v>
      </c>
      <c r="C231" s="154" t="s">
        <v>173</v>
      </c>
      <c r="D231" s="331" t="s">
        <v>1906</v>
      </c>
      <c r="E231" s="153"/>
      <c r="F231" s="153"/>
      <c r="G231" s="273"/>
    </row>
    <row r="232" spans="1:7" ht="15.5">
      <c r="A232" s="170" t="s">
        <v>303</v>
      </c>
      <c r="B232" s="387" t="s">
        <v>199</v>
      </c>
      <c r="C232" s="154" t="s">
        <v>173</v>
      </c>
      <c r="D232" s="331" t="s">
        <v>1906</v>
      </c>
      <c r="E232" s="153"/>
      <c r="F232" s="153"/>
      <c r="G232" s="273"/>
    </row>
    <row r="233" spans="1:7" ht="15.5">
      <c r="A233" s="170" t="s">
        <v>304</v>
      </c>
      <c r="B233" s="387" t="s">
        <v>202</v>
      </c>
      <c r="C233" s="154" t="s">
        <v>173</v>
      </c>
      <c r="D233" s="331" t="s">
        <v>1906</v>
      </c>
      <c r="E233" s="153"/>
      <c r="F233" s="153"/>
      <c r="G233" s="273"/>
    </row>
    <row r="234" spans="1:7" ht="15.5">
      <c r="A234" s="170" t="s">
        <v>305</v>
      </c>
      <c r="B234" s="387" t="s">
        <v>202</v>
      </c>
      <c r="C234" s="154" t="s">
        <v>173</v>
      </c>
      <c r="D234" s="331" t="s">
        <v>1906</v>
      </c>
      <c r="E234" s="153"/>
      <c r="F234" s="153"/>
      <c r="G234" s="273"/>
    </row>
    <row r="235" spans="1:7" ht="16" thickBot="1">
      <c r="A235" s="171" t="s">
        <v>306</v>
      </c>
      <c r="B235" s="268" t="s">
        <v>205</v>
      </c>
      <c r="C235" s="154" t="s">
        <v>173</v>
      </c>
      <c r="D235" s="331" t="s">
        <v>1906</v>
      </c>
      <c r="E235" s="153"/>
      <c r="F235" s="153"/>
      <c r="G235" s="273"/>
    </row>
    <row r="236" spans="1:7" ht="15.5">
      <c r="A236" s="170" t="s">
        <v>307</v>
      </c>
      <c r="B236" s="387" t="s">
        <v>205</v>
      </c>
      <c r="C236" s="154" t="s">
        <v>173</v>
      </c>
      <c r="D236" s="331" t="s">
        <v>1906</v>
      </c>
      <c r="E236" s="153"/>
      <c r="F236" s="153"/>
      <c r="G236" s="273"/>
    </row>
    <row r="237" spans="1:7" ht="15.5">
      <c r="A237" s="170" t="s">
        <v>309</v>
      </c>
      <c r="B237" s="387" t="s">
        <v>215</v>
      </c>
      <c r="C237" s="154" t="s">
        <v>173</v>
      </c>
      <c r="D237" s="331" t="s">
        <v>1906</v>
      </c>
      <c r="E237" s="153"/>
      <c r="F237" s="153"/>
      <c r="G237" s="273"/>
    </row>
    <row r="238" spans="1:7" ht="15.5">
      <c r="A238" s="170" t="s">
        <v>310</v>
      </c>
      <c r="B238" s="387" t="s">
        <v>215</v>
      </c>
      <c r="C238" s="154" t="s">
        <v>173</v>
      </c>
      <c r="D238" s="331" t="s">
        <v>1906</v>
      </c>
      <c r="E238" s="153"/>
      <c r="F238" s="153"/>
      <c r="G238" s="273"/>
    </row>
    <row r="239" spans="1:7" ht="15.5">
      <c r="A239" s="170" t="s">
        <v>311</v>
      </c>
      <c r="B239" s="387" t="s">
        <v>312</v>
      </c>
      <c r="C239" s="154" t="s">
        <v>173</v>
      </c>
      <c r="D239" s="331" t="s">
        <v>1906</v>
      </c>
      <c r="E239" s="153"/>
      <c r="F239" s="153"/>
      <c r="G239" s="273"/>
    </row>
    <row r="240" spans="1:7" ht="16" thickBot="1">
      <c r="A240" s="171" t="s">
        <v>313</v>
      </c>
      <c r="B240" s="268" t="s">
        <v>222</v>
      </c>
      <c r="C240" s="154" t="s">
        <v>173</v>
      </c>
      <c r="D240" s="331" t="s">
        <v>1906</v>
      </c>
      <c r="E240" s="153"/>
      <c r="F240" s="153"/>
      <c r="G240" s="273"/>
    </row>
    <row r="241" spans="1:7" ht="15.5">
      <c r="A241" s="170" t="s">
        <v>314</v>
      </c>
      <c r="B241" s="387" t="s">
        <v>269</v>
      </c>
      <c r="C241" s="154" t="s">
        <v>173</v>
      </c>
      <c r="D241" s="14" t="s">
        <v>30</v>
      </c>
      <c r="E241" s="154"/>
      <c r="F241" s="153"/>
      <c r="G241" s="273"/>
    </row>
    <row r="242" spans="1:7" ht="15.5">
      <c r="A242" s="170" t="s">
        <v>315</v>
      </c>
      <c r="B242" s="387" t="s">
        <v>269</v>
      </c>
      <c r="C242" s="154" t="s">
        <v>173</v>
      </c>
      <c r="D242" s="14" t="s">
        <v>30</v>
      </c>
      <c r="E242" s="154"/>
      <c r="F242" s="153"/>
      <c r="G242" s="273"/>
    </row>
    <row r="243" spans="1:7" ht="15.5">
      <c r="A243" s="170" t="s">
        <v>316</v>
      </c>
      <c r="B243" s="387" t="s">
        <v>224</v>
      </c>
      <c r="C243" s="154" t="s">
        <v>173</v>
      </c>
      <c r="D243" s="14" t="s">
        <v>30</v>
      </c>
      <c r="E243" s="154"/>
      <c r="F243" s="153"/>
      <c r="G243" s="273"/>
    </row>
    <row r="244" spans="1:7" ht="15.5">
      <c r="A244" s="170" t="s">
        <v>317</v>
      </c>
      <c r="B244" s="387" t="s">
        <v>228</v>
      </c>
      <c r="C244" s="154" t="s">
        <v>173</v>
      </c>
      <c r="D244" s="14" t="s">
        <v>30</v>
      </c>
      <c r="E244" s="154"/>
      <c r="F244" s="153"/>
      <c r="G244" s="273"/>
    </row>
    <row r="245" spans="1:7" ht="16" thickBot="1">
      <c r="A245" s="171" t="s">
        <v>318</v>
      </c>
      <c r="B245" s="268" t="s">
        <v>228</v>
      </c>
      <c r="C245" s="154" t="s">
        <v>173</v>
      </c>
      <c r="D245" s="14" t="s">
        <v>30</v>
      </c>
      <c r="E245" s="154"/>
      <c r="F245" s="153"/>
      <c r="G245" s="273"/>
    </row>
    <row r="246" spans="1:7" ht="15.5">
      <c r="A246" s="170" t="s">
        <v>319</v>
      </c>
      <c r="B246" s="387" t="s">
        <v>231</v>
      </c>
      <c r="C246" s="154" t="s">
        <v>173</v>
      </c>
      <c r="D246" s="14" t="s">
        <v>30</v>
      </c>
      <c r="E246" s="154"/>
      <c r="F246" s="153"/>
      <c r="G246" s="273"/>
    </row>
    <row r="247" spans="1:7" ht="15.5">
      <c r="A247" s="170" t="s">
        <v>320</v>
      </c>
      <c r="B247" s="387" t="s">
        <v>236</v>
      </c>
      <c r="C247" s="154" t="s">
        <v>173</v>
      </c>
      <c r="D247" s="14" t="s">
        <v>30</v>
      </c>
      <c r="E247" s="154"/>
      <c r="F247" s="153"/>
      <c r="G247" s="273"/>
    </row>
    <row r="248" spans="1:7" ht="15.5">
      <c r="A248" s="170" t="s">
        <v>321</v>
      </c>
      <c r="B248" s="387" t="s">
        <v>236</v>
      </c>
      <c r="C248" s="154" t="s">
        <v>173</v>
      </c>
      <c r="D248" s="14" t="s">
        <v>30</v>
      </c>
      <c r="E248" s="154"/>
      <c r="F248" s="153"/>
      <c r="G248" s="273"/>
    </row>
    <row r="249" spans="1:7" ht="15.5">
      <c r="A249" s="170" t="s">
        <v>322</v>
      </c>
      <c r="B249" s="387" t="s">
        <v>236</v>
      </c>
      <c r="C249" s="154" t="s">
        <v>173</v>
      </c>
      <c r="D249" s="14" t="s">
        <v>30</v>
      </c>
      <c r="E249" s="154"/>
      <c r="F249" s="153"/>
      <c r="G249" s="273"/>
    </row>
    <row r="250" spans="1:7" ht="16" thickBot="1">
      <c r="A250" s="171" t="s">
        <v>323</v>
      </c>
      <c r="B250" s="268" t="s">
        <v>236</v>
      </c>
      <c r="C250" s="154" t="s">
        <v>173</v>
      </c>
      <c r="D250" s="14" t="s">
        <v>30</v>
      </c>
      <c r="E250" s="154"/>
      <c r="F250" s="153"/>
      <c r="G250" s="273"/>
    </row>
    <row r="251" spans="1:7" ht="15.5">
      <c r="A251" s="170" t="s">
        <v>324</v>
      </c>
      <c r="B251" s="387" t="s">
        <v>239</v>
      </c>
      <c r="C251" s="154" t="s">
        <v>173</v>
      </c>
      <c r="D251" s="14" t="s">
        <v>30</v>
      </c>
      <c r="E251" s="154"/>
      <c r="F251" s="153"/>
      <c r="G251" s="273"/>
    </row>
    <row r="252" spans="1:7" ht="15.5">
      <c r="A252" s="170" t="s">
        <v>325</v>
      </c>
      <c r="B252" s="387" t="s">
        <v>239</v>
      </c>
      <c r="C252" s="154" t="s">
        <v>173</v>
      </c>
      <c r="D252" s="14" t="s">
        <v>30</v>
      </c>
      <c r="E252" s="154"/>
      <c r="F252" s="153"/>
      <c r="G252" s="273"/>
    </row>
    <row r="253" spans="1:7" ht="15.5">
      <c r="A253" s="170" t="s">
        <v>326</v>
      </c>
      <c r="B253" s="387" t="s">
        <v>239</v>
      </c>
      <c r="C253" s="154" t="s">
        <v>173</v>
      </c>
      <c r="D253" s="14" t="s">
        <v>30</v>
      </c>
      <c r="E253" s="154"/>
      <c r="F253" s="153"/>
      <c r="G253" s="273"/>
    </row>
    <row r="254" spans="1:7" ht="15.5">
      <c r="A254" s="170" t="s">
        <v>327</v>
      </c>
      <c r="B254" s="387" t="s">
        <v>239</v>
      </c>
      <c r="C254" s="154" t="s">
        <v>173</v>
      </c>
      <c r="D254" s="14" t="s">
        <v>30</v>
      </c>
      <c r="E254" s="154"/>
      <c r="F254" s="153"/>
      <c r="G254" s="273"/>
    </row>
    <row r="255" spans="1:7" ht="16" thickBot="1">
      <c r="A255" s="171" t="s">
        <v>328</v>
      </c>
      <c r="B255" s="268" t="s">
        <v>239</v>
      </c>
      <c r="C255" s="154" t="s">
        <v>173</v>
      </c>
      <c r="D255" s="14" t="s">
        <v>30</v>
      </c>
      <c r="E255" s="154"/>
      <c r="F255" s="153"/>
      <c r="G255" s="273"/>
    </row>
    <row r="256" spans="1:7" ht="15.5">
      <c r="A256" s="170" t="s">
        <v>329</v>
      </c>
      <c r="B256" s="387" t="s">
        <v>280</v>
      </c>
      <c r="C256" s="154" t="s">
        <v>173</v>
      </c>
      <c r="D256" s="14" t="s">
        <v>31</v>
      </c>
      <c r="E256" s="154">
        <v>31</v>
      </c>
      <c r="F256" s="153" t="s">
        <v>419</v>
      </c>
      <c r="G256" s="273"/>
    </row>
    <row r="257" spans="1:7" ht="15.5">
      <c r="A257" s="170" t="s">
        <v>330</v>
      </c>
      <c r="B257" s="387" t="s">
        <v>282</v>
      </c>
      <c r="C257" s="154" t="s">
        <v>173</v>
      </c>
      <c r="D257" s="14" t="s">
        <v>31</v>
      </c>
      <c r="E257" s="154">
        <v>32</v>
      </c>
      <c r="F257" s="153" t="s">
        <v>419</v>
      </c>
      <c r="G257" s="273"/>
    </row>
    <row r="258" spans="1:7" ht="15.5">
      <c r="A258" s="170" t="s">
        <v>331</v>
      </c>
      <c r="B258" s="387" t="s">
        <v>244</v>
      </c>
      <c r="C258" s="154" t="s">
        <v>173</v>
      </c>
      <c r="D258" s="14" t="s">
        <v>31</v>
      </c>
      <c r="E258" s="154"/>
      <c r="F258" s="153">
        <v>33</v>
      </c>
      <c r="G258" s="273"/>
    </row>
    <row r="259" spans="1:7" ht="15.5">
      <c r="A259" s="170" t="s">
        <v>332</v>
      </c>
      <c r="B259" s="387" t="s">
        <v>287</v>
      </c>
      <c r="C259" s="6"/>
      <c r="D259" s="14" t="s">
        <v>31</v>
      </c>
      <c r="E259" s="154"/>
      <c r="F259" s="153">
        <v>34</v>
      </c>
      <c r="G259" s="273"/>
    </row>
    <row r="260" spans="1:7" ht="16" thickBot="1">
      <c r="A260" s="171" t="s">
        <v>333</v>
      </c>
      <c r="B260" s="268" t="s">
        <v>287</v>
      </c>
      <c r="C260" s="6"/>
      <c r="D260" s="14" t="s">
        <v>31</v>
      </c>
      <c r="E260" s="154"/>
      <c r="F260" s="153">
        <v>35</v>
      </c>
      <c r="G260" s="273"/>
    </row>
    <row r="261" spans="1:7" ht="16" thickBot="1">
      <c r="A261" s="171" t="s">
        <v>334</v>
      </c>
      <c r="B261" s="268" t="s">
        <v>335</v>
      </c>
      <c r="C261" s="6"/>
      <c r="D261" s="14" t="s">
        <v>31</v>
      </c>
      <c r="E261" s="154"/>
      <c r="F261" s="153"/>
      <c r="G261" s="273"/>
    </row>
    <row r="262" spans="1:7" ht="29">
      <c r="A262" s="177" t="s">
        <v>336</v>
      </c>
      <c r="B262" s="275"/>
      <c r="C262" s="145" t="s">
        <v>454</v>
      </c>
      <c r="D262" s="255" t="s">
        <v>466</v>
      </c>
      <c r="E262" s="132" t="s">
        <v>461</v>
      </c>
      <c r="F262" s="231" t="s">
        <v>456</v>
      </c>
      <c r="G262" s="271"/>
    </row>
    <row r="263" spans="1:7" ht="15.5">
      <c r="A263" s="170" t="s">
        <v>337</v>
      </c>
      <c r="B263" s="387" t="s">
        <v>297</v>
      </c>
      <c r="C263" s="6" t="s">
        <v>164</v>
      </c>
      <c r="D263" s="331" t="s">
        <v>1906</v>
      </c>
      <c r="E263" s="154"/>
      <c r="F263" s="153"/>
      <c r="G263" s="273"/>
    </row>
    <row r="264" spans="1:7" ht="15.5">
      <c r="A264" s="170" t="s">
        <v>338</v>
      </c>
      <c r="B264" s="387" t="s">
        <v>297</v>
      </c>
      <c r="C264" s="6" t="s">
        <v>164</v>
      </c>
      <c r="D264" s="331" t="s">
        <v>1906</v>
      </c>
      <c r="E264" s="154"/>
      <c r="F264" s="153"/>
      <c r="G264" s="273"/>
    </row>
    <row r="265" spans="1:7" ht="15.5">
      <c r="A265" s="170" t="s">
        <v>339</v>
      </c>
      <c r="B265" s="387" t="s">
        <v>193</v>
      </c>
      <c r="C265" s="6" t="s">
        <v>164</v>
      </c>
      <c r="D265" s="331" t="s">
        <v>1906</v>
      </c>
      <c r="E265" s="154"/>
      <c r="F265" s="153"/>
      <c r="G265" s="273"/>
    </row>
    <row r="266" spans="1:7" ht="15.5">
      <c r="A266" s="170" t="s">
        <v>340</v>
      </c>
      <c r="B266" s="387" t="s">
        <v>193</v>
      </c>
      <c r="C266" s="6" t="s">
        <v>164</v>
      </c>
      <c r="D266" s="331" t="s">
        <v>1906</v>
      </c>
      <c r="E266" s="154"/>
      <c r="F266" s="153"/>
      <c r="G266" s="273"/>
    </row>
    <row r="267" spans="1:7" ht="16" thickBot="1">
      <c r="A267" s="171" t="s">
        <v>341</v>
      </c>
      <c r="B267" s="268" t="s">
        <v>193</v>
      </c>
      <c r="C267" s="6" t="s">
        <v>164</v>
      </c>
      <c r="D267" s="331" t="s">
        <v>1906</v>
      </c>
      <c r="E267" s="154"/>
      <c r="F267" s="153"/>
      <c r="G267" s="273"/>
    </row>
    <row r="268" spans="1:7" ht="15.5">
      <c r="A268" s="170" t="s">
        <v>342</v>
      </c>
      <c r="B268" s="387" t="s">
        <v>202</v>
      </c>
      <c r="C268" s="6" t="s">
        <v>164</v>
      </c>
      <c r="D268" s="331" t="s">
        <v>1906</v>
      </c>
      <c r="E268" s="154"/>
      <c r="F268" s="153"/>
      <c r="G268" s="273"/>
    </row>
    <row r="269" spans="1:7" ht="15.5">
      <c r="A269" s="170" t="s">
        <v>343</v>
      </c>
      <c r="B269" s="387" t="s">
        <v>202</v>
      </c>
      <c r="C269" s="6" t="s">
        <v>164</v>
      </c>
      <c r="D269" s="331" t="s">
        <v>1906</v>
      </c>
      <c r="E269" s="154"/>
      <c r="F269" s="153"/>
      <c r="G269" s="273"/>
    </row>
    <row r="270" spans="1:7" ht="15.5">
      <c r="A270" s="170" t="s">
        <v>344</v>
      </c>
      <c r="B270" s="387" t="s">
        <v>208</v>
      </c>
      <c r="C270" s="6" t="s">
        <v>164</v>
      </c>
      <c r="D270" s="331" t="s">
        <v>1906</v>
      </c>
      <c r="E270" s="154"/>
      <c r="F270" s="153"/>
      <c r="G270" s="273"/>
    </row>
    <row r="271" spans="1:7" ht="15.5">
      <c r="A271" s="170" t="s">
        <v>345</v>
      </c>
      <c r="B271" s="387" t="s">
        <v>208</v>
      </c>
      <c r="C271" s="6" t="s">
        <v>164</v>
      </c>
      <c r="D271" s="331" t="s">
        <v>1906</v>
      </c>
      <c r="E271" s="154"/>
      <c r="F271" s="153"/>
      <c r="G271" s="273"/>
    </row>
    <row r="272" spans="1:7" ht="16" thickBot="1">
      <c r="A272" s="171" t="s">
        <v>346</v>
      </c>
      <c r="B272" s="268" t="s">
        <v>208</v>
      </c>
      <c r="C272" s="6" t="s">
        <v>164</v>
      </c>
      <c r="D272" s="331" t="s">
        <v>1906</v>
      </c>
      <c r="E272" s="154"/>
      <c r="F272" s="153"/>
      <c r="G272" s="273"/>
    </row>
    <row r="273" spans="1:7" ht="15.5">
      <c r="A273" s="170" t="s">
        <v>347</v>
      </c>
      <c r="B273" s="387" t="s">
        <v>212</v>
      </c>
      <c r="C273" s="6" t="s">
        <v>164</v>
      </c>
      <c r="D273" s="331" t="s">
        <v>1906</v>
      </c>
      <c r="E273" s="154"/>
      <c r="F273" s="153"/>
      <c r="G273" s="273"/>
    </row>
    <row r="274" spans="1:7" ht="15.5">
      <c r="A274" s="170" t="s">
        <v>348</v>
      </c>
      <c r="B274" s="387" t="s">
        <v>215</v>
      </c>
      <c r="C274" s="6" t="s">
        <v>164</v>
      </c>
      <c r="D274" s="331" t="s">
        <v>1906</v>
      </c>
      <c r="E274" s="154"/>
      <c r="F274" s="153"/>
      <c r="G274" s="273"/>
    </row>
    <row r="275" spans="1:7" ht="15.5">
      <c r="A275" s="170" t="s">
        <v>349</v>
      </c>
      <c r="B275" s="387" t="s">
        <v>215</v>
      </c>
      <c r="C275" s="6" t="s">
        <v>164</v>
      </c>
      <c r="D275" s="331" t="s">
        <v>1906</v>
      </c>
      <c r="E275" s="154"/>
      <c r="F275" s="153"/>
      <c r="G275" s="273"/>
    </row>
    <row r="276" spans="1:7" ht="15.5">
      <c r="A276" s="170" t="s">
        <v>350</v>
      </c>
      <c r="B276" s="387" t="s">
        <v>312</v>
      </c>
      <c r="C276" s="6" t="s">
        <v>164</v>
      </c>
      <c r="D276" s="331" t="s">
        <v>1906</v>
      </c>
      <c r="E276" s="154"/>
      <c r="F276" s="153"/>
      <c r="G276" s="273"/>
    </row>
    <row r="277" spans="1:7" ht="16" thickBot="1">
      <c r="A277" s="171" t="s">
        <v>351</v>
      </c>
      <c r="B277" s="268" t="s">
        <v>222</v>
      </c>
      <c r="C277" s="6" t="s">
        <v>164</v>
      </c>
      <c r="D277" s="331" t="s">
        <v>1906</v>
      </c>
      <c r="E277" s="154"/>
      <c r="F277" s="153"/>
      <c r="G277" s="273"/>
    </row>
    <row r="278" spans="1:7" ht="15.5">
      <c r="A278" s="170" t="s">
        <v>352</v>
      </c>
      <c r="B278" s="387" t="s">
        <v>269</v>
      </c>
      <c r="C278" s="6" t="s">
        <v>164</v>
      </c>
      <c r="D278" s="14" t="s">
        <v>30</v>
      </c>
      <c r="E278" s="154"/>
      <c r="F278" s="153"/>
      <c r="G278" s="273"/>
    </row>
    <row r="279" spans="1:7" ht="15.5">
      <c r="A279" s="170" t="s">
        <v>353</v>
      </c>
      <c r="B279" s="387" t="s">
        <v>269</v>
      </c>
      <c r="C279" s="6" t="s">
        <v>164</v>
      </c>
      <c r="D279" s="14" t="s">
        <v>30</v>
      </c>
      <c r="E279" s="154"/>
      <c r="F279" s="153"/>
      <c r="G279" s="273"/>
    </row>
    <row r="280" spans="1:7" ht="15.5">
      <c r="A280" s="170" t="s">
        <v>354</v>
      </c>
      <c r="B280" s="387" t="s">
        <v>269</v>
      </c>
      <c r="C280" s="6" t="s">
        <v>164</v>
      </c>
      <c r="D280" s="14" t="s">
        <v>30</v>
      </c>
      <c r="E280" s="154"/>
      <c r="F280" s="153"/>
      <c r="G280" s="273"/>
    </row>
    <row r="281" spans="1:7" ht="15.5">
      <c r="A281" s="170" t="s">
        <v>355</v>
      </c>
      <c r="B281" s="387" t="s">
        <v>224</v>
      </c>
      <c r="C281" s="6" t="s">
        <v>164</v>
      </c>
      <c r="D281" s="14" t="s">
        <v>30</v>
      </c>
      <c r="E281" s="154"/>
      <c r="F281" s="153"/>
      <c r="G281" s="273"/>
    </row>
    <row r="282" spans="1:7" ht="16" thickBot="1">
      <c r="A282" s="171" t="s">
        <v>357</v>
      </c>
      <c r="B282" s="268" t="s">
        <v>228</v>
      </c>
      <c r="C282" s="6" t="s">
        <v>164</v>
      </c>
      <c r="D282" s="14" t="s">
        <v>30</v>
      </c>
      <c r="E282" s="154"/>
      <c r="F282" s="153"/>
      <c r="G282" s="273"/>
    </row>
    <row r="283" spans="1:7" ht="15.5">
      <c r="A283" s="170" t="s">
        <v>358</v>
      </c>
      <c r="B283" s="387" t="s">
        <v>228</v>
      </c>
      <c r="C283" s="6" t="s">
        <v>164</v>
      </c>
      <c r="D283" s="14" t="s">
        <v>30</v>
      </c>
      <c r="E283" s="154"/>
      <c r="F283" s="153"/>
      <c r="G283" s="273"/>
    </row>
    <row r="284" spans="1:7" ht="15.5">
      <c r="A284" s="170" t="s">
        <v>359</v>
      </c>
      <c r="B284" s="387" t="s">
        <v>228</v>
      </c>
      <c r="C284" s="6" t="s">
        <v>164</v>
      </c>
      <c r="D284" s="14" t="s">
        <v>30</v>
      </c>
      <c r="E284" s="154"/>
      <c r="F284" s="153"/>
      <c r="G284" s="273"/>
    </row>
    <row r="285" spans="1:7" ht="15.5">
      <c r="A285" s="178" t="s">
        <v>360</v>
      </c>
      <c r="B285" s="146" t="s">
        <v>231</v>
      </c>
      <c r="C285" s="6" t="s">
        <v>164</v>
      </c>
      <c r="D285" s="14" t="s">
        <v>30</v>
      </c>
      <c r="E285" s="154"/>
      <c r="F285" s="153"/>
      <c r="G285" s="273"/>
    </row>
    <row r="286" spans="1:7" ht="15.5">
      <c r="A286" s="178" t="s">
        <v>361</v>
      </c>
      <c r="B286" s="146" t="s">
        <v>231</v>
      </c>
      <c r="C286" s="6" t="s">
        <v>164</v>
      </c>
      <c r="D286" s="14" t="s">
        <v>30</v>
      </c>
      <c r="E286" s="153"/>
      <c r="F286" s="153"/>
      <c r="G286" s="273"/>
    </row>
    <row r="287" spans="1:7" ht="16" thickBot="1">
      <c r="A287" s="171" t="s">
        <v>362</v>
      </c>
      <c r="B287" s="268" t="s">
        <v>231</v>
      </c>
      <c r="C287" s="6" t="s">
        <v>164</v>
      </c>
      <c r="D287" s="14" t="s">
        <v>30</v>
      </c>
      <c r="E287" s="154"/>
      <c r="F287" s="153"/>
      <c r="G287" s="273"/>
    </row>
    <row r="288" spans="1:7" ht="15.5">
      <c r="A288" s="170" t="s">
        <v>363</v>
      </c>
      <c r="B288" s="387" t="s">
        <v>236</v>
      </c>
      <c r="C288" s="6" t="s">
        <v>164</v>
      </c>
      <c r="D288" s="14" t="s">
        <v>30</v>
      </c>
      <c r="E288" s="154"/>
      <c r="F288" s="153"/>
      <c r="G288" s="273"/>
    </row>
    <row r="289" spans="1:7" ht="15.5">
      <c r="A289" s="170" t="s">
        <v>364</v>
      </c>
      <c r="B289" s="387" t="s">
        <v>236</v>
      </c>
      <c r="C289" s="6" t="s">
        <v>164</v>
      </c>
      <c r="D289" s="14" t="s">
        <v>30</v>
      </c>
      <c r="E289" s="154"/>
      <c r="F289" s="153"/>
      <c r="G289" s="273"/>
    </row>
    <row r="290" spans="1:7" ht="15.5">
      <c r="A290" s="170" t="s">
        <v>365</v>
      </c>
      <c r="B290" s="387" t="s">
        <v>239</v>
      </c>
      <c r="C290" s="6" t="s">
        <v>164</v>
      </c>
      <c r="D290" s="14" t="s">
        <v>30</v>
      </c>
      <c r="E290" s="154" t="s">
        <v>418</v>
      </c>
      <c r="F290" s="153"/>
      <c r="G290" s="273"/>
    </row>
    <row r="291" spans="1:7" ht="15.5">
      <c r="A291" s="170" t="s">
        <v>366</v>
      </c>
      <c r="B291" s="387" t="s">
        <v>280</v>
      </c>
      <c r="C291" s="6"/>
      <c r="D291" s="14" t="s">
        <v>30</v>
      </c>
      <c r="E291" s="154"/>
      <c r="F291" s="153"/>
      <c r="G291" s="273"/>
    </row>
    <row r="292" spans="1:7" ht="16" thickBot="1">
      <c r="A292" s="171" t="s">
        <v>367</v>
      </c>
      <c r="B292" s="268" t="s">
        <v>280</v>
      </c>
      <c r="C292" s="6"/>
      <c r="D292" s="14" t="s">
        <v>31</v>
      </c>
      <c r="E292" s="154"/>
      <c r="F292" s="153">
        <v>30</v>
      </c>
      <c r="G292" s="273"/>
    </row>
    <row r="293" spans="1:7" ht="15.5">
      <c r="A293" s="170" t="s">
        <v>368</v>
      </c>
      <c r="B293" s="387" t="s">
        <v>280</v>
      </c>
      <c r="C293" s="6"/>
      <c r="D293" s="14" t="s">
        <v>31</v>
      </c>
      <c r="E293" s="154"/>
      <c r="F293" s="153">
        <v>31</v>
      </c>
      <c r="G293" s="273"/>
    </row>
    <row r="294" spans="1:7" ht="15.5">
      <c r="A294" s="170" t="s">
        <v>369</v>
      </c>
      <c r="B294" s="387" t="s">
        <v>282</v>
      </c>
      <c r="C294" s="6"/>
      <c r="D294" s="14" t="s">
        <v>31</v>
      </c>
      <c r="E294" s="154"/>
      <c r="F294" s="153">
        <v>32</v>
      </c>
      <c r="G294" s="273"/>
    </row>
    <row r="295" spans="1:7" ht="15.5">
      <c r="A295" s="170" t="s">
        <v>370</v>
      </c>
      <c r="B295" s="387" t="s">
        <v>282</v>
      </c>
      <c r="C295" s="6"/>
      <c r="D295" s="14" t="s">
        <v>31</v>
      </c>
      <c r="E295" s="154"/>
      <c r="F295" s="153"/>
      <c r="G295" s="273"/>
    </row>
    <row r="296" spans="1:7" ht="15.5">
      <c r="A296" s="170" t="s">
        <v>371</v>
      </c>
      <c r="B296" s="387" t="s">
        <v>282</v>
      </c>
      <c r="C296" s="6"/>
      <c r="D296" s="14" t="s">
        <v>31</v>
      </c>
      <c r="E296" s="154"/>
      <c r="F296" s="153"/>
      <c r="G296" s="273"/>
    </row>
    <row r="297" spans="1:7" ht="16" thickBot="1">
      <c r="A297" s="171" t="s">
        <v>372</v>
      </c>
      <c r="B297" s="268" t="s">
        <v>241</v>
      </c>
      <c r="C297" s="6"/>
      <c r="D297" s="331" t="s">
        <v>1906</v>
      </c>
      <c r="E297" s="154"/>
      <c r="F297" s="153"/>
      <c r="G297" s="273"/>
    </row>
    <row r="298" spans="1:7" ht="15.5">
      <c r="A298" s="170" t="s">
        <v>373</v>
      </c>
      <c r="B298" s="387" t="s">
        <v>241</v>
      </c>
      <c r="C298" s="6"/>
      <c r="D298" s="14" t="s">
        <v>31</v>
      </c>
      <c r="E298" s="154"/>
      <c r="F298" s="153"/>
      <c r="G298" s="273"/>
    </row>
    <row r="299" spans="1:7" ht="15.5">
      <c r="A299" s="170" t="s">
        <v>374</v>
      </c>
      <c r="B299" s="387" t="s">
        <v>244</v>
      </c>
      <c r="C299" s="6"/>
      <c r="D299" s="14" t="s">
        <v>31</v>
      </c>
      <c r="E299" s="154"/>
      <c r="F299" s="153"/>
      <c r="G299" s="273"/>
    </row>
    <row r="300" spans="1:7" ht="15.5">
      <c r="A300" s="170" t="s">
        <v>375</v>
      </c>
      <c r="B300" s="387" t="s">
        <v>244</v>
      </c>
      <c r="C300" s="6"/>
      <c r="D300" s="14" t="s">
        <v>31</v>
      </c>
      <c r="E300" s="154"/>
      <c r="F300" s="153"/>
      <c r="G300" s="273"/>
    </row>
    <row r="301" spans="1:7" ht="15.5">
      <c r="A301" s="170" t="s">
        <v>376</v>
      </c>
      <c r="B301" s="387" t="s">
        <v>287</v>
      </c>
      <c r="C301" s="6"/>
      <c r="D301" s="14" t="s">
        <v>31</v>
      </c>
      <c r="E301" s="154"/>
      <c r="F301" s="153"/>
      <c r="G301" s="273"/>
    </row>
    <row r="302" spans="1:7" ht="16" thickBot="1">
      <c r="A302" s="171" t="s">
        <v>377</v>
      </c>
      <c r="B302" s="268" t="s">
        <v>287</v>
      </c>
      <c r="C302" s="6"/>
      <c r="D302" s="14" t="s">
        <v>31</v>
      </c>
      <c r="E302" s="154"/>
      <c r="F302" s="153"/>
      <c r="G302" s="273"/>
    </row>
    <row r="303" spans="1:7" ht="15.5">
      <c r="A303" s="170" t="s">
        <v>378</v>
      </c>
      <c r="B303" s="387" t="s">
        <v>287</v>
      </c>
      <c r="C303" s="6"/>
      <c r="D303" s="14" t="s">
        <v>31</v>
      </c>
      <c r="E303" s="154"/>
      <c r="F303" s="153"/>
      <c r="G303" s="273"/>
    </row>
    <row r="304" spans="1:7" ht="16" thickBot="1">
      <c r="A304" s="171" t="s">
        <v>379</v>
      </c>
      <c r="B304" s="268" t="s">
        <v>380</v>
      </c>
      <c r="C304" s="6"/>
      <c r="D304" s="14" t="s">
        <v>31</v>
      </c>
      <c r="E304" s="154"/>
      <c r="F304" s="153"/>
      <c r="G304" s="273"/>
    </row>
    <row r="305" spans="1:7" ht="29">
      <c r="A305" s="179" t="s">
        <v>381</v>
      </c>
      <c r="B305" s="276"/>
      <c r="C305" s="149" t="s">
        <v>454</v>
      </c>
      <c r="D305" s="256" t="s">
        <v>467</v>
      </c>
      <c r="E305" s="132" t="s">
        <v>461</v>
      </c>
      <c r="F305" s="231" t="s">
        <v>456</v>
      </c>
      <c r="G305" s="271"/>
    </row>
    <row r="306" spans="1:7" ht="15.5">
      <c r="A306" s="170" t="s">
        <v>383</v>
      </c>
      <c r="B306" s="387" t="s">
        <v>193</v>
      </c>
      <c r="C306" s="6" t="s">
        <v>169</v>
      </c>
      <c r="D306" s="331" t="s">
        <v>1906</v>
      </c>
      <c r="E306" s="154"/>
      <c r="F306" s="153"/>
      <c r="G306" s="273"/>
    </row>
    <row r="307" spans="1:7" ht="15.5">
      <c r="A307" s="170" t="s">
        <v>384</v>
      </c>
      <c r="B307" s="387" t="s">
        <v>193</v>
      </c>
      <c r="C307" s="6" t="s">
        <v>169</v>
      </c>
      <c r="D307" s="331" t="s">
        <v>1906</v>
      </c>
      <c r="E307" s="154"/>
      <c r="F307" s="153"/>
      <c r="G307" s="273"/>
    </row>
    <row r="308" spans="1:7" ht="15.5">
      <c r="A308" s="170" t="s">
        <v>385</v>
      </c>
      <c r="B308" s="387" t="s">
        <v>196</v>
      </c>
      <c r="C308" s="6" t="s">
        <v>169</v>
      </c>
      <c r="D308" s="331" t="s">
        <v>1906</v>
      </c>
      <c r="E308" s="154"/>
      <c r="F308" s="153"/>
      <c r="G308" s="273"/>
    </row>
    <row r="309" spans="1:7" ht="15.5">
      <c r="A309" s="170" t="s">
        <v>386</v>
      </c>
      <c r="B309" s="387" t="s">
        <v>199</v>
      </c>
      <c r="C309" s="6" t="s">
        <v>169</v>
      </c>
      <c r="D309" s="331" t="s">
        <v>1906</v>
      </c>
      <c r="E309" s="154"/>
      <c r="F309" s="153"/>
      <c r="G309" s="273"/>
    </row>
    <row r="310" spans="1:7" ht="16" thickBot="1">
      <c r="A310" s="171" t="s">
        <v>387</v>
      </c>
      <c r="B310" s="268" t="s">
        <v>202</v>
      </c>
      <c r="C310" s="6" t="s">
        <v>169</v>
      </c>
      <c r="D310" s="331" t="s">
        <v>1906</v>
      </c>
      <c r="E310" s="154"/>
      <c r="F310" s="153"/>
      <c r="G310" s="273"/>
    </row>
    <row r="311" spans="1:7" ht="15.5">
      <c r="A311" s="170" t="s">
        <v>388</v>
      </c>
      <c r="B311" s="387" t="s">
        <v>202</v>
      </c>
      <c r="C311" s="6" t="s">
        <v>169</v>
      </c>
      <c r="D311" s="331" t="s">
        <v>1906</v>
      </c>
      <c r="E311" s="154"/>
      <c r="F311" s="153"/>
      <c r="G311" s="273"/>
    </row>
    <row r="312" spans="1:7" ht="15.5">
      <c r="A312" s="170" t="s">
        <v>389</v>
      </c>
      <c r="B312" s="387" t="s">
        <v>202</v>
      </c>
      <c r="C312" s="6" t="s">
        <v>169</v>
      </c>
      <c r="D312" s="331" t="s">
        <v>1906</v>
      </c>
      <c r="E312" s="154"/>
      <c r="F312" s="153"/>
      <c r="G312" s="273"/>
    </row>
    <row r="313" spans="1:7" ht="15.5">
      <c r="A313" s="170" t="s">
        <v>390</v>
      </c>
      <c r="B313" s="387" t="s">
        <v>202</v>
      </c>
      <c r="C313" s="6" t="s">
        <v>169</v>
      </c>
      <c r="D313" s="331" t="s">
        <v>1906</v>
      </c>
      <c r="E313" s="154"/>
      <c r="F313" s="153"/>
      <c r="G313" s="273"/>
    </row>
    <row r="314" spans="1:7" ht="15.5">
      <c r="A314" s="170" t="s">
        <v>391</v>
      </c>
      <c r="B314" s="387" t="s">
        <v>202</v>
      </c>
      <c r="C314" s="6" t="s">
        <v>169</v>
      </c>
      <c r="D314" s="331" t="s">
        <v>1906</v>
      </c>
      <c r="E314" s="154"/>
      <c r="F314" s="153"/>
      <c r="G314" s="273"/>
    </row>
    <row r="315" spans="1:7" ht="16" thickBot="1">
      <c r="A315" s="171" t="s">
        <v>392</v>
      </c>
      <c r="B315" s="268" t="s">
        <v>202</v>
      </c>
      <c r="C315" s="6" t="s">
        <v>169</v>
      </c>
      <c r="D315" s="331" t="s">
        <v>1906</v>
      </c>
      <c r="E315" s="154"/>
      <c r="F315" s="153"/>
      <c r="G315" s="273"/>
    </row>
    <row r="316" spans="1:7" ht="15.5">
      <c r="A316" s="170" t="s">
        <v>394</v>
      </c>
      <c r="B316" s="387" t="s">
        <v>205</v>
      </c>
      <c r="C316" s="6" t="s">
        <v>169</v>
      </c>
      <c r="D316" s="331" t="s">
        <v>1906</v>
      </c>
      <c r="E316" s="154"/>
      <c r="F316" s="153"/>
      <c r="G316" s="273"/>
    </row>
    <row r="317" spans="1:7" ht="15.5">
      <c r="A317" s="170" t="s">
        <v>395</v>
      </c>
      <c r="B317" s="387" t="s">
        <v>208</v>
      </c>
      <c r="C317" s="6" t="s">
        <v>169</v>
      </c>
      <c r="D317" s="331" t="s">
        <v>1906</v>
      </c>
      <c r="E317" s="154"/>
      <c r="F317" s="153"/>
      <c r="G317" s="273"/>
    </row>
    <row r="318" spans="1:7" ht="15.5">
      <c r="A318" s="197" t="s">
        <v>396</v>
      </c>
      <c r="B318" s="182" t="s">
        <v>215</v>
      </c>
      <c r="C318" s="6" t="s">
        <v>169</v>
      </c>
      <c r="D318" s="331" t="s">
        <v>1906</v>
      </c>
      <c r="E318" s="154"/>
      <c r="F318" s="153"/>
      <c r="G318" s="273"/>
    </row>
    <row r="319" spans="1:7" ht="15.5">
      <c r="A319" s="197" t="s">
        <v>397</v>
      </c>
      <c r="B319" s="182" t="s">
        <v>312</v>
      </c>
      <c r="C319" s="6" t="s">
        <v>169</v>
      </c>
      <c r="D319" s="331" t="s">
        <v>1906</v>
      </c>
      <c r="E319" s="153"/>
      <c r="F319" s="153"/>
      <c r="G319" s="273"/>
    </row>
    <row r="320" spans="1:7" ht="16" thickBot="1">
      <c r="A320" s="289" t="s">
        <v>398</v>
      </c>
      <c r="B320" s="183" t="s">
        <v>218</v>
      </c>
      <c r="C320" s="6" t="s">
        <v>169</v>
      </c>
      <c r="D320" s="331" t="s">
        <v>1906</v>
      </c>
      <c r="E320" s="154"/>
      <c r="F320" s="153"/>
      <c r="G320" s="273"/>
    </row>
    <row r="321" spans="1:7" ht="15.5">
      <c r="A321" s="170" t="s">
        <v>399</v>
      </c>
      <c r="B321" s="387" t="s">
        <v>218</v>
      </c>
      <c r="C321" s="6" t="s">
        <v>169</v>
      </c>
      <c r="D321" s="14" t="s">
        <v>30</v>
      </c>
      <c r="E321" s="154"/>
      <c r="F321" s="153"/>
      <c r="G321" s="273"/>
    </row>
    <row r="322" spans="1:7" ht="15.5">
      <c r="A322" s="170" t="s">
        <v>400</v>
      </c>
      <c r="B322" s="387" t="s">
        <v>218</v>
      </c>
      <c r="C322" s="6" t="s">
        <v>169</v>
      </c>
      <c r="D322" s="14" t="s">
        <v>30</v>
      </c>
      <c r="E322" s="154"/>
      <c r="F322" s="153"/>
      <c r="G322" s="273"/>
    </row>
    <row r="323" spans="1:7" ht="15.5">
      <c r="A323" s="170" t="s">
        <v>401</v>
      </c>
      <c r="B323" s="387" t="s">
        <v>218</v>
      </c>
      <c r="C323" s="6" t="s">
        <v>169</v>
      </c>
      <c r="D323" s="14" t="s">
        <v>30</v>
      </c>
      <c r="E323" s="154"/>
      <c r="F323" s="153"/>
      <c r="G323" s="273"/>
    </row>
    <row r="324" spans="1:7" ht="15.5">
      <c r="A324" s="170" t="s">
        <v>402</v>
      </c>
      <c r="B324" s="387" t="s">
        <v>262</v>
      </c>
      <c r="C324" s="6" t="s">
        <v>169</v>
      </c>
      <c r="D324" s="14" t="s">
        <v>30</v>
      </c>
      <c r="E324" s="154"/>
      <c r="F324" s="153"/>
      <c r="G324" s="273"/>
    </row>
    <row r="325" spans="1:7" ht="16" thickBot="1">
      <c r="A325" s="171" t="s">
        <v>403</v>
      </c>
      <c r="B325" s="268" t="s">
        <v>269</v>
      </c>
      <c r="C325" s="6" t="s">
        <v>169</v>
      </c>
      <c r="D325" s="14" t="s">
        <v>30</v>
      </c>
      <c r="E325" s="155"/>
      <c r="F325" s="153"/>
      <c r="G325" s="273"/>
    </row>
    <row r="326" spans="1:7" ht="15.5">
      <c r="A326" s="170" t="s">
        <v>404</v>
      </c>
      <c r="B326" s="387" t="s">
        <v>224</v>
      </c>
      <c r="C326" s="6" t="s">
        <v>169</v>
      </c>
      <c r="D326" s="14" t="s">
        <v>30</v>
      </c>
      <c r="E326" s="154"/>
      <c r="F326" s="153"/>
      <c r="G326" s="273"/>
    </row>
    <row r="327" spans="1:7" ht="15.5">
      <c r="A327" s="170" t="s">
        <v>405</v>
      </c>
      <c r="B327" s="387" t="s">
        <v>228</v>
      </c>
      <c r="C327" s="6" t="s">
        <v>169</v>
      </c>
      <c r="D327" s="14" t="s">
        <v>30</v>
      </c>
      <c r="E327" s="154"/>
      <c r="F327" s="153"/>
      <c r="G327" s="273"/>
    </row>
    <row r="328" spans="1:7" ht="15.5">
      <c r="A328" s="170" t="s">
        <v>406</v>
      </c>
      <c r="B328" s="387" t="s">
        <v>228</v>
      </c>
      <c r="C328" s="6" t="s">
        <v>169</v>
      </c>
      <c r="D328" s="14" t="s">
        <v>30</v>
      </c>
      <c r="E328" s="154"/>
      <c r="F328" s="153"/>
      <c r="G328" s="273"/>
    </row>
    <row r="329" spans="1:7" ht="15.5">
      <c r="A329" s="170" t="s">
        <v>407</v>
      </c>
      <c r="B329" s="387" t="s">
        <v>231</v>
      </c>
      <c r="C329" s="6" t="s">
        <v>169</v>
      </c>
      <c r="D329" s="14" t="s">
        <v>30</v>
      </c>
      <c r="E329" s="154"/>
      <c r="F329" s="153"/>
      <c r="G329" s="273"/>
    </row>
    <row r="330" spans="1:7" ht="16" thickBot="1">
      <c r="A330" s="171" t="s">
        <v>408</v>
      </c>
      <c r="B330" s="268" t="s">
        <v>231</v>
      </c>
      <c r="C330" s="6" t="s">
        <v>169</v>
      </c>
      <c r="D330" s="14" t="s">
        <v>30</v>
      </c>
      <c r="E330" s="154"/>
      <c r="F330" s="153"/>
      <c r="G330" s="273"/>
    </row>
    <row r="331" spans="1:7" ht="15.5">
      <c r="A331" s="170" t="s">
        <v>409</v>
      </c>
      <c r="B331" s="387" t="s">
        <v>231</v>
      </c>
      <c r="C331" s="6" t="s">
        <v>169</v>
      </c>
      <c r="D331" s="14" t="s">
        <v>30</v>
      </c>
      <c r="E331" s="154"/>
      <c r="F331" s="153"/>
      <c r="G331" s="273"/>
    </row>
    <row r="332" spans="1:7" ht="15.5">
      <c r="A332" s="170" t="s">
        <v>410</v>
      </c>
      <c r="B332" s="387" t="s">
        <v>236</v>
      </c>
      <c r="C332" s="6" t="s">
        <v>169</v>
      </c>
      <c r="D332" s="14" t="s">
        <v>30</v>
      </c>
      <c r="E332" s="154"/>
      <c r="F332" s="153"/>
      <c r="G332" s="273"/>
    </row>
    <row r="333" spans="1:7" ht="15.5">
      <c r="A333" s="170" t="s">
        <v>411</v>
      </c>
      <c r="B333" s="387" t="s">
        <v>239</v>
      </c>
      <c r="C333" s="6" t="s">
        <v>169</v>
      </c>
      <c r="D333" s="14" t="s">
        <v>30</v>
      </c>
      <c r="E333" s="154"/>
      <c r="F333" s="153"/>
      <c r="G333" s="273"/>
    </row>
    <row r="334" spans="1:7" ht="15.5">
      <c r="A334" s="170" t="s">
        <v>412</v>
      </c>
      <c r="B334" s="387" t="s">
        <v>280</v>
      </c>
      <c r="C334" s="6" t="s">
        <v>169</v>
      </c>
      <c r="D334" s="14" t="s">
        <v>31</v>
      </c>
      <c r="E334" s="154">
        <v>29</v>
      </c>
      <c r="F334" s="153" t="s">
        <v>419</v>
      </c>
      <c r="G334" s="273"/>
    </row>
    <row r="335" spans="1:7" ht="16" thickBot="1">
      <c r="A335" s="171" t="s">
        <v>413</v>
      </c>
      <c r="B335" s="268" t="s">
        <v>241</v>
      </c>
      <c r="C335" s="6"/>
      <c r="D335" s="14" t="s">
        <v>31</v>
      </c>
      <c r="E335" s="154"/>
      <c r="F335" s="153">
        <v>30</v>
      </c>
      <c r="G335" s="273"/>
    </row>
    <row r="336" spans="1:7" ht="15.5">
      <c r="A336" s="170" t="s">
        <v>414</v>
      </c>
      <c r="B336" s="387" t="s">
        <v>287</v>
      </c>
      <c r="C336" s="6"/>
      <c r="D336" s="14" t="s">
        <v>31</v>
      </c>
      <c r="E336" s="154"/>
      <c r="F336" s="153">
        <v>31</v>
      </c>
      <c r="G336" s="273"/>
    </row>
    <row r="337" spans="1:7" ht="15.5">
      <c r="A337" s="170" t="s">
        <v>415</v>
      </c>
      <c r="B337" s="387" t="s">
        <v>287</v>
      </c>
      <c r="C337" s="6"/>
      <c r="D337" s="14" t="s">
        <v>31</v>
      </c>
      <c r="E337" s="154"/>
      <c r="F337" s="153">
        <v>32</v>
      </c>
      <c r="G337" s="273"/>
    </row>
    <row r="338" spans="1:7" ht="15.5">
      <c r="A338" s="170" t="s">
        <v>416</v>
      </c>
      <c r="B338" s="387" t="s">
        <v>335</v>
      </c>
      <c r="C338" s="6"/>
      <c r="D338" s="14" t="s">
        <v>31</v>
      </c>
      <c r="E338" s="154"/>
      <c r="F338" s="153"/>
      <c r="G338" s="273"/>
    </row>
    <row r="339" spans="1:7" ht="16" thickBot="1">
      <c r="A339" s="171" t="s">
        <v>417</v>
      </c>
      <c r="B339" s="268" t="s">
        <v>335</v>
      </c>
      <c r="C339" s="6"/>
      <c r="D339" s="14" t="s">
        <v>31</v>
      </c>
      <c r="E339" s="154"/>
      <c r="F339" s="153"/>
      <c r="G339" s="273"/>
    </row>
  </sheetData>
  <mergeCells count="3">
    <mergeCell ref="A105:F105"/>
    <mergeCell ref="A106:F106"/>
    <mergeCell ref="A107:F107"/>
  </mergeCells>
  <phoneticPr fontId="22" type="noConversion"/>
  <conditionalFormatting sqref="B70:D70 D60:F62 B44:F54 B55:E55 F55:F56 B61:C69 E64:F70 C60 B56:B60 C56:E56 C59:E59 C57:D58 E57 D63:D69 F63">
    <cfRule type="containsText" dxfId="1223" priority="58" operator="containsText" text="YES">
      <formula>NOT(ISERROR(SEARCH("YES",B44)))</formula>
    </cfRule>
  </conditionalFormatting>
  <conditionalFormatting sqref="F29:F43">
    <cfRule type="containsText" dxfId="1222" priority="43" operator="containsText" text="YES">
      <formula>NOT(ISERROR(SEARCH("YES",F29)))</formula>
    </cfRule>
  </conditionalFormatting>
  <conditionalFormatting sqref="F57">
    <cfRule type="containsText" dxfId="1221" priority="39" operator="containsText" text="YES">
      <formula>NOT(ISERROR(SEARCH("YES",F57)))</formula>
    </cfRule>
  </conditionalFormatting>
  <conditionalFormatting sqref="E58">
    <cfRule type="containsText" dxfId="1220" priority="41" operator="containsText" text="YES">
      <formula>NOT(ISERROR(SEARCH("YES",E58)))</formula>
    </cfRule>
  </conditionalFormatting>
  <conditionalFormatting sqref="E29:E43">
    <cfRule type="containsText" dxfId="1219" priority="45" operator="containsText" text="YES">
      <formula>NOT(ISERROR(SEARCH("YES",E29)))</formula>
    </cfRule>
  </conditionalFormatting>
  <conditionalFormatting sqref="C29:C43">
    <cfRule type="containsText" dxfId="1218" priority="48" operator="containsText" text="YES">
      <formula>NOT(ISERROR(SEARCH("YES",C29)))</formula>
    </cfRule>
  </conditionalFormatting>
  <conditionalFormatting sqref="D183">
    <cfRule type="containsText" dxfId="1217" priority="52" operator="containsText" text="YES">
      <formula>NOT(ISERROR(SEARCH("YES",D183)))</formula>
    </cfRule>
  </conditionalFormatting>
  <conditionalFormatting sqref="B29:B43">
    <cfRule type="containsText" dxfId="1216" priority="51" operator="containsText" text="YES">
      <formula>NOT(ISERROR(SEARCH("YES",B29)))</formula>
    </cfRule>
  </conditionalFormatting>
  <conditionalFormatting sqref="B29:B43">
    <cfRule type="containsText" dxfId="1215" priority="50" operator="containsText" text="YES">
      <formula>NOT(ISERROR(SEARCH("YES",B29)))</formula>
    </cfRule>
  </conditionalFormatting>
  <conditionalFormatting sqref="C29:C43">
    <cfRule type="containsText" dxfId="1214" priority="49" operator="containsText" text="YES">
      <formula>NOT(ISERROR(SEARCH("YES",C29)))</formula>
    </cfRule>
  </conditionalFormatting>
  <conditionalFormatting sqref="D29:D43">
    <cfRule type="containsText" dxfId="1213" priority="47" operator="containsText" text="YES">
      <formula>NOT(ISERROR(SEARCH("YES",D29)))</formula>
    </cfRule>
  </conditionalFormatting>
  <conditionalFormatting sqref="D29:D43">
    <cfRule type="containsText" dxfId="1212" priority="46" operator="containsText" text="YES">
      <formula>NOT(ISERROR(SEARCH("YES",D29)))</formula>
    </cfRule>
  </conditionalFormatting>
  <conditionalFormatting sqref="E29:E43">
    <cfRule type="containsText" dxfId="1211" priority="44" operator="containsText" text="YES">
      <formula>NOT(ISERROR(SEARCH("YES",E29)))</formula>
    </cfRule>
  </conditionalFormatting>
  <conditionalFormatting sqref="F29:F43">
    <cfRule type="containsText" dxfId="1210" priority="42" operator="containsText" text="YES">
      <formula>NOT(ISERROR(SEARCH("YES",F29)))</formula>
    </cfRule>
  </conditionalFormatting>
  <conditionalFormatting sqref="F58:F59">
    <cfRule type="containsText" dxfId="1209" priority="40" operator="containsText" text="YES">
      <formula>NOT(ISERROR(SEARCH("YES",F58)))</formula>
    </cfRule>
  </conditionalFormatting>
  <conditionalFormatting sqref="D161:D182">
    <cfRule type="containsText" dxfId="1208" priority="38" operator="containsText" text="YES">
      <formula>NOT(ISERROR(SEARCH("YES",D161)))</formula>
    </cfRule>
  </conditionalFormatting>
  <conditionalFormatting sqref="D146:D160">
    <cfRule type="containsText" dxfId="1207" priority="37" operator="containsText" text="YES">
      <formula>NOT(ISERROR(SEARCH("YES",D146)))</formula>
    </cfRule>
  </conditionalFormatting>
  <conditionalFormatting sqref="D146:D160">
    <cfRule type="containsText" dxfId="1206" priority="36" operator="containsText" text="YES">
      <formula>NOT(ISERROR(SEARCH("YES",D146)))</formula>
    </cfRule>
  </conditionalFormatting>
  <conditionalFormatting sqref="D199:D224">
    <cfRule type="containsText" dxfId="1205" priority="35" operator="containsText" text="YES">
      <formula>NOT(ISERROR(SEARCH("YES",D199)))</formula>
    </cfRule>
  </conditionalFormatting>
  <conditionalFormatting sqref="D184:D198">
    <cfRule type="containsText" dxfId="1204" priority="34" operator="containsText" text="YES">
      <formula>NOT(ISERROR(SEARCH("YES",D184)))</formula>
    </cfRule>
  </conditionalFormatting>
  <conditionalFormatting sqref="D184:D198">
    <cfRule type="containsText" dxfId="1203" priority="33" operator="containsText" text="YES">
      <formula>NOT(ISERROR(SEARCH("YES",D184)))</formula>
    </cfRule>
  </conditionalFormatting>
  <conditionalFormatting sqref="D241:D261">
    <cfRule type="containsText" dxfId="1202" priority="32" operator="containsText" text="YES">
      <formula>NOT(ISERROR(SEARCH("YES",D241)))</formula>
    </cfRule>
  </conditionalFormatting>
  <conditionalFormatting sqref="D226:D240">
    <cfRule type="containsText" dxfId="1201" priority="31" operator="containsText" text="YES">
      <formula>NOT(ISERROR(SEARCH("YES",D226)))</formula>
    </cfRule>
  </conditionalFormatting>
  <conditionalFormatting sqref="D226:D240">
    <cfRule type="containsText" dxfId="1200" priority="30" operator="containsText" text="YES">
      <formula>NOT(ISERROR(SEARCH("YES",D226)))</formula>
    </cfRule>
  </conditionalFormatting>
  <conditionalFormatting sqref="D306:D320">
    <cfRule type="containsText" dxfId="1199" priority="23" operator="containsText" text="YES">
      <formula>NOT(ISERROR(SEARCH("YES",D306)))</formula>
    </cfRule>
  </conditionalFormatting>
  <conditionalFormatting sqref="D335:D336">
    <cfRule type="containsText" dxfId="1198" priority="22" operator="containsText" text="YES">
      <formula>NOT(ISERROR(SEARCH("YES",D335)))</formula>
    </cfRule>
  </conditionalFormatting>
  <conditionalFormatting sqref="D334">
    <cfRule type="containsText" dxfId="1197" priority="21" operator="containsText" text="YES">
      <formula>NOT(ISERROR(SEARCH("YES",D334)))</formula>
    </cfRule>
  </conditionalFormatting>
  <conditionalFormatting sqref="D337:D339 D321:D333">
    <cfRule type="containsText" dxfId="1196" priority="25" operator="containsText" text="YES">
      <formula>NOT(ISERROR(SEARCH("YES",D321)))</formula>
    </cfRule>
  </conditionalFormatting>
  <conditionalFormatting sqref="D306:D320">
    <cfRule type="containsText" dxfId="1195" priority="24" operator="containsText" text="YES">
      <formula>NOT(ISERROR(SEARCH("YES",D306)))</formula>
    </cfRule>
  </conditionalFormatting>
  <conditionalFormatting sqref="J5">
    <cfRule type="containsText" dxfId="1194" priority="17" operator="containsText" text="&quot;">
      <formula>NOT(ISERROR(SEARCH("""",J5)))</formula>
    </cfRule>
  </conditionalFormatting>
  <conditionalFormatting sqref="J4 J6:J8">
    <cfRule type="containsText" dxfId="1193" priority="18" operator="containsText" text="&quot;">
      <formula>NOT(ISERROR(SEARCH("""",J4)))</formula>
    </cfRule>
  </conditionalFormatting>
  <conditionalFormatting sqref="E63">
    <cfRule type="containsText" dxfId="1192" priority="13" operator="containsText" text="YES">
      <formula>NOT(ISERROR(SEARCH("YES",E63)))</formula>
    </cfRule>
  </conditionalFormatting>
  <conditionalFormatting sqref="E63">
    <cfRule type="containsText" dxfId="1191" priority="14" operator="containsText" text="YES">
      <formula>NOT(ISERROR(SEARCH("YES",E63)))</formula>
    </cfRule>
  </conditionalFormatting>
  <conditionalFormatting sqref="D298:D304 D293:D296 D278:D291">
    <cfRule type="containsText" dxfId="1190" priority="12" operator="containsText" text="YES">
      <formula>NOT(ISERROR(SEARCH("YES",D278)))</formula>
    </cfRule>
  </conditionalFormatting>
  <conditionalFormatting sqref="D292">
    <cfRule type="containsText" dxfId="1189" priority="9" operator="containsText" text="YES">
      <formula>NOT(ISERROR(SEARCH("YES",D292)))</formula>
    </cfRule>
  </conditionalFormatting>
  <conditionalFormatting sqref="D263:D277">
    <cfRule type="containsText" dxfId="1188" priority="11" operator="containsText" text="YES">
      <formula>NOT(ISERROR(SEARCH("YES",D263)))</formula>
    </cfRule>
  </conditionalFormatting>
  <conditionalFormatting sqref="D263:D277">
    <cfRule type="containsText" dxfId="1187" priority="10" operator="containsText" text="YES">
      <formula>NOT(ISERROR(SEARCH("YES",D263)))</formula>
    </cfRule>
  </conditionalFormatting>
  <conditionalFormatting sqref="D297">
    <cfRule type="containsText" dxfId="1186" priority="7" operator="containsText" text="YES">
      <formula>NOT(ISERROR(SEARCH("YES",D297)))</formula>
    </cfRule>
  </conditionalFormatting>
  <conditionalFormatting sqref="D297">
    <cfRule type="containsText" dxfId="1185" priority="8" operator="containsText" text="YES">
      <formula>NOT(ISERROR(SEARCH("YES",D297)))</formula>
    </cfRule>
  </conditionalFormatting>
  <conditionalFormatting sqref="A10:A12">
    <cfRule type="containsText" dxfId="1184" priority="3" operator="containsText" text="&quot;">
      <formula>NOT(ISERROR(SEARCH("""",A10)))</formula>
    </cfRule>
  </conditionalFormatting>
  <conditionalFormatting sqref="A4 A6:A8">
    <cfRule type="containsText" dxfId="1183" priority="2" operator="containsText" text="&quot;">
      <formula>NOT(ISERROR(SEARCH("""",A4)))</formula>
    </cfRule>
  </conditionalFormatting>
  <conditionalFormatting sqref="A5">
    <cfRule type="containsText" dxfId="1182" priority="1" operator="containsText" text="&quot;">
      <formula>NOT(ISERROR(SEARCH("""",A5)))</formula>
    </cfRule>
  </conditionalFormatting>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69655-5084-4365-B460-E40E9E7622C9}">
  <dimension ref="A1:M335"/>
  <sheetViews>
    <sheetView zoomScaleNormal="100" workbookViewId="0">
      <pane ySplit="1" topLeftCell="A66" activePane="bottomLeft" state="frozen"/>
      <selection pane="bottomLeft" activeCell="D77" sqref="D77:D82"/>
    </sheetView>
  </sheetViews>
  <sheetFormatPr defaultRowHeight="14.5"/>
  <cols>
    <col min="1" max="1" width="45.453125" customWidth="1"/>
    <col min="2" max="2" width="20.7265625" customWidth="1"/>
    <col min="3" max="3" width="36.453125" bestFit="1" customWidth="1"/>
    <col min="4" max="4" width="22.54296875" bestFit="1" customWidth="1"/>
    <col min="5" max="6" width="22.453125" bestFit="1" customWidth="1"/>
    <col min="7" max="7" width="17.81640625" customWidth="1"/>
    <col min="8" max="8" width="19.54296875" customWidth="1"/>
    <col min="9" max="9" width="24.1796875" customWidth="1"/>
  </cols>
  <sheetData>
    <row r="1" spans="1:11" ht="30.65" customHeight="1" thickBot="1">
      <c r="A1" s="41" t="s">
        <v>23</v>
      </c>
      <c r="B1" s="41" t="s">
        <v>1907</v>
      </c>
      <c r="C1" s="34"/>
      <c r="D1" s="15"/>
      <c r="E1" s="15"/>
      <c r="F1" s="15"/>
      <c r="G1" s="16"/>
      <c r="H1" s="16"/>
      <c r="I1" s="16"/>
      <c r="J1" s="16"/>
      <c r="K1" s="16"/>
    </row>
    <row r="2" spans="1:11" ht="30.65" customHeight="1">
      <c r="A2" s="689" t="s">
        <v>650</v>
      </c>
      <c r="B2" s="643" t="s">
        <v>656</v>
      </c>
      <c r="C2" s="1083"/>
      <c r="D2" s="15"/>
      <c r="E2" s="15"/>
      <c r="F2" s="15"/>
      <c r="G2" s="188"/>
      <c r="H2" s="232"/>
      <c r="I2" s="232"/>
      <c r="J2" s="16"/>
      <c r="K2" s="16"/>
    </row>
    <row r="3" spans="1:11" ht="15.5">
      <c r="A3" s="26"/>
      <c r="B3" s="645"/>
      <c r="C3" s="646"/>
      <c r="D3" s="15"/>
      <c r="E3" s="15"/>
      <c r="F3" s="15"/>
      <c r="G3" s="188"/>
      <c r="H3" s="232"/>
      <c r="I3" s="232"/>
      <c r="J3" s="16"/>
      <c r="K3" s="16"/>
    </row>
    <row r="4" spans="1:11" ht="16" thickBot="1">
      <c r="A4" s="535" t="s">
        <v>1755</v>
      </c>
      <c r="B4" s="856"/>
      <c r="C4" s="648"/>
      <c r="D4" s="15"/>
      <c r="E4" s="15"/>
      <c r="F4" s="15"/>
      <c r="G4" s="188"/>
      <c r="H4" s="232"/>
      <c r="I4" s="232"/>
      <c r="J4" s="16"/>
      <c r="K4" s="16"/>
    </row>
    <row r="5" spans="1:11" ht="15.5">
      <c r="A5" s="9" t="str">
        <f>Spanish!A3</f>
        <v>Número de identificación</v>
      </c>
      <c r="B5" s="857">
        <v>1013</v>
      </c>
      <c r="C5" s="648"/>
      <c r="D5" s="15"/>
      <c r="E5" s="655"/>
      <c r="F5" s="656" t="s">
        <v>651</v>
      </c>
      <c r="G5" s="657"/>
      <c r="H5" s="658" t="s">
        <v>647</v>
      </c>
      <c r="I5" s="659" t="s">
        <v>649</v>
      </c>
      <c r="J5" s="16"/>
      <c r="K5" s="16"/>
    </row>
    <row r="6" spans="1:11" ht="15.5">
      <c r="A6" s="9" t="str">
        <f>Spanish!A4</f>
        <v>Nombre del niño o de la niña</v>
      </c>
      <c r="B6" s="695" t="s">
        <v>642</v>
      </c>
      <c r="C6" s="696" t="s">
        <v>606</v>
      </c>
      <c r="D6" s="15"/>
      <c r="E6" s="660" t="s">
        <v>645</v>
      </c>
      <c r="F6" s="21" t="s">
        <v>648</v>
      </c>
      <c r="G6" s="21" t="s">
        <v>646</v>
      </c>
      <c r="H6" s="16"/>
      <c r="I6" s="661"/>
      <c r="J6" s="16"/>
      <c r="K6" s="16"/>
    </row>
    <row r="7" spans="1:11" ht="16" thickBot="1">
      <c r="A7" s="9" t="str">
        <f>Spanish!A5</f>
        <v>Edad del niño o de la niña</v>
      </c>
      <c r="B7" s="739" t="str">
        <f>+F8&amp;" años "&amp;G8&amp;" meses "</f>
        <v xml:space="preserve">6 años 5 meses </v>
      </c>
      <c r="C7" s="796">
        <f>+E7</f>
        <v>38321</v>
      </c>
      <c r="D7" s="15"/>
      <c r="E7" s="662">
        <f>DATE(YEAR(H7) -$F$7, MONTH(H7) - $G$7, DAY(H3))</f>
        <v>38321</v>
      </c>
      <c r="F7" s="1084">
        <v>15</v>
      </c>
      <c r="G7" s="1084">
        <v>7</v>
      </c>
      <c r="H7" s="1085">
        <f>DATE(YEAR(English!$B$29),MONTH(English!$B$29)-$I$7,DAY(English!$B$29))</f>
        <v>44035</v>
      </c>
      <c r="I7" s="661">
        <v>0</v>
      </c>
      <c r="J7" s="16"/>
      <c r="K7" s="16"/>
    </row>
    <row r="8" spans="1:11" ht="19" thickBot="1">
      <c r="A8" s="9" t="str">
        <f>Spanish!A6</f>
        <v>Fecha de la administración</v>
      </c>
      <c r="B8" s="858" t="s">
        <v>2108</v>
      </c>
      <c r="C8" s="650"/>
      <c r="D8" s="15"/>
      <c r="E8" s="1086">
        <f>+E7</f>
        <v>38321</v>
      </c>
      <c r="F8" s="1087">
        <f>IF(MONTH(H8)-MONTH(E8)&lt;0,ABS(YEAR(E8)-YEAR(H8))-1,ABS(YEAR(E8)-YEAR(H8)))</f>
        <v>6</v>
      </c>
      <c r="G8" s="811">
        <f>IF((MONTH(H8)-MONTH(E8))&lt;0,12-ABS(MONTH(H8)-MONTH(E8)),ABS(MONTH(H8)-MONTH(E8)))</f>
        <v>5</v>
      </c>
      <c r="H8" s="673">
        <f>DATE(YEAR(English!$B$29),MONTH(English!$B$29)-I8,DAY(English!$B$29))</f>
        <v>40656</v>
      </c>
      <c r="I8" s="663">
        <v>111</v>
      </c>
      <c r="J8" s="16"/>
      <c r="K8" s="16"/>
    </row>
    <row r="9" spans="1:11" ht="15.5">
      <c r="A9" s="26"/>
      <c r="B9" s="26"/>
      <c r="C9" s="26"/>
      <c r="D9" s="15"/>
      <c r="E9" s="15"/>
      <c r="F9" s="15"/>
      <c r="G9" s="16"/>
      <c r="H9" s="16"/>
      <c r="I9" s="16"/>
      <c r="J9" s="16"/>
      <c r="K9" s="16"/>
    </row>
    <row r="10" spans="1:11" ht="15.5">
      <c r="A10" s="501" t="s">
        <v>1757</v>
      </c>
      <c r="C10" s="15"/>
      <c r="D10" s="15"/>
      <c r="E10" s="15"/>
      <c r="F10" s="15"/>
      <c r="G10" s="16"/>
      <c r="H10" s="16"/>
      <c r="I10" s="16"/>
      <c r="J10" s="16"/>
      <c r="K10" s="16"/>
    </row>
    <row r="11" spans="1:11" ht="15.5">
      <c r="A11" s="1180" t="str">
        <f>Spanish!A11</f>
        <v>Nombre del maestro/a</v>
      </c>
      <c r="B11" s="56" t="s">
        <v>107</v>
      </c>
      <c r="C11" s="56"/>
      <c r="D11" s="15"/>
      <c r="E11" s="15"/>
      <c r="F11" s="15"/>
      <c r="G11" s="16"/>
      <c r="H11" s="16"/>
      <c r="I11" s="16"/>
      <c r="J11" s="16"/>
      <c r="K11" s="16"/>
    </row>
    <row r="12" spans="1:11" ht="21" customHeight="1">
      <c r="A12" s="1180" t="str">
        <f>Spanish!A12</f>
        <v>¿Cuánto hace que conoces al niño o a la niña?</v>
      </c>
      <c r="B12" s="56" t="s">
        <v>424</v>
      </c>
      <c r="C12" s="15"/>
      <c r="D12" s="15"/>
      <c r="E12" s="15"/>
      <c r="F12" s="15"/>
      <c r="G12" s="16"/>
      <c r="H12" s="16"/>
      <c r="I12" s="16"/>
      <c r="J12" s="16"/>
      <c r="K12" s="16"/>
    </row>
    <row r="13" spans="1:11" ht="15.5">
      <c r="A13" s="26"/>
      <c r="B13" s="26"/>
      <c r="C13" s="26"/>
      <c r="D13" s="15"/>
      <c r="E13" s="15"/>
      <c r="F13" s="15"/>
      <c r="G13" s="16"/>
      <c r="H13" s="16"/>
      <c r="I13" s="16"/>
      <c r="J13" s="16"/>
      <c r="K13" s="16"/>
    </row>
    <row r="14" spans="1:11" ht="15.5">
      <c r="A14" s="501" t="s">
        <v>1751</v>
      </c>
      <c r="C14" s="15"/>
      <c r="D14" s="15"/>
      <c r="E14" s="15"/>
      <c r="F14" s="15"/>
      <c r="G14" s="16"/>
      <c r="H14" s="16"/>
      <c r="I14" s="16"/>
      <c r="J14" s="16"/>
      <c r="K14" s="16"/>
    </row>
    <row r="15" spans="1:11" ht="15.5">
      <c r="A15" s="1180" t="str">
        <f>English!A18</f>
        <v>Clinician's name/ID</v>
      </c>
      <c r="B15" s="15">
        <v>625</v>
      </c>
      <c r="C15" s="15"/>
      <c r="D15" s="15"/>
      <c r="E15" s="15"/>
      <c r="F15" s="15"/>
      <c r="G15" s="16"/>
      <c r="H15" s="16"/>
      <c r="I15" s="16"/>
      <c r="J15" s="16"/>
      <c r="K15" s="16"/>
    </row>
    <row r="16" spans="1:11" ht="15.5">
      <c r="A16" s="1180" t="str">
        <f>English!A19</f>
        <v>Confidence Interval</v>
      </c>
      <c r="B16" s="441">
        <v>0.95</v>
      </c>
      <c r="C16" s="15"/>
      <c r="D16" s="15"/>
      <c r="E16" s="15"/>
      <c r="F16" s="15"/>
      <c r="G16" s="16"/>
      <c r="H16" s="16"/>
      <c r="I16" s="16"/>
      <c r="J16" s="16"/>
      <c r="K16" s="16"/>
    </row>
    <row r="17" spans="1:11" ht="15.5">
      <c r="A17" s="9" t="str">
        <f>English!A20</f>
        <v>Scale Comparison</v>
      </c>
      <c r="B17" s="329" t="s">
        <v>27</v>
      </c>
      <c r="C17" s="15"/>
      <c r="D17" s="15"/>
      <c r="E17" s="15"/>
      <c r="F17" s="15"/>
      <c r="G17" s="16"/>
      <c r="H17" s="16"/>
      <c r="I17" s="16"/>
      <c r="J17" s="16"/>
      <c r="K17" s="16"/>
    </row>
    <row r="18" spans="1:11" ht="15.5">
      <c r="A18" s="463"/>
      <c r="B18" s="462"/>
      <c r="C18" s="462"/>
      <c r="D18" s="15"/>
      <c r="E18" s="15"/>
      <c r="F18" s="15"/>
      <c r="G18" s="16"/>
      <c r="H18" s="16"/>
      <c r="I18" s="16"/>
      <c r="J18" s="16"/>
      <c r="K18" s="16"/>
    </row>
    <row r="19" spans="1:11" ht="58">
      <c r="A19" s="15" t="s">
        <v>1332</v>
      </c>
      <c r="B19" s="992" t="s">
        <v>1446</v>
      </c>
      <c r="C19" s="322"/>
      <c r="D19" s="15"/>
      <c r="E19" s="15"/>
      <c r="F19" s="15"/>
      <c r="G19" s="16"/>
      <c r="H19" s="16"/>
      <c r="I19" s="16"/>
      <c r="J19" s="16"/>
      <c r="K19" s="16"/>
    </row>
    <row r="20" spans="1:11" ht="43.5">
      <c r="A20" s="15" t="s">
        <v>1335</v>
      </c>
      <c r="B20" s="888" t="s">
        <v>1334</v>
      </c>
      <c r="C20" s="322"/>
      <c r="D20" s="15"/>
      <c r="E20" s="15"/>
      <c r="F20" s="15"/>
      <c r="G20" s="16"/>
      <c r="H20" s="16"/>
      <c r="I20" s="16"/>
      <c r="J20" s="16"/>
      <c r="K20" s="16"/>
    </row>
    <row r="21" spans="1:11" ht="15.5">
      <c r="A21" s="15" t="s">
        <v>604</v>
      </c>
      <c r="B21" s="518" t="s">
        <v>590</v>
      </c>
      <c r="C21" s="322"/>
      <c r="D21" s="15"/>
      <c r="E21" s="15"/>
      <c r="F21" s="15"/>
      <c r="G21" s="16"/>
      <c r="H21" s="16"/>
      <c r="I21" s="16"/>
      <c r="J21" s="16"/>
      <c r="K21" s="16"/>
    </row>
    <row r="22" spans="1:11" ht="15.5">
      <c r="A22" s="15" t="s">
        <v>605</v>
      </c>
      <c r="B22" s="15" t="s">
        <v>1873</v>
      </c>
      <c r="C22" s="15"/>
      <c r="D22" s="15"/>
      <c r="E22" s="15"/>
      <c r="F22" s="15"/>
      <c r="G22" s="16"/>
      <c r="H22" s="16"/>
      <c r="I22" s="16"/>
      <c r="J22" s="16"/>
      <c r="K22" s="16"/>
    </row>
    <row r="23" spans="1:11" ht="15.5">
      <c r="A23" s="15"/>
      <c r="B23" s="15"/>
      <c r="C23" s="15"/>
      <c r="D23" s="15"/>
      <c r="E23" s="15"/>
      <c r="F23" s="15"/>
      <c r="G23" s="16"/>
      <c r="H23" s="16"/>
      <c r="I23" s="16"/>
      <c r="J23" s="16"/>
      <c r="K23" s="16"/>
    </row>
    <row r="24" spans="1:11" ht="15.5">
      <c r="A24" s="15"/>
      <c r="H24" s="16"/>
      <c r="I24" s="16"/>
      <c r="J24" s="16"/>
      <c r="K24" s="16"/>
    </row>
    <row r="25" spans="1:11" ht="15.5">
      <c r="A25" s="1184" t="s">
        <v>15</v>
      </c>
      <c r="B25" s="322">
        <f>COUNTA(B29:B70)</f>
        <v>34</v>
      </c>
      <c r="C25" s="21">
        <f>COUNTA(C29:C70)</f>
        <v>38</v>
      </c>
      <c r="D25" s="21">
        <f>COUNTA(D29:D70)</f>
        <v>35</v>
      </c>
      <c r="E25" s="21">
        <f>COUNTA(E29:E70)</f>
        <v>42</v>
      </c>
      <c r="F25" s="21">
        <f>COUNTA(F29:F70)</f>
        <v>31</v>
      </c>
      <c r="G25" s="743">
        <f>COUNTA(B29:F70)</f>
        <v>180</v>
      </c>
      <c r="H25" s="16"/>
      <c r="I25" s="16"/>
      <c r="J25" s="16"/>
      <c r="K25" s="16"/>
    </row>
    <row r="26" spans="1:11" ht="15.5">
      <c r="A26" s="26"/>
      <c r="B26" s="26"/>
      <c r="C26" s="26"/>
      <c r="D26" s="26"/>
      <c r="E26" s="26"/>
      <c r="F26" s="26"/>
      <c r="G26" s="16"/>
      <c r="H26" s="16"/>
      <c r="I26" s="16"/>
      <c r="J26" s="16"/>
      <c r="K26" s="16"/>
    </row>
    <row r="27" spans="1:11" ht="15.5">
      <c r="A27" s="216" t="s">
        <v>1435</v>
      </c>
      <c r="B27" s="970" t="s">
        <v>514</v>
      </c>
      <c r="C27" s="970" t="s">
        <v>514</v>
      </c>
      <c r="D27" s="970" t="s">
        <v>514</v>
      </c>
      <c r="E27" s="970" t="s">
        <v>514</v>
      </c>
      <c r="F27" s="970" t="s">
        <v>514</v>
      </c>
      <c r="G27" s="16"/>
      <c r="H27" s="16"/>
      <c r="I27" s="16"/>
      <c r="J27" s="16"/>
      <c r="K27" s="16"/>
    </row>
    <row r="28" spans="1:11" s="127" customFormat="1" ht="23.15" customHeight="1">
      <c r="A28" s="443" t="s">
        <v>7</v>
      </c>
      <c r="B28" s="44" t="str">
        <f>Spanish!A15</f>
        <v>Escala física</v>
      </c>
      <c r="C28" s="44" t="str">
        <f>Spanish!A16</f>
        <v>Escala de adaptabilidad de la conducta</v>
      </c>
      <c r="D28" s="44" t="str">
        <f>Spanish!A17</f>
        <v>Escala social-emocional</v>
      </c>
      <c r="E28" s="44" t="str">
        <f>Spanish!A18</f>
        <v>Escala cognitiva</v>
      </c>
      <c r="F28" s="44" t="str">
        <f>Spanish!A19</f>
        <v>Escala de comunicación</v>
      </c>
      <c r="G28" s="59"/>
      <c r="H28" s="59"/>
      <c r="I28" s="59"/>
      <c r="J28" s="59"/>
      <c r="K28" s="59"/>
    </row>
    <row r="29" spans="1:11" ht="15.5">
      <c r="A29" s="14">
        <v>1</v>
      </c>
      <c r="B29" s="14" t="s">
        <v>1902</v>
      </c>
      <c r="C29" s="14" t="s">
        <v>1902</v>
      </c>
      <c r="D29" s="14" t="s">
        <v>1902</v>
      </c>
      <c r="E29" s="14" t="s">
        <v>1902</v>
      </c>
      <c r="F29" s="14" t="s">
        <v>1902</v>
      </c>
      <c r="G29" s="30"/>
      <c r="H29" s="30"/>
      <c r="I29" s="30"/>
      <c r="J29" s="30"/>
      <c r="K29" s="30"/>
    </row>
    <row r="30" spans="1:11" ht="15.5">
      <c r="A30" s="14">
        <v>2</v>
      </c>
      <c r="B30" s="14" t="s">
        <v>1902</v>
      </c>
      <c r="C30" s="14" t="s">
        <v>1902</v>
      </c>
      <c r="D30" s="14" t="s">
        <v>1902</v>
      </c>
      <c r="E30" s="14" t="s">
        <v>1902</v>
      </c>
      <c r="F30" s="14" t="s">
        <v>1902</v>
      </c>
      <c r="G30" s="30"/>
      <c r="H30" s="30"/>
      <c r="I30" s="30"/>
      <c r="J30" s="30"/>
      <c r="K30" s="30"/>
    </row>
    <row r="31" spans="1:11" ht="15.5">
      <c r="A31" s="442">
        <v>3</v>
      </c>
      <c r="B31" s="14" t="s">
        <v>1902</v>
      </c>
      <c r="C31" s="14" t="s">
        <v>1902</v>
      </c>
      <c r="D31" s="14" t="s">
        <v>1902</v>
      </c>
      <c r="E31" s="14" t="s">
        <v>1902</v>
      </c>
      <c r="F31" s="14" t="s">
        <v>1902</v>
      </c>
      <c r="G31" s="10"/>
      <c r="H31" s="10"/>
      <c r="I31" s="10"/>
      <c r="J31" s="10"/>
      <c r="K31" s="10"/>
    </row>
    <row r="32" spans="1:11" ht="15.5">
      <c r="A32" s="442">
        <v>4</v>
      </c>
      <c r="B32" s="14" t="s">
        <v>1902</v>
      </c>
      <c r="C32" s="14" t="s">
        <v>1902</v>
      </c>
      <c r="D32" s="14" t="s">
        <v>1902</v>
      </c>
      <c r="E32" s="14" t="s">
        <v>1902</v>
      </c>
      <c r="F32" s="14" t="s">
        <v>1902</v>
      </c>
      <c r="G32" s="10"/>
      <c r="H32" s="10"/>
      <c r="I32" s="10"/>
      <c r="J32" s="10"/>
      <c r="K32" s="10"/>
    </row>
    <row r="33" spans="1:11" ht="15.5">
      <c r="A33" s="442">
        <v>5</v>
      </c>
      <c r="B33" s="14" t="s">
        <v>1902</v>
      </c>
      <c r="C33" s="14" t="s">
        <v>1902</v>
      </c>
      <c r="D33" s="14" t="s">
        <v>1902</v>
      </c>
      <c r="E33" s="14" t="s">
        <v>1902</v>
      </c>
      <c r="F33" s="14" t="s">
        <v>1902</v>
      </c>
      <c r="G33" s="10"/>
      <c r="H33" s="10"/>
      <c r="I33" s="10"/>
      <c r="J33" s="10"/>
      <c r="K33" s="10"/>
    </row>
    <row r="34" spans="1:11" ht="15.5">
      <c r="A34" s="442">
        <v>6</v>
      </c>
      <c r="B34" s="14" t="s">
        <v>1902</v>
      </c>
      <c r="C34" s="14" t="s">
        <v>1902</v>
      </c>
      <c r="D34" s="14" t="s">
        <v>1902</v>
      </c>
      <c r="E34" s="14" t="s">
        <v>1902</v>
      </c>
      <c r="F34" s="14" t="s">
        <v>1902</v>
      </c>
      <c r="G34" s="10"/>
      <c r="H34" s="10"/>
      <c r="I34" s="10"/>
      <c r="J34" s="10"/>
      <c r="K34" s="10"/>
    </row>
    <row r="35" spans="1:11" ht="15.5">
      <c r="A35" s="442">
        <v>7</v>
      </c>
      <c r="B35" s="14" t="s">
        <v>1902</v>
      </c>
      <c r="C35" s="14" t="s">
        <v>1902</v>
      </c>
      <c r="D35" s="14" t="s">
        <v>1902</v>
      </c>
      <c r="E35" s="14" t="s">
        <v>1902</v>
      </c>
      <c r="F35" s="14" t="s">
        <v>1902</v>
      </c>
      <c r="G35" s="10"/>
      <c r="H35" s="10"/>
      <c r="I35" s="10"/>
      <c r="J35" s="10"/>
      <c r="K35" s="10"/>
    </row>
    <row r="36" spans="1:11" ht="15.5">
      <c r="A36" s="442">
        <v>8</v>
      </c>
      <c r="B36" s="14" t="s">
        <v>1902</v>
      </c>
      <c r="C36" s="14" t="s">
        <v>1902</v>
      </c>
      <c r="D36" s="14" t="s">
        <v>1903</v>
      </c>
      <c r="E36" s="14" t="s">
        <v>1902</v>
      </c>
      <c r="F36" s="14" t="s">
        <v>1902</v>
      </c>
      <c r="G36" s="10"/>
      <c r="H36" s="10"/>
      <c r="I36" s="10"/>
      <c r="J36" s="10"/>
      <c r="K36" s="10"/>
    </row>
    <row r="37" spans="1:11" ht="15.5">
      <c r="A37" s="442">
        <v>9</v>
      </c>
      <c r="B37" s="14" t="s">
        <v>1902</v>
      </c>
      <c r="C37" s="14" t="s">
        <v>1902</v>
      </c>
      <c r="D37" s="14" t="s">
        <v>1903</v>
      </c>
      <c r="E37" s="14" t="s">
        <v>1902</v>
      </c>
      <c r="F37" s="14" t="s">
        <v>1902</v>
      </c>
      <c r="G37" s="10"/>
      <c r="H37" s="10"/>
      <c r="I37" s="10"/>
      <c r="J37" s="10"/>
      <c r="K37" s="10"/>
    </row>
    <row r="38" spans="1:11" ht="15.5">
      <c r="A38" s="442">
        <v>10</v>
      </c>
      <c r="B38" s="14" t="s">
        <v>1902</v>
      </c>
      <c r="C38" s="14" t="s">
        <v>1902</v>
      </c>
      <c r="D38" s="14" t="s">
        <v>1903</v>
      </c>
      <c r="E38" s="14" t="s">
        <v>1902</v>
      </c>
      <c r="F38" s="14" t="s">
        <v>1902</v>
      </c>
      <c r="G38" s="10"/>
      <c r="H38" s="10"/>
      <c r="I38" s="10"/>
      <c r="J38" s="10"/>
      <c r="K38" s="10"/>
    </row>
    <row r="39" spans="1:11" ht="15.5">
      <c r="A39" s="442">
        <v>11</v>
      </c>
      <c r="B39" s="14" t="s">
        <v>1902</v>
      </c>
      <c r="C39" s="14" t="s">
        <v>1903</v>
      </c>
      <c r="D39" s="14" t="s">
        <v>1903</v>
      </c>
      <c r="E39" s="14" t="s">
        <v>1903</v>
      </c>
      <c r="F39" s="14" t="s">
        <v>1902</v>
      </c>
      <c r="G39" s="10"/>
      <c r="H39" s="10"/>
      <c r="I39" s="10"/>
      <c r="J39" s="10"/>
      <c r="K39" s="10"/>
    </row>
    <row r="40" spans="1:11" ht="15.5">
      <c r="A40" s="442">
        <v>12</v>
      </c>
      <c r="B40" s="14" t="s">
        <v>1902</v>
      </c>
      <c r="C40" s="14" t="s">
        <v>1903</v>
      </c>
      <c r="D40" s="14" t="s">
        <v>1903</v>
      </c>
      <c r="E40" s="14" t="s">
        <v>1903</v>
      </c>
      <c r="F40" s="14" t="s">
        <v>1902</v>
      </c>
      <c r="G40" s="10"/>
      <c r="H40" s="10"/>
      <c r="I40" s="10"/>
      <c r="J40" s="10"/>
      <c r="K40" s="10"/>
    </row>
    <row r="41" spans="1:11" ht="15.5">
      <c r="A41" s="442">
        <v>13</v>
      </c>
      <c r="B41" s="14" t="s">
        <v>1902</v>
      </c>
      <c r="C41" s="14" t="s">
        <v>1903</v>
      </c>
      <c r="D41" s="14" t="s">
        <v>1903</v>
      </c>
      <c r="E41" s="14" t="s">
        <v>1903</v>
      </c>
      <c r="F41" s="14" t="s">
        <v>1902</v>
      </c>
      <c r="G41" s="10"/>
      <c r="H41" s="10"/>
      <c r="I41" s="10"/>
      <c r="J41" s="10"/>
      <c r="K41" s="10"/>
    </row>
    <row r="42" spans="1:11" ht="15.5">
      <c r="A42" s="442">
        <v>14</v>
      </c>
      <c r="B42" s="14" t="s">
        <v>1902</v>
      </c>
      <c r="C42" s="14" t="s">
        <v>1902</v>
      </c>
      <c r="D42" s="14" t="s">
        <v>1903</v>
      </c>
      <c r="E42" s="14" t="s">
        <v>1903</v>
      </c>
      <c r="F42" s="14" t="s">
        <v>1902</v>
      </c>
      <c r="G42" s="10"/>
      <c r="H42" s="10"/>
      <c r="I42" s="10"/>
      <c r="J42" s="10"/>
      <c r="K42" s="10"/>
    </row>
    <row r="43" spans="1:11" ht="15.5">
      <c r="A43" s="442">
        <v>15</v>
      </c>
      <c r="B43" s="14" t="s">
        <v>1902</v>
      </c>
      <c r="C43" s="14" t="s">
        <v>1903</v>
      </c>
      <c r="D43" s="14" t="s">
        <v>1903</v>
      </c>
      <c r="E43" s="14" t="s">
        <v>1902</v>
      </c>
      <c r="F43" s="14" t="s">
        <v>1902</v>
      </c>
      <c r="G43" s="10"/>
      <c r="H43" s="10"/>
      <c r="I43" s="10"/>
      <c r="J43" s="10"/>
      <c r="K43" s="10"/>
    </row>
    <row r="44" spans="1:11" ht="15.5">
      <c r="A44" s="442">
        <v>16</v>
      </c>
      <c r="B44" s="14" t="s">
        <v>1903</v>
      </c>
      <c r="C44" s="14" t="s">
        <v>1902</v>
      </c>
      <c r="D44" s="14" t="s">
        <v>1903</v>
      </c>
      <c r="E44" s="14" t="s">
        <v>1902</v>
      </c>
      <c r="F44" s="14" t="s">
        <v>1902</v>
      </c>
      <c r="G44" s="10"/>
      <c r="H44" s="10"/>
      <c r="I44" s="10"/>
      <c r="J44" s="10"/>
      <c r="K44" s="10"/>
    </row>
    <row r="45" spans="1:11" ht="15.5">
      <c r="A45" s="442">
        <v>17</v>
      </c>
      <c r="B45" s="14" t="s">
        <v>1903</v>
      </c>
      <c r="C45" s="14" t="s">
        <v>1902</v>
      </c>
      <c r="D45" s="14" t="s">
        <v>1903</v>
      </c>
      <c r="E45" s="14" t="s">
        <v>1903</v>
      </c>
      <c r="F45" s="14" t="s">
        <v>1903</v>
      </c>
      <c r="G45" s="10"/>
      <c r="H45" s="10"/>
      <c r="I45" s="10"/>
      <c r="J45" s="10"/>
      <c r="K45" s="10"/>
    </row>
    <row r="46" spans="1:11" ht="15.5">
      <c r="A46" s="442">
        <v>18</v>
      </c>
      <c r="B46" s="14" t="s">
        <v>1903</v>
      </c>
      <c r="C46" s="14" t="s">
        <v>1903</v>
      </c>
      <c r="D46" s="14" t="s">
        <v>1903</v>
      </c>
      <c r="E46" s="14" t="s">
        <v>1902</v>
      </c>
      <c r="F46" s="14" t="s">
        <v>1903</v>
      </c>
      <c r="G46" s="10"/>
      <c r="H46" s="10"/>
      <c r="I46" s="10"/>
      <c r="J46" s="10"/>
      <c r="K46" s="10"/>
    </row>
    <row r="47" spans="1:11" ht="15.5">
      <c r="A47" s="442">
        <v>19</v>
      </c>
      <c r="B47" s="14" t="s">
        <v>1902</v>
      </c>
      <c r="C47" s="14" t="s">
        <v>1903</v>
      </c>
      <c r="D47" s="14" t="s">
        <v>1903</v>
      </c>
      <c r="E47" s="14" t="s">
        <v>1903</v>
      </c>
      <c r="F47" s="14" t="s">
        <v>1903</v>
      </c>
      <c r="G47" s="10"/>
      <c r="H47" s="10"/>
      <c r="I47" s="10"/>
      <c r="J47" s="10"/>
      <c r="K47" s="10"/>
    </row>
    <row r="48" spans="1:11" ht="15.5">
      <c r="A48" s="442">
        <v>20</v>
      </c>
      <c r="B48" s="14" t="s">
        <v>1902</v>
      </c>
      <c r="C48" s="14" t="s">
        <v>1903</v>
      </c>
      <c r="D48" s="14" t="s">
        <v>1903</v>
      </c>
      <c r="E48" s="14" t="s">
        <v>1903</v>
      </c>
      <c r="F48" s="14" t="s">
        <v>1903</v>
      </c>
      <c r="G48" s="10"/>
      <c r="H48" s="10"/>
      <c r="I48" s="10"/>
      <c r="J48" s="10"/>
      <c r="K48" s="10"/>
    </row>
    <row r="49" spans="1:11" ht="15.5">
      <c r="A49" s="442">
        <v>21</v>
      </c>
      <c r="B49" s="14" t="s">
        <v>1903</v>
      </c>
      <c r="C49" s="14" t="s">
        <v>1903</v>
      </c>
      <c r="D49" s="14" t="s">
        <v>1903</v>
      </c>
      <c r="E49" s="14" t="s">
        <v>1902</v>
      </c>
      <c r="F49" s="14" t="s">
        <v>1903</v>
      </c>
      <c r="G49" s="10"/>
      <c r="H49" s="10"/>
      <c r="I49" s="10"/>
      <c r="J49" s="10"/>
      <c r="K49" s="10"/>
    </row>
    <row r="50" spans="1:11" ht="15.5">
      <c r="A50" s="442">
        <v>22</v>
      </c>
      <c r="B50" s="14" t="s">
        <v>1903</v>
      </c>
      <c r="C50" s="14" t="s">
        <v>1903</v>
      </c>
      <c r="D50" s="14" t="s">
        <v>1903</v>
      </c>
      <c r="E50" s="14" t="s">
        <v>1903</v>
      </c>
      <c r="F50" s="14" t="s">
        <v>1903</v>
      </c>
      <c r="G50" s="10"/>
      <c r="H50" s="10"/>
      <c r="I50" s="10"/>
      <c r="J50" s="10"/>
      <c r="K50" s="10"/>
    </row>
    <row r="51" spans="1:11" ht="15.5">
      <c r="A51" s="442">
        <v>23</v>
      </c>
      <c r="B51" s="14" t="s">
        <v>1903</v>
      </c>
      <c r="C51" s="14" t="s">
        <v>1902</v>
      </c>
      <c r="D51" s="14" t="s">
        <v>1903</v>
      </c>
      <c r="E51" s="14" t="s">
        <v>1903</v>
      </c>
      <c r="F51" s="14" t="s">
        <v>1903</v>
      </c>
      <c r="G51" s="10"/>
      <c r="H51" s="10"/>
      <c r="I51" s="10"/>
      <c r="J51" s="10"/>
      <c r="K51" s="10"/>
    </row>
    <row r="52" spans="1:11" ht="15.5">
      <c r="A52" s="442">
        <v>24</v>
      </c>
      <c r="B52" s="14" t="s">
        <v>1903</v>
      </c>
      <c r="C52" s="14" t="s">
        <v>1903</v>
      </c>
      <c r="D52" s="14" t="s">
        <v>1903</v>
      </c>
      <c r="E52" s="14" t="s">
        <v>1903</v>
      </c>
      <c r="F52" s="14" t="s">
        <v>1903</v>
      </c>
      <c r="G52" s="10"/>
      <c r="H52" s="10"/>
      <c r="I52" s="10"/>
      <c r="J52" s="10"/>
      <c r="K52" s="10"/>
    </row>
    <row r="53" spans="1:11" ht="15.5">
      <c r="A53" s="442">
        <v>25</v>
      </c>
      <c r="B53" s="14" t="s">
        <v>1903</v>
      </c>
      <c r="C53" s="14" t="s">
        <v>1903</v>
      </c>
      <c r="D53" s="14" t="s">
        <v>1903</v>
      </c>
      <c r="E53" s="14" t="s">
        <v>1903</v>
      </c>
      <c r="F53" s="14" t="s">
        <v>1903</v>
      </c>
      <c r="G53" s="10"/>
      <c r="H53" s="10"/>
      <c r="I53" s="10"/>
      <c r="J53" s="10"/>
      <c r="K53" s="10"/>
    </row>
    <row r="54" spans="1:11" ht="15.5">
      <c r="A54" s="442">
        <v>26</v>
      </c>
      <c r="B54" s="14" t="s">
        <v>1903</v>
      </c>
      <c r="C54" s="14" t="s">
        <v>1903</v>
      </c>
      <c r="D54" s="14" t="s">
        <v>1903</v>
      </c>
      <c r="E54" s="14" t="s">
        <v>1903</v>
      </c>
      <c r="F54" s="14" t="s">
        <v>1903</v>
      </c>
      <c r="G54" s="10"/>
      <c r="H54" s="10"/>
      <c r="I54" s="10"/>
      <c r="J54" s="10"/>
      <c r="K54" s="10"/>
    </row>
    <row r="55" spans="1:11" ht="15.5">
      <c r="A55" s="442">
        <v>27</v>
      </c>
      <c r="B55" s="14" t="s">
        <v>1903</v>
      </c>
      <c r="C55" s="14" t="s">
        <v>1903</v>
      </c>
      <c r="D55" s="14" t="s">
        <v>1903</v>
      </c>
      <c r="E55" s="14" t="s">
        <v>1903</v>
      </c>
      <c r="F55" s="14" t="s">
        <v>1903</v>
      </c>
      <c r="G55" s="10"/>
      <c r="H55" s="10"/>
      <c r="I55" s="10"/>
      <c r="J55" s="10"/>
      <c r="K55" s="10"/>
    </row>
    <row r="56" spans="1:11" ht="15.5">
      <c r="A56" s="442">
        <v>28</v>
      </c>
      <c r="B56" s="14" t="s">
        <v>1903</v>
      </c>
      <c r="C56" s="14" t="s">
        <v>1903</v>
      </c>
      <c r="D56" s="14" t="s">
        <v>1903</v>
      </c>
      <c r="E56" s="14" t="s">
        <v>1903</v>
      </c>
      <c r="F56" s="14" t="s">
        <v>1903</v>
      </c>
      <c r="G56" s="10"/>
      <c r="H56" s="10"/>
      <c r="I56" s="10"/>
      <c r="J56" s="10"/>
      <c r="K56" s="10"/>
    </row>
    <row r="57" spans="1:11" ht="15.5">
      <c r="A57" s="442">
        <v>29</v>
      </c>
      <c r="B57" s="14" t="s">
        <v>1903</v>
      </c>
      <c r="C57" s="14" t="s">
        <v>1903</v>
      </c>
      <c r="D57" s="14" t="s">
        <v>1903</v>
      </c>
      <c r="E57" s="14" t="s">
        <v>1903</v>
      </c>
      <c r="F57" s="14" t="s">
        <v>1903</v>
      </c>
      <c r="G57" s="10"/>
      <c r="H57" s="10"/>
      <c r="I57" s="10"/>
      <c r="J57" s="10"/>
      <c r="K57" s="10"/>
    </row>
    <row r="58" spans="1:11" ht="15.5">
      <c r="A58" s="442">
        <v>30</v>
      </c>
      <c r="B58" s="14" t="s">
        <v>1903</v>
      </c>
      <c r="C58" s="14" t="s">
        <v>1903</v>
      </c>
      <c r="D58" s="14" t="s">
        <v>1903</v>
      </c>
      <c r="E58" s="14" t="s">
        <v>1903</v>
      </c>
      <c r="F58" s="14" t="s">
        <v>1903</v>
      </c>
      <c r="G58" s="10"/>
      <c r="H58" s="10"/>
      <c r="I58" s="10"/>
      <c r="J58" s="10"/>
      <c r="K58" s="10"/>
    </row>
    <row r="59" spans="1:11" ht="15.5">
      <c r="A59" s="442">
        <v>31</v>
      </c>
      <c r="B59" s="14" t="s">
        <v>1903</v>
      </c>
      <c r="C59" s="14" t="s">
        <v>1903</v>
      </c>
      <c r="D59" s="14" t="s">
        <v>1903</v>
      </c>
      <c r="E59" s="14" t="s">
        <v>1903</v>
      </c>
      <c r="F59" s="14" t="s">
        <v>1903</v>
      </c>
      <c r="G59" s="10"/>
      <c r="H59" s="10"/>
      <c r="I59" s="10"/>
      <c r="J59" s="10"/>
      <c r="K59" s="10"/>
    </row>
    <row r="60" spans="1:11" ht="15.5">
      <c r="A60" s="442">
        <v>32</v>
      </c>
      <c r="B60" s="14" t="s">
        <v>1903</v>
      </c>
      <c r="C60" s="14" t="s">
        <v>1903</v>
      </c>
      <c r="D60" s="14" t="s">
        <v>1903</v>
      </c>
      <c r="E60" s="14" t="s">
        <v>1903</v>
      </c>
      <c r="F60" s="14"/>
      <c r="G60" s="10"/>
      <c r="H60" s="10"/>
      <c r="I60" s="10"/>
      <c r="J60" s="10"/>
      <c r="K60" s="10"/>
    </row>
    <row r="61" spans="1:11" ht="15.5">
      <c r="A61" s="442">
        <v>33</v>
      </c>
      <c r="B61" s="14" t="s">
        <v>1903</v>
      </c>
      <c r="C61" s="14" t="s">
        <v>1903</v>
      </c>
      <c r="D61" s="14" t="s">
        <v>1903</v>
      </c>
      <c r="E61" s="14" t="s">
        <v>1903</v>
      </c>
      <c r="F61" s="14"/>
      <c r="G61" s="10"/>
      <c r="H61" s="10"/>
      <c r="I61" s="10"/>
      <c r="J61" s="10"/>
      <c r="K61" s="10"/>
    </row>
    <row r="62" spans="1:11" ht="15.5">
      <c r="A62" s="442">
        <v>34</v>
      </c>
      <c r="B62" s="14" t="s">
        <v>1903</v>
      </c>
      <c r="C62" s="14" t="s">
        <v>1903</v>
      </c>
      <c r="D62" s="14" t="s">
        <v>1903</v>
      </c>
      <c r="E62" s="14" t="s">
        <v>1903</v>
      </c>
      <c r="F62" s="14"/>
      <c r="G62" s="10"/>
      <c r="H62" s="10"/>
      <c r="I62" s="10"/>
      <c r="J62" s="10"/>
      <c r="K62" s="10"/>
    </row>
    <row r="63" spans="1:11" ht="15.5">
      <c r="A63" s="442">
        <v>35</v>
      </c>
      <c r="B63" s="14"/>
      <c r="C63" s="14" t="s">
        <v>1903</v>
      </c>
      <c r="D63" s="14" t="s">
        <v>1903</v>
      </c>
      <c r="E63" s="14" t="s">
        <v>1903</v>
      </c>
      <c r="F63" s="14"/>
      <c r="G63" s="10"/>
      <c r="H63" s="10"/>
      <c r="I63" s="10"/>
      <c r="J63" s="10"/>
      <c r="K63" s="10"/>
    </row>
    <row r="64" spans="1:11" ht="15.5">
      <c r="A64" s="442">
        <v>36</v>
      </c>
      <c r="B64" s="14"/>
      <c r="C64" s="14" t="s">
        <v>1903</v>
      </c>
      <c r="D64" s="14"/>
      <c r="E64" s="14" t="s">
        <v>1903</v>
      </c>
      <c r="F64" s="14"/>
      <c r="G64" s="10"/>
      <c r="H64" s="10"/>
      <c r="I64" s="10"/>
      <c r="J64" s="10"/>
      <c r="K64" s="10"/>
    </row>
    <row r="65" spans="1:13" ht="15.5">
      <c r="A65" s="442">
        <v>37</v>
      </c>
      <c r="B65" s="14"/>
      <c r="C65" s="14" t="s">
        <v>1903</v>
      </c>
      <c r="D65" s="14"/>
      <c r="E65" s="14" t="s">
        <v>1903</v>
      </c>
      <c r="F65" s="14"/>
      <c r="G65" s="10"/>
      <c r="H65" s="10"/>
      <c r="I65" s="10"/>
      <c r="J65" s="10"/>
      <c r="K65" s="10"/>
    </row>
    <row r="66" spans="1:13" ht="15.5">
      <c r="A66" s="442">
        <v>38</v>
      </c>
      <c r="B66" s="14"/>
      <c r="C66" s="14" t="s">
        <v>1903</v>
      </c>
      <c r="D66" s="14"/>
      <c r="E66" s="14" t="s">
        <v>1903</v>
      </c>
      <c r="F66" s="14"/>
      <c r="G66" s="10"/>
      <c r="H66" s="10"/>
      <c r="I66" s="10"/>
      <c r="J66" s="10"/>
      <c r="K66" s="10"/>
    </row>
    <row r="67" spans="1:13" ht="15.5">
      <c r="A67" s="442">
        <v>39</v>
      </c>
      <c r="B67" s="14"/>
      <c r="C67" s="14"/>
      <c r="D67" s="14"/>
      <c r="E67" s="14" t="s">
        <v>1903</v>
      </c>
      <c r="F67" s="14"/>
      <c r="G67" s="10"/>
      <c r="H67" s="10"/>
      <c r="I67" s="10"/>
      <c r="J67" s="10"/>
      <c r="K67" s="10"/>
    </row>
    <row r="68" spans="1:13" ht="15.5">
      <c r="A68" s="442">
        <v>40</v>
      </c>
      <c r="B68" s="14"/>
      <c r="C68" s="14"/>
      <c r="D68" s="14"/>
      <c r="E68" s="14" t="s">
        <v>1903</v>
      </c>
      <c r="F68" s="14"/>
      <c r="G68" s="10"/>
      <c r="H68" s="10"/>
      <c r="I68" s="10"/>
      <c r="J68" s="10"/>
      <c r="K68" s="10"/>
    </row>
    <row r="69" spans="1:13" ht="15.5">
      <c r="A69" s="442">
        <v>41</v>
      </c>
      <c r="B69" s="14"/>
      <c r="C69" s="14"/>
      <c r="D69" s="14"/>
      <c r="E69" s="14" t="s">
        <v>1903</v>
      </c>
      <c r="F69" s="14"/>
      <c r="G69" s="10"/>
      <c r="H69" s="10"/>
      <c r="I69" s="10"/>
      <c r="J69" s="10"/>
      <c r="K69" s="10"/>
    </row>
    <row r="70" spans="1:13" ht="15.5">
      <c r="A70" s="442">
        <v>42</v>
      </c>
      <c r="B70" s="14"/>
      <c r="C70" s="14"/>
      <c r="D70" s="14"/>
      <c r="E70" s="14" t="s">
        <v>1903</v>
      </c>
      <c r="F70" s="14"/>
      <c r="G70" s="10"/>
      <c r="H70" s="10"/>
      <c r="I70" s="10"/>
      <c r="J70" s="10"/>
      <c r="K70" s="10"/>
    </row>
    <row r="71" spans="1:13" ht="15.5">
      <c r="A71" s="442"/>
      <c r="B71" s="21"/>
      <c r="C71" s="21"/>
      <c r="D71" s="21"/>
      <c r="E71" s="21"/>
      <c r="F71" s="21"/>
      <c r="G71" s="10"/>
      <c r="H71" s="10"/>
      <c r="I71" s="10"/>
      <c r="J71" s="10"/>
      <c r="K71" s="10"/>
    </row>
    <row r="72" spans="1:13" ht="15.5">
      <c r="A72" s="442"/>
      <c r="B72" s="21"/>
      <c r="C72" s="21"/>
      <c r="D72" s="21"/>
      <c r="E72" s="21"/>
      <c r="F72" s="21"/>
      <c r="G72" s="10"/>
      <c r="H72" s="10"/>
      <c r="I72" s="10"/>
      <c r="J72" s="10"/>
      <c r="K72" s="10"/>
    </row>
    <row r="73" spans="1:13" ht="15.5">
      <c r="A73" s="21"/>
      <c r="B73" s="21"/>
      <c r="C73" s="21"/>
      <c r="D73" s="21"/>
      <c r="E73" s="21"/>
      <c r="F73" s="21"/>
      <c r="G73" s="10"/>
      <c r="H73" s="10"/>
      <c r="I73" s="10"/>
      <c r="J73" s="10"/>
      <c r="K73" s="10"/>
    </row>
    <row r="74" spans="1:13" ht="15.5">
      <c r="A74" s="1075" t="s">
        <v>17</v>
      </c>
      <c r="B74" s="21"/>
      <c r="C74" s="21"/>
      <c r="D74" s="21"/>
      <c r="E74" s="21"/>
      <c r="F74" s="21"/>
      <c r="G74" s="10"/>
      <c r="H74" s="10"/>
      <c r="I74" s="10"/>
      <c r="J74" s="10"/>
      <c r="K74" s="10"/>
    </row>
    <row r="75" spans="1:13" ht="16" thickBot="1">
      <c r="A75" s="521"/>
      <c r="B75" s="521"/>
      <c r="C75" s="27"/>
      <c r="D75" s="27"/>
      <c r="E75" s="27"/>
      <c r="F75" s="27"/>
      <c r="G75" s="38"/>
      <c r="H75" s="38"/>
      <c r="I75" s="38"/>
      <c r="J75" s="38"/>
      <c r="K75" s="38"/>
    </row>
    <row r="76" spans="1:13" s="2" customFormat="1" ht="16" thickTop="1">
      <c r="A76" s="217" t="s">
        <v>8</v>
      </c>
      <c r="B76" s="466" t="s">
        <v>1975</v>
      </c>
      <c r="C76" s="218" t="s">
        <v>27</v>
      </c>
      <c r="D76" s="218" t="s">
        <v>1976</v>
      </c>
      <c r="E76" s="218" t="s">
        <v>1977</v>
      </c>
      <c r="F76" s="218" t="s">
        <v>1978</v>
      </c>
      <c r="G76" s="218" t="s">
        <v>1979</v>
      </c>
      <c r="H76" s="219" t="s">
        <v>13</v>
      </c>
      <c r="I76" s="38"/>
      <c r="J76"/>
      <c r="K76" s="38"/>
      <c r="L76" s="38"/>
      <c r="M76"/>
    </row>
    <row r="77" spans="1:13" ht="22.75" customHeight="1">
      <c r="A77" s="42" t="s">
        <v>2</v>
      </c>
      <c r="B77" s="22">
        <v>17</v>
      </c>
      <c r="C77" s="23">
        <v>50</v>
      </c>
      <c r="D77" s="23" t="s">
        <v>2041</v>
      </c>
      <c r="E77" s="23">
        <v>0.1</v>
      </c>
      <c r="F77" s="232" t="s">
        <v>42</v>
      </c>
      <c r="G77" s="72" t="s">
        <v>54</v>
      </c>
      <c r="H77" s="73">
        <v>498</v>
      </c>
      <c r="I77" s="10"/>
      <c r="J77" s="21"/>
      <c r="L77" s="10"/>
    </row>
    <row r="78" spans="1:13" ht="22.75" customHeight="1">
      <c r="A78" s="42" t="s">
        <v>6</v>
      </c>
      <c r="B78" s="22">
        <v>14</v>
      </c>
      <c r="C78" s="23">
        <v>50</v>
      </c>
      <c r="D78" s="23" t="s">
        <v>2020</v>
      </c>
      <c r="E78" s="23">
        <v>0.1</v>
      </c>
      <c r="F78" s="232" t="s">
        <v>42</v>
      </c>
      <c r="G78" s="72" t="s">
        <v>54</v>
      </c>
      <c r="H78" s="73">
        <v>467</v>
      </c>
      <c r="I78" s="10"/>
      <c r="J78" s="21"/>
      <c r="L78" s="10"/>
    </row>
    <row r="79" spans="1:13" ht="24" customHeight="1">
      <c r="A79" s="42" t="s">
        <v>5</v>
      </c>
      <c r="B79" s="22">
        <v>7</v>
      </c>
      <c r="C79" s="23">
        <v>50</v>
      </c>
      <c r="D79" s="23" t="s">
        <v>2026</v>
      </c>
      <c r="E79" s="23">
        <v>0.1</v>
      </c>
      <c r="F79" s="232" t="s">
        <v>42</v>
      </c>
      <c r="G79" s="72" t="s">
        <v>54</v>
      </c>
      <c r="H79" s="73">
        <v>437</v>
      </c>
      <c r="I79" s="10"/>
      <c r="J79" s="21"/>
      <c r="L79" s="10"/>
    </row>
    <row r="80" spans="1:13" ht="24" customHeight="1">
      <c r="A80" s="42" t="s">
        <v>4</v>
      </c>
      <c r="B80" s="22">
        <v>14</v>
      </c>
      <c r="C80" s="23">
        <v>50</v>
      </c>
      <c r="D80" s="23" t="s">
        <v>2041</v>
      </c>
      <c r="E80" s="23">
        <v>0.1</v>
      </c>
      <c r="F80" s="232" t="s">
        <v>42</v>
      </c>
      <c r="G80" s="72" t="s">
        <v>54</v>
      </c>
      <c r="H80" s="73">
        <v>443</v>
      </c>
      <c r="I80" s="10"/>
      <c r="J80" s="21"/>
      <c r="L80" s="10"/>
    </row>
    <row r="81" spans="1:12" ht="22" customHeight="1">
      <c r="A81" s="42" t="s">
        <v>3</v>
      </c>
      <c r="B81" s="22">
        <v>15</v>
      </c>
      <c r="C81" s="23">
        <v>62</v>
      </c>
      <c r="D81" s="23" t="s">
        <v>2012</v>
      </c>
      <c r="E81" s="23">
        <v>1</v>
      </c>
      <c r="F81" s="232" t="s">
        <v>42</v>
      </c>
      <c r="G81" s="72" t="s">
        <v>54</v>
      </c>
      <c r="H81" s="73">
        <v>493</v>
      </c>
      <c r="I81" s="10"/>
      <c r="J81" s="21"/>
      <c r="L81" s="10"/>
    </row>
    <row r="82" spans="1:12" ht="26.9" customHeight="1" thickBot="1">
      <c r="A82" s="43" t="s">
        <v>11</v>
      </c>
      <c r="B82" s="493"/>
      <c r="C82" s="25">
        <v>41</v>
      </c>
      <c r="D82" s="25" t="s">
        <v>2018</v>
      </c>
      <c r="E82" s="25" t="s">
        <v>59</v>
      </c>
      <c r="F82" s="25" t="s">
        <v>42</v>
      </c>
      <c r="G82" s="494"/>
      <c r="H82" s="495"/>
      <c r="I82" s="10"/>
      <c r="J82" s="10"/>
      <c r="K82" s="10"/>
      <c r="L82" s="10"/>
    </row>
    <row r="83" spans="1:12" ht="16" thickTop="1">
      <c r="A83" s="21"/>
      <c r="B83" s="21"/>
      <c r="C83" s="21"/>
      <c r="D83" s="21"/>
      <c r="E83" s="21"/>
      <c r="F83" s="21"/>
      <c r="G83" s="10"/>
      <c r="H83" s="10"/>
      <c r="I83" s="10"/>
      <c r="J83" s="10"/>
      <c r="K83" s="10"/>
    </row>
    <row r="85" spans="1:12" ht="21.5" thickBot="1">
      <c r="A85" s="112" t="s">
        <v>491</v>
      </c>
      <c r="B85" s="21"/>
      <c r="C85" s="21"/>
      <c r="D85" s="21"/>
      <c r="E85" s="21"/>
      <c r="F85" s="21"/>
      <c r="G85" s="10"/>
      <c r="H85" s="10"/>
      <c r="I85" s="10"/>
      <c r="J85" s="10"/>
      <c r="K85" s="10"/>
    </row>
    <row r="86" spans="1:12" ht="29.5" thickBot="1">
      <c r="A86" s="423" t="s">
        <v>74</v>
      </c>
      <c r="B86" s="97" t="s">
        <v>75</v>
      </c>
      <c r="C86" s="98" t="s">
        <v>76</v>
      </c>
      <c r="D86" s="328" t="s">
        <v>79</v>
      </c>
      <c r="E86" s="98" t="s">
        <v>77</v>
      </c>
      <c r="F86" s="99" t="s">
        <v>78</v>
      </c>
      <c r="H86" s="74"/>
    </row>
    <row r="87" spans="1:12" ht="15.5">
      <c r="A87" s="598" t="s">
        <v>64</v>
      </c>
      <c r="B87" s="91">
        <v>50</v>
      </c>
      <c r="C87" s="23">
        <v>50</v>
      </c>
      <c r="D87" s="91">
        <v>0</v>
      </c>
      <c r="E87" s="166" t="s">
        <v>56</v>
      </c>
      <c r="F87" s="92"/>
      <c r="H87" s="74"/>
    </row>
    <row r="88" spans="1:12" ht="15.5">
      <c r="A88" s="598" t="s">
        <v>65</v>
      </c>
      <c r="B88" s="91">
        <v>50</v>
      </c>
      <c r="C88" s="23">
        <v>50</v>
      </c>
      <c r="D88" s="91">
        <v>0</v>
      </c>
      <c r="E88" s="166" t="s">
        <v>56</v>
      </c>
      <c r="F88" s="92"/>
      <c r="H88" s="74"/>
    </row>
    <row r="89" spans="1:12" ht="15.5">
      <c r="A89" s="598" t="s">
        <v>66</v>
      </c>
      <c r="B89" s="91">
        <v>50</v>
      </c>
      <c r="C89" s="23">
        <v>50</v>
      </c>
      <c r="D89" s="91">
        <v>0</v>
      </c>
      <c r="E89" s="166" t="s">
        <v>56</v>
      </c>
      <c r="F89" s="100"/>
      <c r="H89" s="74"/>
    </row>
    <row r="90" spans="1:12" ht="15.5">
      <c r="A90" s="598" t="s">
        <v>67</v>
      </c>
      <c r="B90" s="91">
        <v>50</v>
      </c>
      <c r="C90" s="23">
        <v>62</v>
      </c>
      <c r="D90" s="91">
        <v>12</v>
      </c>
      <c r="E90" s="730" t="s">
        <v>36</v>
      </c>
      <c r="F90" s="92"/>
      <c r="H90" s="74"/>
    </row>
    <row r="91" spans="1:12" ht="15.5">
      <c r="A91" s="598" t="s">
        <v>68</v>
      </c>
      <c r="B91" s="91">
        <v>50</v>
      </c>
      <c r="C91" s="23">
        <v>50</v>
      </c>
      <c r="D91" s="91">
        <v>0</v>
      </c>
      <c r="E91" s="166" t="s">
        <v>56</v>
      </c>
      <c r="F91" s="92"/>
      <c r="H91" s="74"/>
    </row>
    <row r="92" spans="1:12" ht="15.5">
      <c r="A92" s="598" t="s">
        <v>69</v>
      </c>
      <c r="B92" s="91">
        <v>50</v>
      </c>
      <c r="C92" s="23">
        <v>50</v>
      </c>
      <c r="D92" s="91">
        <v>0</v>
      </c>
      <c r="E92" s="166" t="s">
        <v>56</v>
      </c>
      <c r="F92" s="92"/>
      <c r="H92" s="74"/>
    </row>
    <row r="93" spans="1:12" ht="15.5">
      <c r="A93" s="598" t="s">
        <v>70</v>
      </c>
      <c r="B93" s="91">
        <v>50</v>
      </c>
      <c r="C93" s="23">
        <v>62</v>
      </c>
      <c r="D93" s="91">
        <v>12</v>
      </c>
      <c r="E93" s="730" t="s">
        <v>36</v>
      </c>
      <c r="F93" s="92"/>
      <c r="G93" s="5"/>
      <c r="I93" s="74"/>
    </row>
    <row r="94" spans="1:12" ht="15.5">
      <c r="A94" s="598" t="s">
        <v>72</v>
      </c>
      <c r="B94" s="91">
        <v>50</v>
      </c>
      <c r="C94" s="23">
        <v>50</v>
      </c>
      <c r="D94" s="91">
        <v>0</v>
      </c>
      <c r="E94" s="166" t="s">
        <v>56</v>
      </c>
      <c r="F94" s="92"/>
      <c r="G94" s="5"/>
      <c r="I94" s="74"/>
    </row>
    <row r="95" spans="1:12" ht="15.5">
      <c r="A95" s="598" t="s">
        <v>71</v>
      </c>
      <c r="B95" s="91">
        <v>50</v>
      </c>
      <c r="C95" s="23">
        <v>62</v>
      </c>
      <c r="D95" s="91">
        <v>12</v>
      </c>
      <c r="E95" s="730" t="s">
        <v>36</v>
      </c>
      <c r="F95" s="92"/>
      <c r="G95" s="5"/>
      <c r="I95" s="74"/>
    </row>
    <row r="96" spans="1:12" ht="15" thickBot="1">
      <c r="A96" s="599" t="s">
        <v>73</v>
      </c>
      <c r="B96" s="94">
        <v>50</v>
      </c>
      <c r="C96" s="90">
        <v>62</v>
      </c>
      <c r="D96" s="94">
        <v>1</v>
      </c>
      <c r="E96" s="731" t="s">
        <v>36</v>
      </c>
      <c r="F96" s="95"/>
      <c r="G96" s="5"/>
      <c r="I96" s="74"/>
    </row>
    <row r="97" spans="1:9">
      <c r="I97" s="74"/>
    </row>
    <row r="98" spans="1:9">
      <c r="I98" s="74"/>
    </row>
    <row r="99" spans="1:9" ht="21">
      <c r="A99" s="112" t="s">
        <v>108</v>
      </c>
      <c r="C99" s="5"/>
      <c r="D99" s="74"/>
      <c r="G99" s="157"/>
    </row>
    <row r="100" spans="1:9">
      <c r="A100" s="1" t="s">
        <v>109</v>
      </c>
      <c r="C100" s="5"/>
      <c r="D100" s="74"/>
      <c r="G100" s="157"/>
    </row>
    <row r="101" spans="1:9">
      <c r="A101" s="159" t="s">
        <v>110</v>
      </c>
      <c r="C101" s="5"/>
      <c r="D101" s="74"/>
      <c r="G101" s="157"/>
    </row>
    <row r="102" spans="1:9">
      <c r="A102" s="159" t="s">
        <v>111</v>
      </c>
      <c r="C102" s="5"/>
      <c r="D102" s="74"/>
      <c r="G102" s="157"/>
    </row>
    <row r="103" spans="1:9">
      <c r="A103" s="159"/>
      <c r="C103" s="5"/>
      <c r="D103" s="74"/>
      <c r="G103" s="157"/>
    </row>
    <row r="104" spans="1:9" ht="19" thickBot="1">
      <c r="A104" s="114" t="s">
        <v>112</v>
      </c>
      <c r="C104" s="5"/>
      <c r="D104" s="74"/>
      <c r="G104" s="157"/>
    </row>
    <row r="105" spans="1:9">
      <c r="A105" s="1494" t="s">
        <v>437</v>
      </c>
      <c r="B105" s="1495"/>
      <c r="C105" s="1495"/>
      <c r="D105" s="1495"/>
      <c r="E105" s="1495"/>
      <c r="F105" s="1496"/>
      <c r="G105" s="157"/>
    </row>
    <row r="106" spans="1:9">
      <c r="A106" s="1497" t="s">
        <v>114</v>
      </c>
      <c r="B106" s="1507"/>
      <c r="C106" s="1507"/>
      <c r="D106" s="1507"/>
      <c r="E106" s="1507"/>
      <c r="F106" s="1499"/>
      <c r="G106" s="157"/>
    </row>
    <row r="107" spans="1:9" ht="15" thickBot="1">
      <c r="A107" s="1523" t="s">
        <v>438</v>
      </c>
      <c r="B107" s="1524"/>
      <c r="C107" s="1524"/>
      <c r="D107" s="1524"/>
      <c r="E107" s="1524"/>
      <c r="F107" s="1525"/>
      <c r="G107" s="157"/>
    </row>
    <row r="108" spans="1:9" ht="15" thickBot="1">
      <c r="A108" s="115" t="s">
        <v>116</v>
      </c>
      <c r="B108" s="1503" t="s">
        <v>117</v>
      </c>
      <c r="C108" s="1504"/>
      <c r="D108" s="1504"/>
      <c r="E108" s="1504"/>
      <c r="F108" s="1505"/>
      <c r="G108" s="157"/>
    </row>
    <row r="109" spans="1:9" ht="15" thickBot="1">
      <c r="A109" s="115"/>
      <c r="B109" s="116" t="s">
        <v>118</v>
      </c>
      <c r="C109" s="1081" t="s">
        <v>119</v>
      </c>
      <c r="D109" s="116" t="s">
        <v>120</v>
      </c>
      <c r="E109" s="116" t="s">
        <v>121</v>
      </c>
      <c r="F109" s="116" t="s">
        <v>122</v>
      </c>
      <c r="G109" s="157"/>
    </row>
    <row r="110" spans="1:9">
      <c r="A110" s="602" t="s">
        <v>439</v>
      </c>
      <c r="B110" s="203" t="s">
        <v>440</v>
      </c>
      <c r="C110" s="1076" t="s">
        <v>441</v>
      </c>
      <c r="D110" s="203" t="s">
        <v>442</v>
      </c>
      <c r="E110" s="203" t="s">
        <v>441</v>
      </c>
      <c r="F110" s="204" t="s">
        <v>443</v>
      </c>
      <c r="G110" s="157"/>
    </row>
    <row r="111" spans="1:9">
      <c r="A111" s="524" t="s">
        <v>490</v>
      </c>
      <c r="B111" s="407" t="s">
        <v>440</v>
      </c>
      <c r="C111" s="124" t="s">
        <v>441</v>
      </c>
      <c r="D111" s="206" t="s">
        <v>442</v>
      </c>
      <c r="E111" s="408" t="s">
        <v>441</v>
      </c>
      <c r="F111" s="409" t="s">
        <v>443</v>
      </c>
      <c r="G111" s="157"/>
    </row>
    <row r="112" spans="1:9">
      <c r="A112" s="279" t="s">
        <v>150</v>
      </c>
      <c r="B112" s="151" t="s">
        <v>149</v>
      </c>
      <c r="C112" s="151" t="s">
        <v>146</v>
      </c>
      <c r="D112" s="151" t="s">
        <v>143</v>
      </c>
      <c r="E112" s="151">
        <v>15</v>
      </c>
      <c r="F112" s="337" t="s">
        <v>153</v>
      </c>
      <c r="G112" s="157"/>
    </row>
    <row r="113" spans="1:7">
      <c r="A113" s="279" t="s">
        <v>152</v>
      </c>
      <c r="B113" s="151" t="s">
        <v>151</v>
      </c>
      <c r="C113" s="151" t="s">
        <v>153</v>
      </c>
      <c r="D113" s="151" t="s">
        <v>444</v>
      </c>
      <c r="E113" s="151">
        <v>16</v>
      </c>
      <c r="F113" s="337">
        <v>19</v>
      </c>
      <c r="G113" s="157"/>
    </row>
    <row r="114" spans="1:7">
      <c r="A114" s="279" t="s">
        <v>155</v>
      </c>
      <c r="B114" s="151" t="s">
        <v>445</v>
      </c>
      <c r="C114" s="151" t="s">
        <v>157</v>
      </c>
      <c r="D114" s="151" t="s">
        <v>149</v>
      </c>
      <c r="E114" s="151" t="s">
        <v>153</v>
      </c>
      <c r="F114" s="337" t="s">
        <v>151</v>
      </c>
      <c r="G114" s="157"/>
    </row>
    <row r="115" spans="1:7">
      <c r="A115" s="279" t="s">
        <v>158</v>
      </c>
      <c r="B115" s="151">
        <v>24</v>
      </c>
      <c r="C115" s="151" t="s">
        <v>431</v>
      </c>
      <c r="D115" s="151" t="s">
        <v>151</v>
      </c>
      <c r="E115" s="151" t="s">
        <v>157</v>
      </c>
      <c r="F115" s="337">
        <v>22</v>
      </c>
      <c r="G115" s="157"/>
    </row>
    <row r="116" spans="1:7">
      <c r="A116" s="279" t="s">
        <v>159</v>
      </c>
      <c r="B116" s="151" t="s">
        <v>163</v>
      </c>
      <c r="C116" s="151" t="s">
        <v>156</v>
      </c>
      <c r="D116" s="151">
        <v>22</v>
      </c>
      <c r="E116" s="151" t="s">
        <v>431</v>
      </c>
      <c r="F116" s="337">
        <v>23</v>
      </c>
      <c r="G116" s="157"/>
    </row>
    <row r="117" spans="1:7">
      <c r="A117" s="279" t="s">
        <v>161</v>
      </c>
      <c r="B117" s="151">
        <v>27</v>
      </c>
      <c r="C117" s="151">
        <v>25</v>
      </c>
      <c r="D117" s="151" t="s">
        <v>156</v>
      </c>
      <c r="E117" s="151" t="s">
        <v>156</v>
      </c>
      <c r="F117" s="337">
        <v>24</v>
      </c>
      <c r="G117" s="157"/>
    </row>
    <row r="118" spans="1:7">
      <c r="A118" s="279" t="s">
        <v>162</v>
      </c>
      <c r="B118" s="151">
        <v>28</v>
      </c>
      <c r="C118" s="151" t="s">
        <v>160</v>
      </c>
      <c r="D118" s="151" t="s">
        <v>163</v>
      </c>
      <c r="E118" s="151" t="s">
        <v>163</v>
      </c>
      <c r="F118" s="337">
        <v>25</v>
      </c>
      <c r="G118" s="157"/>
    </row>
    <row r="119" spans="1:7">
      <c r="A119" s="350" t="s">
        <v>164</v>
      </c>
      <c r="B119" s="152">
        <v>29</v>
      </c>
      <c r="C119" s="151" t="s">
        <v>432</v>
      </c>
      <c r="D119" s="151">
        <v>27</v>
      </c>
      <c r="E119" s="151" t="s">
        <v>446</v>
      </c>
      <c r="F119" s="337">
        <v>26</v>
      </c>
      <c r="G119" s="157"/>
    </row>
    <row r="120" spans="1:7">
      <c r="A120" s="279" t="s">
        <v>167</v>
      </c>
      <c r="B120" s="151">
        <v>30</v>
      </c>
      <c r="C120" s="151">
        <v>30</v>
      </c>
      <c r="D120" s="151">
        <v>28</v>
      </c>
      <c r="E120" s="151" t="s">
        <v>176</v>
      </c>
      <c r="F120" s="337">
        <v>27</v>
      </c>
      <c r="G120" s="157"/>
    </row>
    <row r="121" spans="1:7">
      <c r="A121" s="279" t="s">
        <v>169</v>
      </c>
      <c r="B121" s="151">
        <v>31</v>
      </c>
      <c r="C121" s="151">
        <v>31</v>
      </c>
      <c r="D121" s="151">
        <v>29</v>
      </c>
      <c r="E121" s="151" t="s">
        <v>172</v>
      </c>
      <c r="F121" s="337" t="s">
        <v>129</v>
      </c>
      <c r="G121" s="157"/>
    </row>
    <row r="122" spans="1:7">
      <c r="A122" s="279" t="s">
        <v>171</v>
      </c>
      <c r="B122" s="151">
        <v>32</v>
      </c>
      <c r="C122" s="151" t="s">
        <v>172</v>
      </c>
      <c r="D122" s="151">
        <v>30</v>
      </c>
      <c r="E122" s="151" t="s">
        <v>174</v>
      </c>
      <c r="F122" s="337">
        <v>28</v>
      </c>
      <c r="G122" s="157"/>
    </row>
    <row r="123" spans="1:7">
      <c r="A123" s="279" t="s">
        <v>173</v>
      </c>
      <c r="B123" s="151" t="s">
        <v>129</v>
      </c>
      <c r="C123" s="151">
        <v>34</v>
      </c>
      <c r="D123" s="151">
        <v>31</v>
      </c>
      <c r="E123" s="151" t="s">
        <v>177</v>
      </c>
      <c r="F123" s="337">
        <v>29</v>
      </c>
      <c r="G123" s="157"/>
    </row>
    <row r="124" spans="1:7">
      <c r="A124" s="279" t="s">
        <v>175</v>
      </c>
      <c r="B124" s="151">
        <v>33</v>
      </c>
      <c r="C124" s="151">
        <v>35</v>
      </c>
      <c r="D124" s="151">
        <v>32</v>
      </c>
      <c r="E124" s="151" t="s">
        <v>180</v>
      </c>
      <c r="F124" s="337" t="s">
        <v>129</v>
      </c>
      <c r="G124" s="157"/>
    </row>
    <row r="125" spans="1:7">
      <c r="A125" s="279" t="s">
        <v>178</v>
      </c>
      <c r="B125" s="151" t="s">
        <v>129</v>
      </c>
      <c r="C125" s="151">
        <v>36</v>
      </c>
      <c r="D125" s="151" t="s">
        <v>129</v>
      </c>
      <c r="E125" s="151">
        <v>40</v>
      </c>
      <c r="F125" s="337" t="s">
        <v>129</v>
      </c>
      <c r="G125" s="157"/>
    </row>
    <row r="126" spans="1:7">
      <c r="A126" s="279" t="s">
        <v>179</v>
      </c>
      <c r="B126" s="151" t="s">
        <v>129</v>
      </c>
      <c r="C126" s="151" t="s">
        <v>129</v>
      </c>
      <c r="D126" s="151">
        <v>33</v>
      </c>
      <c r="E126" s="151" t="s">
        <v>447</v>
      </c>
      <c r="F126" s="337" t="s">
        <v>448</v>
      </c>
      <c r="G126" s="157"/>
    </row>
    <row r="127" spans="1:7">
      <c r="A127" s="279" t="s">
        <v>182</v>
      </c>
      <c r="B127" s="151" t="s">
        <v>129</v>
      </c>
      <c r="C127" s="151" t="s">
        <v>449</v>
      </c>
      <c r="D127" s="151" t="s">
        <v>129</v>
      </c>
      <c r="E127" s="151" t="s">
        <v>129</v>
      </c>
      <c r="F127" s="337" t="s">
        <v>129</v>
      </c>
      <c r="G127" s="157"/>
    </row>
    <row r="128" spans="1:7">
      <c r="A128" s="279" t="s">
        <v>183</v>
      </c>
      <c r="B128" s="151" t="s">
        <v>129</v>
      </c>
      <c r="C128" s="151" t="s">
        <v>129</v>
      </c>
      <c r="D128" s="151" t="s">
        <v>450</v>
      </c>
      <c r="E128" s="151" t="s">
        <v>129</v>
      </c>
      <c r="F128" s="337" t="s">
        <v>129</v>
      </c>
      <c r="G128" s="157"/>
    </row>
    <row r="129" spans="1:7" ht="15" thickBot="1">
      <c r="A129" s="237" t="s">
        <v>184</v>
      </c>
      <c r="B129" s="238">
        <v>34</v>
      </c>
      <c r="C129" s="238" t="s">
        <v>129</v>
      </c>
      <c r="D129" s="238" t="s">
        <v>129</v>
      </c>
      <c r="E129" s="238" t="s">
        <v>129</v>
      </c>
      <c r="F129" s="239" t="s">
        <v>129</v>
      </c>
      <c r="G129" s="157"/>
    </row>
    <row r="130" spans="1:7" ht="15" customHeight="1">
      <c r="A130" s="1508" t="s">
        <v>185</v>
      </c>
      <c r="B130" s="1509"/>
      <c r="C130" s="1509"/>
      <c r="D130" s="1509"/>
      <c r="E130" s="1509"/>
      <c r="F130" s="1510"/>
      <c r="G130" s="157"/>
    </row>
    <row r="131" spans="1:7">
      <c r="A131" s="1511"/>
      <c r="B131" s="1512"/>
      <c r="C131" s="1512"/>
      <c r="D131" s="1512"/>
      <c r="E131" s="1512"/>
      <c r="F131" s="1513"/>
      <c r="G131" s="157"/>
    </row>
    <row r="132" spans="1:7" ht="15" thickBot="1">
      <c r="A132" s="1520" t="s">
        <v>451</v>
      </c>
      <c r="B132" s="1521"/>
      <c r="C132" s="1521"/>
      <c r="D132" s="1521"/>
      <c r="E132" s="1521"/>
      <c r="F132" s="1522"/>
      <c r="G132" s="157"/>
    </row>
    <row r="133" spans="1:7">
      <c r="G133" s="157"/>
    </row>
    <row r="134" spans="1:7">
      <c r="G134" s="157"/>
    </row>
    <row r="135" spans="1:7" s="287" customFormat="1">
      <c r="A135" s="477" t="s">
        <v>452</v>
      </c>
      <c r="G135" s="156"/>
    </row>
    <row r="136" spans="1:7">
      <c r="A136" s="613"/>
      <c r="G136" s="157"/>
    </row>
    <row r="137" spans="1:7" ht="19" thickBot="1">
      <c r="A137" s="114" t="s">
        <v>186</v>
      </c>
      <c r="B137" s="1079"/>
      <c r="C137" s="5"/>
      <c r="D137" s="74"/>
      <c r="G137" s="157"/>
    </row>
    <row r="138" spans="1:7">
      <c r="A138" s="1491" t="s">
        <v>187</v>
      </c>
      <c r="B138" s="1492"/>
      <c r="C138" s="5"/>
      <c r="D138" s="74"/>
      <c r="G138" s="157"/>
    </row>
    <row r="139" spans="1:7" ht="15" thickBot="1">
      <c r="A139" s="1529"/>
      <c r="B139" s="1530"/>
      <c r="C139" s="5"/>
      <c r="D139" s="74"/>
      <c r="G139" s="157"/>
    </row>
    <row r="140" spans="1:7" ht="17" thickBot="1">
      <c r="A140" s="1077" t="s">
        <v>188</v>
      </c>
      <c r="B140" s="1078" t="s">
        <v>189</v>
      </c>
      <c r="C140" s="5"/>
      <c r="D140" s="130"/>
      <c r="G140" s="157"/>
    </row>
    <row r="141" spans="1:7" ht="43.5">
      <c r="A141" s="280" t="s">
        <v>190</v>
      </c>
      <c r="B141" s="277"/>
      <c r="C141" s="133" t="s">
        <v>454</v>
      </c>
      <c r="D141" s="228" t="s">
        <v>191</v>
      </c>
      <c r="E141" s="132" t="s">
        <v>461</v>
      </c>
      <c r="F141" s="231" t="s">
        <v>456</v>
      </c>
      <c r="G141" s="271"/>
    </row>
    <row r="142" spans="1:7" ht="15.5">
      <c r="A142" s="170" t="s">
        <v>192</v>
      </c>
      <c r="B142" s="1080" t="s">
        <v>193</v>
      </c>
      <c r="C142" s="74" t="s">
        <v>490</v>
      </c>
      <c r="D142" s="14" t="s">
        <v>30</v>
      </c>
      <c r="E142" s="1079" t="s">
        <v>1782</v>
      </c>
      <c r="F142" s="1079"/>
      <c r="G142" s="156"/>
    </row>
    <row r="143" spans="1:7" ht="15.5">
      <c r="A143" s="170" t="s">
        <v>194</v>
      </c>
      <c r="B143" s="1080" t="s">
        <v>193</v>
      </c>
      <c r="C143" s="74" t="s">
        <v>490</v>
      </c>
      <c r="D143" s="14" t="s">
        <v>30</v>
      </c>
      <c r="E143" s="1079"/>
      <c r="F143" s="1079"/>
      <c r="G143" s="156"/>
    </row>
    <row r="144" spans="1:7" ht="15.5">
      <c r="A144" s="170" t="s">
        <v>195</v>
      </c>
      <c r="B144" s="1080" t="s">
        <v>196</v>
      </c>
      <c r="C144" s="74" t="s">
        <v>490</v>
      </c>
      <c r="D144" s="14" t="s">
        <v>30</v>
      </c>
      <c r="E144" s="1079"/>
      <c r="F144" s="1079"/>
      <c r="G144" s="156"/>
    </row>
    <row r="145" spans="1:7" ht="15.5">
      <c r="A145" s="170" t="s">
        <v>197</v>
      </c>
      <c r="B145" s="1080" t="s">
        <v>196</v>
      </c>
      <c r="C145" s="74" t="s">
        <v>490</v>
      </c>
      <c r="D145" s="14" t="s">
        <v>30</v>
      </c>
      <c r="E145" s="1079"/>
      <c r="F145" s="1079"/>
      <c r="G145" s="156"/>
    </row>
    <row r="146" spans="1:7" ht="16" thickBot="1">
      <c r="A146" s="171" t="s">
        <v>198</v>
      </c>
      <c r="B146" s="268" t="s">
        <v>199</v>
      </c>
      <c r="C146" s="74" t="s">
        <v>490</v>
      </c>
      <c r="D146" s="14" t="s">
        <v>30</v>
      </c>
      <c r="E146" s="1079"/>
      <c r="F146" s="1079"/>
      <c r="G146" s="156"/>
    </row>
    <row r="147" spans="1:7" ht="15.5">
      <c r="A147" s="170" t="s">
        <v>200</v>
      </c>
      <c r="B147" s="1080" t="s">
        <v>199</v>
      </c>
      <c r="C147" s="74" t="s">
        <v>490</v>
      </c>
      <c r="D147" s="14" t="s">
        <v>30</v>
      </c>
      <c r="E147" s="1079"/>
      <c r="F147" s="1079"/>
      <c r="G147" s="156"/>
    </row>
    <row r="148" spans="1:7" ht="15.5">
      <c r="A148" s="170" t="s">
        <v>201</v>
      </c>
      <c r="B148" s="1080" t="s">
        <v>202</v>
      </c>
      <c r="C148" s="74" t="s">
        <v>490</v>
      </c>
      <c r="D148" s="14" t="s">
        <v>30</v>
      </c>
      <c r="E148" s="1079"/>
      <c r="F148" s="1079"/>
      <c r="G148" s="156"/>
    </row>
    <row r="149" spans="1:7" ht="15.5">
      <c r="A149" s="170" t="s">
        <v>203</v>
      </c>
      <c r="B149" s="1080" t="s">
        <v>202</v>
      </c>
      <c r="C149" s="74" t="s">
        <v>490</v>
      </c>
      <c r="D149" s="14" t="s">
        <v>30</v>
      </c>
      <c r="E149" s="1079"/>
      <c r="F149" s="1079"/>
      <c r="G149" s="156"/>
    </row>
    <row r="150" spans="1:7" ht="15.5">
      <c r="A150" s="170" t="s">
        <v>204</v>
      </c>
      <c r="B150" s="1080" t="s">
        <v>205</v>
      </c>
      <c r="C150" s="74" t="s">
        <v>490</v>
      </c>
      <c r="D150" s="14" t="s">
        <v>30</v>
      </c>
      <c r="E150" s="1079"/>
      <c r="F150" s="1079"/>
      <c r="G150" s="156"/>
    </row>
    <row r="151" spans="1:7" ht="16" thickBot="1">
      <c r="A151" s="171" t="s">
        <v>206</v>
      </c>
      <c r="B151" s="268" t="s">
        <v>205</v>
      </c>
      <c r="C151" s="74" t="s">
        <v>490</v>
      </c>
      <c r="D151" s="14" t="s">
        <v>30</v>
      </c>
      <c r="E151" s="1079"/>
      <c r="F151" s="1079"/>
      <c r="G151" s="156"/>
    </row>
    <row r="152" spans="1:7" ht="15.5">
      <c r="A152" s="170" t="s">
        <v>207</v>
      </c>
      <c r="B152" s="1080" t="s">
        <v>208</v>
      </c>
      <c r="C152" s="74"/>
      <c r="D152" s="14" t="s">
        <v>30</v>
      </c>
      <c r="E152" s="1079"/>
      <c r="F152" s="1079"/>
      <c r="G152" s="156"/>
    </row>
    <row r="153" spans="1:7" ht="15.5">
      <c r="A153" s="170" t="s">
        <v>209</v>
      </c>
      <c r="B153" s="1080" t="s">
        <v>208</v>
      </c>
      <c r="C153" s="74"/>
      <c r="D153" s="14" t="s">
        <v>30</v>
      </c>
      <c r="E153" s="1079"/>
      <c r="F153" s="1079"/>
      <c r="G153" s="156"/>
    </row>
    <row r="154" spans="1:7" ht="15.5">
      <c r="A154" s="170" t="s">
        <v>210</v>
      </c>
      <c r="B154" s="1080" t="s">
        <v>208</v>
      </c>
      <c r="C154" s="74"/>
      <c r="D154" s="14" t="s">
        <v>30</v>
      </c>
      <c r="E154" s="1079"/>
      <c r="F154" s="1079"/>
      <c r="G154" s="156"/>
    </row>
    <row r="155" spans="1:7" ht="15.5">
      <c r="A155" s="170" t="s">
        <v>211</v>
      </c>
      <c r="B155" s="1080" t="s">
        <v>212</v>
      </c>
      <c r="C155" s="74"/>
      <c r="D155" s="14" t="s">
        <v>30</v>
      </c>
      <c r="E155" s="1079"/>
      <c r="F155" s="1079"/>
      <c r="G155" s="156"/>
    </row>
    <row r="156" spans="1:7" ht="16" thickBot="1">
      <c r="A156" s="171" t="s">
        <v>213</v>
      </c>
      <c r="B156" s="268" t="s">
        <v>212</v>
      </c>
      <c r="C156" s="74"/>
      <c r="D156" s="14" t="s">
        <v>30</v>
      </c>
      <c r="E156" s="1079"/>
      <c r="F156" s="1079"/>
      <c r="G156" s="156"/>
    </row>
    <row r="157" spans="1:7" ht="15.5">
      <c r="A157" s="173" t="s">
        <v>214</v>
      </c>
      <c r="B157" s="136" t="s">
        <v>215</v>
      </c>
      <c r="C157" s="74"/>
      <c r="D157" s="14" t="s">
        <v>31</v>
      </c>
      <c r="E157" s="166"/>
      <c r="F157" s="1079">
        <v>16</v>
      </c>
      <c r="G157" s="156"/>
    </row>
    <row r="158" spans="1:7" ht="15.5">
      <c r="A158" s="173" t="s">
        <v>216</v>
      </c>
      <c r="B158" s="136" t="s">
        <v>215</v>
      </c>
      <c r="C158" s="74"/>
      <c r="D158" s="14" t="s">
        <v>31</v>
      </c>
      <c r="E158" s="1079"/>
      <c r="F158" s="1079">
        <v>17</v>
      </c>
      <c r="G158" s="156"/>
    </row>
    <row r="159" spans="1:7" ht="15.5">
      <c r="A159" s="170" t="s">
        <v>217</v>
      </c>
      <c r="B159" s="1080" t="s">
        <v>218</v>
      </c>
      <c r="C159" s="74"/>
      <c r="D159" s="14" t="s">
        <v>31</v>
      </c>
      <c r="E159" s="74"/>
      <c r="F159" s="1079">
        <v>18</v>
      </c>
      <c r="G159" s="156"/>
    </row>
    <row r="160" spans="1:7" ht="15.5">
      <c r="A160" s="170" t="s">
        <v>219</v>
      </c>
      <c r="B160" s="1080" t="s">
        <v>218</v>
      </c>
      <c r="C160" s="74"/>
      <c r="D160" s="14" t="s">
        <v>30</v>
      </c>
      <c r="E160" s="74"/>
      <c r="F160" s="1079"/>
      <c r="G160" s="156"/>
    </row>
    <row r="161" spans="1:7" ht="16" thickBot="1">
      <c r="A161" s="171" t="s">
        <v>220</v>
      </c>
      <c r="B161" s="268" t="s">
        <v>218</v>
      </c>
      <c r="C161" s="74"/>
      <c r="D161" s="14" t="s">
        <v>30</v>
      </c>
      <c r="E161" s="74"/>
      <c r="F161" s="1079"/>
      <c r="G161" s="156"/>
    </row>
    <row r="162" spans="1:7" ht="15.5">
      <c r="A162" s="170" t="s">
        <v>221</v>
      </c>
      <c r="B162" s="1080" t="s">
        <v>222</v>
      </c>
      <c r="C162" s="74"/>
      <c r="D162" s="14" t="s">
        <v>31</v>
      </c>
      <c r="E162" s="74"/>
      <c r="F162" s="1079"/>
      <c r="G162" s="156"/>
    </row>
    <row r="163" spans="1:7" ht="15.5">
      <c r="A163" s="170" t="s">
        <v>223</v>
      </c>
      <c r="B163" s="1080" t="s">
        <v>224</v>
      </c>
      <c r="C163" s="74"/>
      <c r="D163" s="14" t="s">
        <v>31</v>
      </c>
      <c r="E163" s="74"/>
      <c r="F163" s="1079"/>
      <c r="G163" s="156"/>
    </row>
    <row r="164" spans="1:7" ht="15.5">
      <c r="A164" s="170" t="s">
        <v>225</v>
      </c>
      <c r="B164" s="1080" t="s">
        <v>224</v>
      </c>
      <c r="C164" s="74"/>
      <c r="D164" s="14" t="s">
        <v>31</v>
      </c>
      <c r="E164" s="74"/>
      <c r="F164" s="1079"/>
      <c r="G164" s="156"/>
    </row>
    <row r="165" spans="1:7" ht="15.5">
      <c r="A165" s="170" t="s">
        <v>226</v>
      </c>
      <c r="B165" s="1080" t="s">
        <v>224</v>
      </c>
      <c r="C165" s="74"/>
      <c r="D165" s="14" t="s">
        <v>31</v>
      </c>
      <c r="E165" s="74"/>
      <c r="F165" s="1079"/>
      <c r="G165" s="157"/>
    </row>
    <row r="166" spans="1:7" ht="16" thickBot="1">
      <c r="A166" s="171" t="s">
        <v>227</v>
      </c>
      <c r="B166" s="268" t="s">
        <v>228</v>
      </c>
      <c r="C166" s="74"/>
      <c r="D166" s="14" t="s">
        <v>31</v>
      </c>
      <c r="E166" s="74"/>
      <c r="F166" s="1079"/>
      <c r="G166" s="157"/>
    </row>
    <row r="167" spans="1:7" ht="15.5">
      <c r="A167" s="170" t="s">
        <v>229</v>
      </c>
      <c r="B167" s="1080" t="s">
        <v>228</v>
      </c>
      <c r="C167" s="74"/>
      <c r="D167" s="14" t="s">
        <v>31</v>
      </c>
      <c r="E167" s="74"/>
      <c r="F167" s="1079"/>
      <c r="G167" s="157"/>
    </row>
    <row r="168" spans="1:7" ht="15.5">
      <c r="A168" s="170" t="s">
        <v>230</v>
      </c>
      <c r="B168" s="1080" t="s">
        <v>231</v>
      </c>
      <c r="C168" s="74"/>
      <c r="D168" s="14" t="s">
        <v>31</v>
      </c>
      <c r="E168" s="74"/>
      <c r="F168" s="1079"/>
      <c r="G168" s="157"/>
    </row>
    <row r="169" spans="1:7" ht="15.5">
      <c r="A169" s="170" t="s">
        <v>232</v>
      </c>
      <c r="B169" s="1080" t="s">
        <v>231</v>
      </c>
      <c r="C169" s="74"/>
      <c r="D169" s="14" t="s">
        <v>31</v>
      </c>
      <c r="E169" s="74"/>
      <c r="F169" s="1079"/>
      <c r="G169" s="157"/>
    </row>
    <row r="170" spans="1:7" ht="15.5">
      <c r="A170" s="170" t="s">
        <v>233</v>
      </c>
      <c r="B170" s="1080" t="s">
        <v>231</v>
      </c>
      <c r="C170" s="74"/>
      <c r="D170" s="14" t="s">
        <v>31</v>
      </c>
      <c r="E170" s="74"/>
      <c r="F170" s="1079"/>
      <c r="G170" s="157"/>
    </row>
    <row r="171" spans="1:7" ht="16" thickBot="1">
      <c r="A171" s="171" t="s">
        <v>234</v>
      </c>
      <c r="B171" s="268" t="s">
        <v>231</v>
      </c>
      <c r="C171" s="74"/>
      <c r="D171" s="14" t="s">
        <v>31</v>
      </c>
      <c r="E171" s="74"/>
      <c r="F171" s="1079"/>
      <c r="G171" s="157"/>
    </row>
    <row r="172" spans="1:7" ht="15.5">
      <c r="A172" s="170" t="s">
        <v>235</v>
      </c>
      <c r="B172" s="1080" t="s">
        <v>236</v>
      </c>
      <c r="C172" s="74"/>
      <c r="D172" s="14" t="s">
        <v>31</v>
      </c>
      <c r="E172" s="74"/>
      <c r="F172" s="1079"/>
      <c r="G172" s="157"/>
    </row>
    <row r="173" spans="1:7" ht="15.5">
      <c r="A173" s="170" t="s">
        <v>237</v>
      </c>
      <c r="B173" s="1080" t="s">
        <v>236</v>
      </c>
      <c r="C173" s="74"/>
      <c r="D173" s="14" t="s">
        <v>31</v>
      </c>
      <c r="E173" s="74"/>
      <c r="F173" s="1079"/>
      <c r="G173" s="157"/>
    </row>
    <row r="174" spans="1:7" ht="15.5">
      <c r="A174" s="170" t="s">
        <v>238</v>
      </c>
      <c r="B174" s="1080" t="s">
        <v>239</v>
      </c>
      <c r="C174" s="74"/>
      <c r="D174" s="14" t="s">
        <v>31</v>
      </c>
      <c r="E174" s="74"/>
      <c r="F174" s="1079"/>
      <c r="G174" s="157"/>
    </row>
    <row r="175" spans="1:7" ht="15.5">
      <c r="A175" s="196" t="s">
        <v>240</v>
      </c>
      <c r="B175" s="286" t="s">
        <v>241</v>
      </c>
      <c r="C175" s="5"/>
      <c r="D175" s="14" t="s">
        <v>31</v>
      </c>
      <c r="E175" s="74"/>
      <c r="F175" s="1079"/>
      <c r="G175" s="157"/>
    </row>
    <row r="176" spans="1:7" ht="15.5">
      <c r="A176" s="170" t="s">
        <v>242</v>
      </c>
      <c r="B176" s="1080" t="s">
        <v>241</v>
      </c>
      <c r="C176" s="5"/>
      <c r="D176" s="21"/>
      <c r="E176" s="74"/>
      <c r="F176" s="1079"/>
      <c r="G176" s="157"/>
    </row>
    <row r="177" spans="1:7" ht="15.5">
      <c r="A177" s="170" t="s">
        <v>243</v>
      </c>
      <c r="B177" s="1080" t="s">
        <v>244</v>
      </c>
      <c r="C177" s="5"/>
      <c r="D177" s="21"/>
      <c r="E177" s="74"/>
      <c r="F177" s="1079"/>
      <c r="G177" s="157"/>
    </row>
    <row r="178" spans="1:7" ht="16" thickBot="1">
      <c r="A178" s="171" t="s">
        <v>245</v>
      </c>
      <c r="B178" s="268" t="s">
        <v>244</v>
      </c>
      <c r="C178" s="5"/>
      <c r="D178" s="21"/>
      <c r="E178" s="74"/>
      <c r="F178" s="1079"/>
      <c r="G178" s="157"/>
    </row>
    <row r="179" spans="1:7" ht="43.5">
      <c r="A179" s="174" t="s">
        <v>246</v>
      </c>
      <c r="B179" s="185"/>
      <c r="C179" s="138" t="s">
        <v>454</v>
      </c>
      <c r="D179" s="138" t="s">
        <v>465</v>
      </c>
      <c r="E179" s="132" t="s">
        <v>461</v>
      </c>
      <c r="F179" s="231" t="s">
        <v>456</v>
      </c>
      <c r="G179" s="270"/>
    </row>
    <row r="180" spans="1:7" ht="15.5">
      <c r="A180" s="170" t="s">
        <v>247</v>
      </c>
      <c r="B180" s="1080" t="s">
        <v>193</v>
      </c>
      <c r="C180" s="74" t="s">
        <v>490</v>
      </c>
      <c r="D180" s="14" t="s">
        <v>30</v>
      </c>
      <c r="E180" s="1079" t="s">
        <v>418</v>
      </c>
      <c r="F180" s="1079"/>
      <c r="G180" s="157"/>
    </row>
    <row r="181" spans="1:7" ht="15.5">
      <c r="A181" s="170" t="s">
        <v>248</v>
      </c>
      <c r="B181" s="1080" t="s">
        <v>193</v>
      </c>
      <c r="C181" s="74" t="s">
        <v>490</v>
      </c>
      <c r="D181" s="14" t="s">
        <v>30</v>
      </c>
      <c r="E181" s="1079"/>
      <c r="F181" s="1079"/>
      <c r="G181" s="157"/>
    </row>
    <row r="182" spans="1:7" ht="15.5">
      <c r="A182" s="170" t="s">
        <v>249</v>
      </c>
      <c r="B182" s="1080" t="s">
        <v>196</v>
      </c>
      <c r="C182" s="74" t="s">
        <v>490</v>
      </c>
      <c r="D182" s="14" t="s">
        <v>30</v>
      </c>
      <c r="E182" s="1079"/>
      <c r="F182" s="1079"/>
      <c r="G182" s="157"/>
    </row>
    <row r="183" spans="1:7" ht="15.5">
      <c r="A183" s="170" t="s">
        <v>250</v>
      </c>
      <c r="B183" s="1080" t="s">
        <v>196</v>
      </c>
      <c r="C183" s="74" t="s">
        <v>490</v>
      </c>
      <c r="D183" s="14" t="s">
        <v>30</v>
      </c>
      <c r="E183" s="1079"/>
      <c r="F183" s="1079"/>
      <c r="G183" s="157"/>
    </row>
    <row r="184" spans="1:7" ht="16" thickBot="1">
      <c r="A184" s="171" t="s">
        <v>251</v>
      </c>
      <c r="B184" s="268" t="s">
        <v>199</v>
      </c>
      <c r="C184" s="74" t="s">
        <v>490</v>
      </c>
      <c r="D184" s="14" t="s">
        <v>30</v>
      </c>
      <c r="E184" s="1079"/>
      <c r="F184" s="1079"/>
      <c r="G184" s="157"/>
    </row>
    <row r="185" spans="1:7" ht="15.5">
      <c r="A185" s="170" t="s">
        <v>252</v>
      </c>
      <c r="B185" s="1080" t="s">
        <v>253</v>
      </c>
      <c r="C185" s="74" t="s">
        <v>490</v>
      </c>
      <c r="D185" s="14" t="s">
        <v>30</v>
      </c>
      <c r="E185" s="1079"/>
      <c r="F185" s="1079"/>
      <c r="G185" s="157"/>
    </row>
    <row r="186" spans="1:7" ht="15.5">
      <c r="A186" s="170" t="s">
        <v>254</v>
      </c>
      <c r="B186" s="1080" t="s">
        <v>202</v>
      </c>
      <c r="C186" s="74" t="s">
        <v>490</v>
      </c>
      <c r="D186" s="14" t="s">
        <v>30</v>
      </c>
      <c r="E186" s="1079"/>
      <c r="F186" s="1079"/>
      <c r="G186" s="157"/>
    </row>
    <row r="187" spans="1:7" ht="15.5">
      <c r="A187" s="170" t="s">
        <v>255</v>
      </c>
      <c r="B187" s="1080" t="s">
        <v>202</v>
      </c>
      <c r="C187" s="74" t="s">
        <v>490</v>
      </c>
      <c r="D187" s="14" t="s">
        <v>30</v>
      </c>
      <c r="E187" s="1079"/>
      <c r="F187" s="1079"/>
      <c r="G187" s="157"/>
    </row>
    <row r="188" spans="1:7" ht="15.5">
      <c r="A188" s="170" t="s">
        <v>256</v>
      </c>
      <c r="B188" s="1080" t="s">
        <v>208</v>
      </c>
      <c r="C188" s="74" t="s">
        <v>490</v>
      </c>
      <c r="D188" s="14" t="s">
        <v>30</v>
      </c>
      <c r="E188" s="1079"/>
      <c r="F188" s="1079"/>
      <c r="G188" s="157"/>
    </row>
    <row r="189" spans="1:7" ht="16" thickBot="1">
      <c r="A189" s="171" t="s">
        <v>257</v>
      </c>
      <c r="B189" s="268" t="s">
        <v>212</v>
      </c>
      <c r="C189" s="74"/>
      <c r="D189" s="14" t="s">
        <v>30</v>
      </c>
      <c r="E189" s="1079"/>
      <c r="F189" s="1079"/>
      <c r="G189" s="157"/>
    </row>
    <row r="190" spans="1:7" ht="15.5">
      <c r="A190" s="170" t="s">
        <v>258</v>
      </c>
      <c r="B190" s="1080" t="s">
        <v>215</v>
      </c>
      <c r="C190" s="5"/>
      <c r="D190" s="14" t="s">
        <v>31</v>
      </c>
      <c r="E190" s="74"/>
      <c r="F190" s="1079">
        <v>11</v>
      </c>
      <c r="G190" s="157"/>
    </row>
    <row r="191" spans="1:7" ht="15.5">
      <c r="A191" s="170" t="s">
        <v>259</v>
      </c>
      <c r="B191" s="1080" t="s">
        <v>215</v>
      </c>
      <c r="C191" s="74"/>
      <c r="D191" s="14" t="s">
        <v>31</v>
      </c>
      <c r="E191" s="74"/>
      <c r="F191" s="1079">
        <v>12</v>
      </c>
      <c r="G191" s="157"/>
    </row>
    <row r="192" spans="1:7" ht="15.5">
      <c r="A192" s="170" t="s">
        <v>260</v>
      </c>
      <c r="B192" s="1080" t="s">
        <v>218</v>
      </c>
      <c r="C192" s="5"/>
      <c r="D192" s="14" t="s">
        <v>31</v>
      </c>
      <c r="E192" s="74"/>
      <c r="F192" s="1079">
        <v>13</v>
      </c>
      <c r="G192" s="157"/>
    </row>
    <row r="193" spans="1:7" ht="15.5">
      <c r="A193" s="170" t="s">
        <v>261</v>
      </c>
      <c r="B193" s="1080" t="s">
        <v>262</v>
      </c>
      <c r="C193" s="74"/>
      <c r="D193" s="14" t="s">
        <v>30</v>
      </c>
      <c r="E193" s="74"/>
      <c r="F193" s="1079"/>
      <c r="G193" s="157"/>
    </row>
    <row r="194" spans="1:7" ht="16" thickBot="1">
      <c r="A194" s="171" t="s">
        <v>263</v>
      </c>
      <c r="B194" s="268" t="s">
        <v>262</v>
      </c>
      <c r="C194" s="5"/>
      <c r="D194" s="14" t="s">
        <v>31</v>
      </c>
      <c r="E194" s="74"/>
      <c r="F194" s="1079"/>
      <c r="G194" s="157"/>
    </row>
    <row r="195" spans="1:7" ht="15.5">
      <c r="A195" s="170" t="s">
        <v>264</v>
      </c>
      <c r="B195" s="1080" t="s">
        <v>262</v>
      </c>
      <c r="C195" s="74"/>
      <c r="D195" s="14" t="s">
        <v>30</v>
      </c>
      <c r="E195" s="74"/>
      <c r="F195" s="1079"/>
      <c r="G195" s="157"/>
    </row>
    <row r="196" spans="1:7" ht="15.5">
      <c r="A196" s="170" t="s">
        <v>265</v>
      </c>
      <c r="B196" s="1080" t="s">
        <v>222</v>
      </c>
      <c r="C196" s="5"/>
      <c r="D196" s="14" t="s">
        <v>30</v>
      </c>
      <c r="E196" s="74"/>
      <c r="F196" s="1079"/>
      <c r="G196" s="157"/>
    </row>
    <row r="197" spans="1:7" ht="15.5">
      <c r="A197" s="170" t="s">
        <v>266</v>
      </c>
      <c r="B197" s="1080" t="s">
        <v>222</v>
      </c>
      <c r="C197" s="74"/>
      <c r="D197" s="14" t="s">
        <v>31</v>
      </c>
      <c r="E197" s="74"/>
      <c r="F197" s="1079"/>
      <c r="G197" s="157"/>
    </row>
    <row r="198" spans="1:7" ht="15.5">
      <c r="A198" s="170" t="s">
        <v>267</v>
      </c>
      <c r="B198" s="1080" t="s">
        <v>222</v>
      </c>
      <c r="C198" s="5"/>
      <c r="D198" s="14" t="s">
        <v>31</v>
      </c>
      <c r="E198" s="74"/>
      <c r="F198" s="1079"/>
      <c r="G198" s="157"/>
    </row>
    <row r="199" spans="1:7" ht="16" thickBot="1">
      <c r="A199" s="175" t="s">
        <v>268</v>
      </c>
      <c r="B199" s="278" t="s">
        <v>269</v>
      </c>
      <c r="C199" s="74"/>
      <c r="D199" s="14" t="s">
        <v>31</v>
      </c>
      <c r="E199" s="1079"/>
      <c r="F199" s="1079"/>
      <c r="G199" s="157"/>
    </row>
    <row r="200" spans="1:7" ht="15.5">
      <c r="A200" s="170" t="s">
        <v>270</v>
      </c>
      <c r="B200" s="1080" t="s">
        <v>224</v>
      </c>
      <c r="C200" s="5"/>
      <c r="D200" s="14" t="s">
        <v>31</v>
      </c>
      <c r="E200" s="74"/>
      <c r="F200" s="1079"/>
      <c r="G200" s="157"/>
    </row>
    <row r="201" spans="1:7" ht="15.5">
      <c r="A201" s="170" t="s">
        <v>271</v>
      </c>
      <c r="B201" s="1080" t="s">
        <v>228</v>
      </c>
      <c r="C201" s="74"/>
      <c r="D201" s="14" t="s">
        <v>31</v>
      </c>
      <c r="E201" s="74"/>
      <c r="F201" s="1079"/>
      <c r="G201" s="157"/>
    </row>
    <row r="202" spans="1:7" ht="15.5">
      <c r="A202" s="170" t="s">
        <v>272</v>
      </c>
      <c r="B202" s="1080" t="s">
        <v>228</v>
      </c>
      <c r="C202" s="5"/>
      <c r="D202" s="14" t="s">
        <v>30</v>
      </c>
      <c r="E202" s="74"/>
      <c r="F202" s="1079"/>
      <c r="G202" s="157"/>
    </row>
    <row r="203" spans="1:7" ht="15.5">
      <c r="A203" s="170" t="s">
        <v>273</v>
      </c>
      <c r="B203" s="1080" t="s">
        <v>231</v>
      </c>
      <c r="C203" s="74"/>
      <c r="D203" s="14" t="s">
        <v>31</v>
      </c>
      <c r="E203" s="74"/>
      <c r="F203" s="1079"/>
      <c r="G203" s="157"/>
    </row>
    <row r="204" spans="1:7" ht="16" thickBot="1">
      <c r="A204" s="171" t="s">
        <v>274</v>
      </c>
      <c r="B204" s="268" t="s">
        <v>231</v>
      </c>
      <c r="C204" s="5"/>
      <c r="D204" s="14" t="s">
        <v>31</v>
      </c>
      <c r="E204" s="74"/>
      <c r="F204" s="1079"/>
      <c r="G204" s="157"/>
    </row>
    <row r="205" spans="1:7" ht="15.5">
      <c r="A205" s="170" t="s">
        <v>275</v>
      </c>
      <c r="B205" s="1080" t="s">
        <v>231</v>
      </c>
      <c r="C205" s="74"/>
      <c r="D205" s="14" t="s">
        <v>31</v>
      </c>
      <c r="E205" s="74"/>
      <c r="F205" s="1079"/>
      <c r="G205" s="157"/>
    </row>
    <row r="206" spans="1:7" ht="15.5">
      <c r="A206" s="170" t="s">
        <v>276</v>
      </c>
      <c r="B206" s="1080" t="s">
        <v>231</v>
      </c>
      <c r="C206" s="5"/>
      <c r="D206" s="14" t="s">
        <v>31</v>
      </c>
      <c r="E206" s="74"/>
      <c r="F206" s="1079"/>
      <c r="G206" s="157"/>
    </row>
    <row r="207" spans="1:7" ht="15.5">
      <c r="A207" s="170" t="s">
        <v>277</v>
      </c>
      <c r="B207" s="1080" t="s">
        <v>231</v>
      </c>
      <c r="C207" s="74"/>
      <c r="D207" s="14" t="s">
        <v>31</v>
      </c>
      <c r="E207" s="74"/>
      <c r="F207" s="1079"/>
      <c r="G207" s="157"/>
    </row>
    <row r="208" spans="1:7" ht="15.5">
      <c r="A208" s="170" t="s">
        <v>278</v>
      </c>
      <c r="B208" s="1080" t="s">
        <v>239</v>
      </c>
      <c r="C208" s="5"/>
      <c r="D208" s="14" t="s">
        <v>31</v>
      </c>
      <c r="E208" s="74"/>
      <c r="F208" s="1079"/>
      <c r="G208" s="157"/>
    </row>
    <row r="209" spans="1:7" ht="16" thickBot="1">
      <c r="A209" s="171" t="s">
        <v>279</v>
      </c>
      <c r="B209" s="268" t="s">
        <v>280</v>
      </c>
      <c r="C209" s="74"/>
      <c r="D209" s="14" t="s">
        <v>31</v>
      </c>
      <c r="E209" s="74"/>
      <c r="F209" s="1079"/>
      <c r="G209" s="157"/>
    </row>
    <row r="210" spans="1:7" ht="15.5">
      <c r="A210" s="170" t="s">
        <v>281</v>
      </c>
      <c r="B210" s="1080" t="s">
        <v>282</v>
      </c>
      <c r="C210" s="5"/>
      <c r="D210" s="14" t="s">
        <v>31</v>
      </c>
      <c r="E210" s="74"/>
      <c r="F210" s="1079"/>
      <c r="G210" s="157"/>
    </row>
    <row r="211" spans="1:7" ht="15.5">
      <c r="A211" s="170" t="s">
        <v>283</v>
      </c>
      <c r="B211" s="1080" t="s">
        <v>241</v>
      </c>
      <c r="C211" s="74"/>
      <c r="D211" s="14" t="s">
        <v>31</v>
      </c>
      <c r="E211" s="74"/>
      <c r="F211" s="1079"/>
      <c r="G211" s="157"/>
    </row>
    <row r="212" spans="1:7" ht="15.5">
      <c r="A212" s="170" t="s">
        <v>284</v>
      </c>
      <c r="B212" s="1080" t="s">
        <v>244</v>
      </c>
      <c r="C212" s="5"/>
      <c r="D212" s="14" t="s">
        <v>31</v>
      </c>
      <c r="E212" s="74"/>
      <c r="F212" s="1079"/>
      <c r="G212" s="157"/>
    </row>
    <row r="213" spans="1:7" ht="15.5">
      <c r="A213" s="170" t="s">
        <v>285</v>
      </c>
      <c r="B213" s="1080" t="s">
        <v>244</v>
      </c>
      <c r="C213" s="5"/>
      <c r="D213" s="14" t="s">
        <v>31</v>
      </c>
      <c r="E213" s="74"/>
      <c r="F213" s="1079"/>
      <c r="G213" s="157"/>
    </row>
    <row r="214" spans="1:7" ht="16" thickBot="1">
      <c r="A214" s="171" t="s">
        <v>286</v>
      </c>
      <c r="B214" s="268" t="s">
        <v>287</v>
      </c>
      <c r="C214" s="5"/>
      <c r="D214" s="14" t="s">
        <v>31</v>
      </c>
      <c r="E214" s="74"/>
      <c r="F214" s="1079"/>
      <c r="G214" s="157"/>
    </row>
    <row r="215" spans="1:7" ht="15.5">
      <c r="A215" s="170" t="s">
        <v>288</v>
      </c>
      <c r="B215" s="1080" t="s">
        <v>287</v>
      </c>
      <c r="C215" s="5"/>
      <c r="D215" s="14" t="s">
        <v>31</v>
      </c>
      <c r="E215" s="74"/>
      <c r="F215" s="1079"/>
      <c r="G215" s="157"/>
    </row>
    <row r="216" spans="1:7" ht="15.5">
      <c r="A216" s="170" t="s">
        <v>289</v>
      </c>
      <c r="B216" s="1080" t="s">
        <v>287</v>
      </c>
      <c r="C216" s="5"/>
      <c r="D216" s="14" t="s">
        <v>31</v>
      </c>
      <c r="E216" s="74"/>
      <c r="F216" s="1079"/>
      <c r="G216" s="157"/>
    </row>
    <row r="217" spans="1:7" ht="16" thickBot="1">
      <c r="A217" s="1088" t="s">
        <v>290</v>
      </c>
      <c r="B217" s="1089" t="s">
        <v>287</v>
      </c>
      <c r="C217" s="5"/>
      <c r="D217" s="14" t="s">
        <v>31</v>
      </c>
      <c r="E217" s="74"/>
      <c r="F217" s="1079"/>
      <c r="G217" s="157"/>
    </row>
    <row r="218" spans="1:7" ht="15.5">
      <c r="A218" s="170" t="s">
        <v>291</v>
      </c>
      <c r="B218" s="1080" t="s">
        <v>287</v>
      </c>
      <c r="C218" s="5"/>
      <c r="D218" s="21"/>
      <c r="E218" s="74"/>
      <c r="F218" s="1079"/>
      <c r="G218" s="157"/>
    </row>
    <row r="219" spans="1:7" ht="15.5">
      <c r="A219" s="170" t="s">
        <v>292</v>
      </c>
      <c r="B219" s="1080" t="s">
        <v>287</v>
      </c>
      <c r="C219" s="5"/>
      <c r="D219" s="21"/>
      <c r="E219" s="74"/>
      <c r="F219" s="1079"/>
      <c r="G219" s="157"/>
    </row>
    <row r="220" spans="1:7" ht="16" thickBot="1">
      <c r="A220" s="171" t="s">
        <v>293</v>
      </c>
      <c r="B220" s="268" t="s">
        <v>287</v>
      </c>
      <c r="C220" s="5"/>
      <c r="D220" s="21"/>
      <c r="E220" s="74"/>
      <c r="F220" s="1079"/>
      <c r="G220" s="157"/>
    </row>
    <row r="221" spans="1:7" ht="43.5">
      <c r="A221" s="176" t="s">
        <v>294</v>
      </c>
      <c r="B221" s="274"/>
      <c r="C221" s="141" t="s">
        <v>454</v>
      </c>
      <c r="D221" s="254" t="s">
        <v>295</v>
      </c>
      <c r="E221" s="132" t="s">
        <v>461</v>
      </c>
      <c r="F221" s="231" t="s">
        <v>456</v>
      </c>
      <c r="G221" s="271"/>
    </row>
    <row r="222" spans="1:7" ht="15.5">
      <c r="A222" s="170" t="s">
        <v>296</v>
      </c>
      <c r="B222" s="1080" t="s">
        <v>297</v>
      </c>
      <c r="C222" s="74" t="s">
        <v>490</v>
      </c>
      <c r="D222" s="14" t="s">
        <v>30</v>
      </c>
      <c r="E222" s="1079"/>
      <c r="F222" s="1079"/>
      <c r="G222" s="157"/>
    </row>
    <row r="223" spans="1:7" ht="15.5">
      <c r="A223" s="170" t="s">
        <v>298</v>
      </c>
      <c r="B223" s="1080" t="s">
        <v>297</v>
      </c>
      <c r="C223" s="74" t="s">
        <v>490</v>
      </c>
      <c r="D223" s="14" t="s">
        <v>30</v>
      </c>
      <c r="E223" s="1079"/>
      <c r="F223" s="1079"/>
      <c r="G223" s="157"/>
    </row>
    <row r="224" spans="1:7" ht="15.5">
      <c r="A224" s="170" t="s">
        <v>299</v>
      </c>
      <c r="B224" s="1080" t="s">
        <v>193</v>
      </c>
      <c r="C224" s="74" t="s">
        <v>490</v>
      </c>
      <c r="D224" s="14" t="s">
        <v>30</v>
      </c>
      <c r="E224" s="1079"/>
      <c r="F224" s="1079"/>
      <c r="G224" s="157"/>
    </row>
    <row r="225" spans="1:7" ht="15.5">
      <c r="A225" s="170" t="s">
        <v>300</v>
      </c>
      <c r="B225" s="1080" t="s">
        <v>193</v>
      </c>
      <c r="C225" s="74" t="s">
        <v>490</v>
      </c>
      <c r="D225" s="14" t="s">
        <v>30</v>
      </c>
      <c r="E225" s="1079"/>
      <c r="F225" s="1079"/>
      <c r="G225" s="157"/>
    </row>
    <row r="226" spans="1:7" ht="16" thickBot="1">
      <c r="A226" s="171" t="s">
        <v>301</v>
      </c>
      <c r="B226" s="268" t="s">
        <v>199</v>
      </c>
      <c r="C226" s="74" t="s">
        <v>490</v>
      </c>
      <c r="D226" s="14" t="s">
        <v>30</v>
      </c>
      <c r="E226" s="1079"/>
      <c r="F226" s="1079"/>
      <c r="G226" s="157"/>
    </row>
    <row r="227" spans="1:7" ht="15.5">
      <c r="A227" s="170" t="s">
        <v>302</v>
      </c>
      <c r="B227" s="1080" t="s">
        <v>199</v>
      </c>
      <c r="C227" s="74" t="s">
        <v>490</v>
      </c>
      <c r="D227" s="14" t="s">
        <v>30</v>
      </c>
      <c r="E227" s="1079"/>
      <c r="F227" s="1079"/>
      <c r="G227" s="157"/>
    </row>
    <row r="228" spans="1:7" ht="15.5">
      <c r="A228" s="170" t="s">
        <v>303</v>
      </c>
      <c r="B228" s="1080" t="s">
        <v>199</v>
      </c>
      <c r="C228" s="74" t="s">
        <v>490</v>
      </c>
      <c r="D228" s="14" t="s">
        <v>30</v>
      </c>
      <c r="E228" s="1079"/>
      <c r="F228" s="1079"/>
      <c r="G228" s="157"/>
    </row>
    <row r="229" spans="1:7" ht="15.5">
      <c r="A229" s="170" t="s">
        <v>304</v>
      </c>
      <c r="B229" s="1080" t="s">
        <v>202</v>
      </c>
      <c r="C229" s="74" t="s">
        <v>490</v>
      </c>
      <c r="D229" s="14" t="s">
        <v>31</v>
      </c>
      <c r="E229" s="1079">
        <v>8</v>
      </c>
      <c r="F229" s="1079" t="s">
        <v>419</v>
      </c>
      <c r="G229" s="157"/>
    </row>
    <row r="230" spans="1:7" ht="15.5">
      <c r="A230" s="170" t="s">
        <v>305</v>
      </c>
      <c r="B230" s="1080" t="s">
        <v>202</v>
      </c>
      <c r="C230" s="74" t="s">
        <v>490</v>
      </c>
      <c r="D230" s="14" t="s">
        <v>31</v>
      </c>
      <c r="E230" s="1079">
        <v>9</v>
      </c>
      <c r="F230" s="1079" t="s">
        <v>419</v>
      </c>
      <c r="G230" s="157"/>
    </row>
    <row r="231" spans="1:7" ht="16" thickBot="1">
      <c r="A231" s="171" t="s">
        <v>306</v>
      </c>
      <c r="B231" s="268" t="s">
        <v>205</v>
      </c>
      <c r="C231" s="74" t="s">
        <v>490</v>
      </c>
      <c r="D231" s="14" t="s">
        <v>31</v>
      </c>
      <c r="E231" s="1079"/>
      <c r="F231" s="1079">
        <v>10</v>
      </c>
      <c r="G231" s="157"/>
    </row>
    <row r="232" spans="1:7" ht="15.5">
      <c r="A232" s="170" t="s">
        <v>307</v>
      </c>
      <c r="B232" s="1080" t="s">
        <v>205</v>
      </c>
      <c r="C232" s="74" t="s">
        <v>490</v>
      </c>
      <c r="D232" s="14" t="s">
        <v>31</v>
      </c>
      <c r="E232" s="1079"/>
      <c r="F232" s="1079">
        <v>11</v>
      </c>
      <c r="G232" s="157"/>
    </row>
    <row r="233" spans="1:7" ht="15.5">
      <c r="A233" s="170" t="s">
        <v>309</v>
      </c>
      <c r="B233" s="1080" t="s">
        <v>215</v>
      </c>
      <c r="C233" s="74"/>
      <c r="D233" s="14" t="s">
        <v>31</v>
      </c>
      <c r="E233" s="1079"/>
      <c r="F233" s="1079">
        <v>12</v>
      </c>
      <c r="G233" s="157"/>
    </row>
    <row r="234" spans="1:7" ht="15.5">
      <c r="A234" s="170" t="s">
        <v>310</v>
      </c>
      <c r="B234" s="1080" t="s">
        <v>215</v>
      </c>
      <c r="C234" s="74"/>
      <c r="D234" s="14" t="s">
        <v>31</v>
      </c>
      <c r="E234" s="1079"/>
      <c r="F234" s="1079"/>
      <c r="G234" s="157"/>
    </row>
    <row r="235" spans="1:7" ht="15.5">
      <c r="A235" s="170" t="s">
        <v>311</v>
      </c>
      <c r="B235" s="1080" t="s">
        <v>312</v>
      </c>
      <c r="C235" s="74"/>
      <c r="D235" s="14" t="s">
        <v>31</v>
      </c>
      <c r="E235" s="1079"/>
      <c r="F235" s="1079"/>
      <c r="G235" s="157"/>
    </row>
    <row r="236" spans="1:7" ht="16" thickBot="1">
      <c r="A236" s="171" t="s">
        <v>313</v>
      </c>
      <c r="B236" s="268" t="s">
        <v>222</v>
      </c>
      <c r="C236" s="74"/>
      <c r="D236" s="14" t="s">
        <v>31</v>
      </c>
      <c r="E236" s="1079"/>
      <c r="F236" s="1079"/>
      <c r="G236" s="157"/>
    </row>
    <row r="237" spans="1:7" ht="15.5">
      <c r="A237" s="170" t="s">
        <v>314</v>
      </c>
      <c r="B237" s="1080" t="s">
        <v>269</v>
      </c>
      <c r="C237" s="74"/>
      <c r="D237" s="14" t="s">
        <v>31</v>
      </c>
      <c r="E237" s="74"/>
      <c r="F237" s="1079"/>
      <c r="G237" s="157"/>
    </row>
    <row r="238" spans="1:7" ht="15.5">
      <c r="A238" s="170" t="s">
        <v>315</v>
      </c>
      <c r="B238" s="1080" t="s">
        <v>269</v>
      </c>
      <c r="C238" s="74"/>
      <c r="D238" s="14" t="s">
        <v>31</v>
      </c>
      <c r="E238" s="74"/>
      <c r="F238" s="1079"/>
      <c r="G238" s="157"/>
    </row>
    <row r="239" spans="1:7" ht="15.5">
      <c r="A239" s="170" t="s">
        <v>316</v>
      </c>
      <c r="B239" s="1080" t="s">
        <v>224</v>
      </c>
      <c r="C239" s="74"/>
      <c r="D239" s="14" t="s">
        <v>31</v>
      </c>
      <c r="E239" s="74"/>
      <c r="F239" s="1079"/>
      <c r="G239" s="157"/>
    </row>
    <row r="240" spans="1:7" ht="15.5">
      <c r="A240" s="170" t="s">
        <v>317</v>
      </c>
      <c r="B240" s="1080" t="s">
        <v>228</v>
      </c>
      <c r="C240" s="74"/>
      <c r="D240" s="14" t="s">
        <v>31</v>
      </c>
      <c r="E240" s="74"/>
      <c r="F240" s="1079"/>
      <c r="G240" s="157"/>
    </row>
    <row r="241" spans="1:7" ht="16" thickBot="1">
      <c r="A241" s="171" t="s">
        <v>318</v>
      </c>
      <c r="B241" s="268" t="s">
        <v>228</v>
      </c>
      <c r="C241" s="74"/>
      <c r="D241" s="14" t="s">
        <v>31</v>
      </c>
      <c r="E241" s="74"/>
      <c r="F241" s="1079"/>
      <c r="G241" s="157"/>
    </row>
    <row r="242" spans="1:7" ht="15.5">
      <c r="A242" s="170" t="s">
        <v>319</v>
      </c>
      <c r="B242" s="1080" t="s">
        <v>231</v>
      </c>
      <c r="C242" s="74"/>
      <c r="D242" s="14" t="s">
        <v>31</v>
      </c>
      <c r="E242" s="74"/>
      <c r="F242" s="1079"/>
      <c r="G242" s="157"/>
    </row>
    <row r="243" spans="1:7" ht="15.5">
      <c r="A243" s="170" t="s">
        <v>320</v>
      </c>
      <c r="B243" s="1080" t="s">
        <v>236</v>
      </c>
      <c r="C243" s="74"/>
      <c r="D243" s="14" t="s">
        <v>31</v>
      </c>
      <c r="E243" s="74"/>
      <c r="F243" s="1079"/>
      <c r="G243" s="157"/>
    </row>
    <row r="244" spans="1:7" ht="15.5">
      <c r="A244" s="170" t="s">
        <v>321</v>
      </c>
      <c r="B244" s="1080" t="s">
        <v>236</v>
      </c>
      <c r="C244" s="74"/>
      <c r="D244" s="14" t="s">
        <v>31</v>
      </c>
      <c r="E244" s="74"/>
      <c r="F244" s="1079"/>
      <c r="G244" s="157"/>
    </row>
    <row r="245" spans="1:7" ht="15.5">
      <c r="A245" s="170" t="s">
        <v>322</v>
      </c>
      <c r="B245" s="1080" t="s">
        <v>236</v>
      </c>
      <c r="C245" s="74"/>
      <c r="D245" s="14" t="s">
        <v>31</v>
      </c>
      <c r="E245" s="74"/>
      <c r="F245" s="1079"/>
      <c r="G245" s="157"/>
    </row>
    <row r="246" spans="1:7" ht="16" thickBot="1">
      <c r="A246" s="171" t="s">
        <v>323</v>
      </c>
      <c r="B246" s="268" t="s">
        <v>236</v>
      </c>
      <c r="C246" s="74"/>
      <c r="D246" s="14" t="s">
        <v>31</v>
      </c>
      <c r="E246" s="74"/>
      <c r="F246" s="1079"/>
      <c r="G246" s="157"/>
    </row>
    <row r="247" spans="1:7" ht="15.5">
      <c r="A247" s="170" t="s">
        <v>324</v>
      </c>
      <c r="B247" s="1080" t="s">
        <v>239</v>
      </c>
      <c r="C247" s="5"/>
      <c r="D247" s="14" t="s">
        <v>31</v>
      </c>
      <c r="E247" s="74"/>
      <c r="F247" s="1079"/>
      <c r="G247" s="157"/>
    </row>
    <row r="248" spans="1:7" ht="15.5">
      <c r="A248" s="170" t="s">
        <v>325</v>
      </c>
      <c r="B248" s="1080" t="s">
        <v>239</v>
      </c>
      <c r="C248" s="5"/>
      <c r="D248" s="14" t="s">
        <v>31</v>
      </c>
      <c r="E248" s="74"/>
      <c r="F248" s="1079"/>
      <c r="G248" s="157"/>
    </row>
    <row r="249" spans="1:7" ht="15.5">
      <c r="A249" s="170" t="s">
        <v>326</v>
      </c>
      <c r="B249" s="1080" t="s">
        <v>239</v>
      </c>
      <c r="C249" s="5"/>
      <c r="D249" s="14" t="s">
        <v>31</v>
      </c>
      <c r="E249" s="74"/>
      <c r="F249" s="1079"/>
      <c r="G249" s="157"/>
    </row>
    <row r="250" spans="1:7" ht="15.5">
      <c r="A250" s="170" t="s">
        <v>327</v>
      </c>
      <c r="B250" s="1080" t="s">
        <v>239</v>
      </c>
      <c r="C250" s="5"/>
      <c r="D250" s="14" t="s">
        <v>31</v>
      </c>
      <c r="E250" s="74"/>
      <c r="F250" s="1079"/>
      <c r="G250" s="157"/>
    </row>
    <row r="251" spans="1:7" ht="16" thickBot="1">
      <c r="A251" s="171" t="s">
        <v>328</v>
      </c>
      <c r="B251" s="268" t="s">
        <v>239</v>
      </c>
      <c r="C251" s="5"/>
      <c r="D251" s="14" t="s">
        <v>31</v>
      </c>
      <c r="E251" s="74"/>
      <c r="F251" s="1079"/>
      <c r="G251" s="157"/>
    </row>
    <row r="252" spans="1:7" ht="15.5">
      <c r="A252" s="170" t="s">
        <v>329</v>
      </c>
      <c r="B252" s="1080" t="s">
        <v>280</v>
      </c>
      <c r="C252" s="5"/>
      <c r="D252" s="14" t="s">
        <v>31</v>
      </c>
      <c r="E252" s="74"/>
      <c r="F252" s="1079"/>
      <c r="G252" s="157"/>
    </row>
    <row r="253" spans="1:7" ht="15.5">
      <c r="A253" s="170" t="s">
        <v>330</v>
      </c>
      <c r="B253" s="1080" t="s">
        <v>282</v>
      </c>
      <c r="C253" s="5"/>
      <c r="D253" s="14" t="s">
        <v>31</v>
      </c>
      <c r="E253" s="74"/>
      <c r="F253" s="1079"/>
      <c r="G253" s="157"/>
    </row>
    <row r="254" spans="1:7" ht="15.5">
      <c r="A254" s="170" t="s">
        <v>331</v>
      </c>
      <c r="B254" s="1080" t="s">
        <v>244</v>
      </c>
      <c r="C254" s="5"/>
      <c r="D254" s="14" t="s">
        <v>31</v>
      </c>
      <c r="E254" s="74"/>
      <c r="F254" s="1079"/>
      <c r="G254" s="157"/>
    </row>
    <row r="255" spans="1:7" ht="15.5">
      <c r="A255" s="170" t="s">
        <v>332</v>
      </c>
      <c r="B255" s="1080" t="s">
        <v>287</v>
      </c>
      <c r="C255" s="5"/>
      <c r="D255" s="14" t="s">
        <v>31</v>
      </c>
      <c r="E255" s="74"/>
      <c r="F255" s="1079"/>
      <c r="G255" s="157"/>
    </row>
    <row r="256" spans="1:7" ht="16" thickBot="1">
      <c r="A256" s="1088" t="s">
        <v>333</v>
      </c>
      <c r="B256" s="1089" t="s">
        <v>287</v>
      </c>
      <c r="C256" s="5"/>
      <c r="D256" s="14" t="s">
        <v>31</v>
      </c>
      <c r="E256" s="74"/>
      <c r="F256" s="1079"/>
      <c r="G256" s="157"/>
    </row>
    <row r="257" spans="1:7" ht="16" thickBot="1">
      <c r="A257" s="171" t="s">
        <v>334</v>
      </c>
      <c r="B257" s="268" t="s">
        <v>335</v>
      </c>
      <c r="C257" s="5"/>
      <c r="D257" s="21"/>
      <c r="E257" s="74"/>
      <c r="F257" s="1079"/>
      <c r="G257" s="157"/>
    </row>
    <row r="258" spans="1:7" ht="43.5">
      <c r="A258" s="177" t="s">
        <v>336</v>
      </c>
      <c r="B258" s="275"/>
      <c r="C258" s="145" t="s">
        <v>454</v>
      </c>
      <c r="D258" s="255" t="s">
        <v>466</v>
      </c>
      <c r="E258" s="132" t="s">
        <v>461</v>
      </c>
      <c r="F258" s="231" t="s">
        <v>456</v>
      </c>
      <c r="G258" s="271"/>
    </row>
    <row r="259" spans="1:7" ht="15.5">
      <c r="A259" s="170" t="s">
        <v>337</v>
      </c>
      <c r="B259" s="1080" t="s">
        <v>297</v>
      </c>
      <c r="C259" s="74" t="s">
        <v>490</v>
      </c>
      <c r="D259" s="14" t="s">
        <v>30</v>
      </c>
      <c r="E259" s="74" t="s">
        <v>418</v>
      </c>
      <c r="F259" s="1079"/>
      <c r="G259" s="157"/>
    </row>
    <row r="260" spans="1:7" ht="15.5">
      <c r="A260" s="170" t="s">
        <v>338</v>
      </c>
      <c r="B260" s="1080" t="s">
        <v>297</v>
      </c>
      <c r="C260" s="74" t="s">
        <v>490</v>
      </c>
      <c r="D260" s="14" t="s">
        <v>30</v>
      </c>
      <c r="E260" s="74"/>
      <c r="F260" s="1079"/>
      <c r="G260" s="157"/>
    </row>
    <row r="261" spans="1:7" ht="15.5">
      <c r="A261" s="170" t="s">
        <v>339</v>
      </c>
      <c r="B261" s="1080" t="s">
        <v>193</v>
      </c>
      <c r="C261" s="74" t="s">
        <v>490</v>
      </c>
      <c r="D261" s="14" t="s">
        <v>30</v>
      </c>
      <c r="E261" s="74"/>
      <c r="F261" s="1079"/>
      <c r="G261" s="157"/>
    </row>
    <row r="262" spans="1:7" ht="15.5">
      <c r="A262" s="170" t="s">
        <v>340</v>
      </c>
      <c r="B262" s="1080" t="s">
        <v>193</v>
      </c>
      <c r="C262" s="74" t="s">
        <v>490</v>
      </c>
      <c r="D262" s="14" t="s">
        <v>30</v>
      </c>
      <c r="E262" s="74"/>
      <c r="F262" s="1079"/>
      <c r="G262" s="157"/>
    </row>
    <row r="263" spans="1:7" ht="16" thickBot="1">
      <c r="A263" s="171" t="s">
        <v>341</v>
      </c>
      <c r="B263" s="268" t="s">
        <v>193</v>
      </c>
      <c r="C263" s="74" t="s">
        <v>490</v>
      </c>
      <c r="D263" s="14" t="s">
        <v>30</v>
      </c>
      <c r="E263" s="74"/>
      <c r="F263" s="1079"/>
      <c r="G263" s="157"/>
    </row>
    <row r="264" spans="1:7" ht="15.5">
      <c r="A264" s="170" t="s">
        <v>342</v>
      </c>
      <c r="B264" s="1080" t="s">
        <v>202</v>
      </c>
      <c r="C264" s="74" t="s">
        <v>490</v>
      </c>
      <c r="D264" s="14" t="s">
        <v>30</v>
      </c>
      <c r="E264" s="74"/>
      <c r="F264" s="1079"/>
      <c r="G264" s="157"/>
    </row>
    <row r="265" spans="1:7" ht="15.5">
      <c r="A265" s="170" t="s">
        <v>343</v>
      </c>
      <c r="B265" s="1080" t="s">
        <v>202</v>
      </c>
      <c r="C265" s="74" t="s">
        <v>490</v>
      </c>
      <c r="D265" s="14" t="s">
        <v>30</v>
      </c>
      <c r="E265" s="74"/>
      <c r="F265" s="1079"/>
      <c r="G265" s="157"/>
    </row>
    <row r="266" spans="1:7" ht="15.5">
      <c r="A266" s="170" t="s">
        <v>344</v>
      </c>
      <c r="B266" s="1080" t="s">
        <v>208</v>
      </c>
      <c r="C266" s="74"/>
      <c r="D266" s="14" t="s">
        <v>30</v>
      </c>
      <c r="E266" s="74"/>
      <c r="F266" s="1079"/>
      <c r="G266" s="157"/>
    </row>
    <row r="267" spans="1:7" ht="15.5">
      <c r="A267" s="170" t="s">
        <v>345</v>
      </c>
      <c r="B267" s="1080" t="s">
        <v>208</v>
      </c>
      <c r="C267" s="74"/>
      <c r="D267" s="14" t="s">
        <v>30</v>
      </c>
      <c r="E267" s="74"/>
      <c r="F267" s="1079"/>
      <c r="G267" s="157"/>
    </row>
    <row r="268" spans="1:7" ht="16" thickBot="1">
      <c r="A268" s="171" t="s">
        <v>346</v>
      </c>
      <c r="B268" s="268" t="s">
        <v>208</v>
      </c>
      <c r="C268" s="74"/>
      <c r="D268" s="14" t="s">
        <v>30</v>
      </c>
      <c r="E268" s="74"/>
      <c r="F268" s="1079"/>
      <c r="G268" s="157"/>
    </row>
    <row r="269" spans="1:7" ht="15.5">
      <c r="A269" s="170" t="s">
        <v>347</v>
      </c>
      <c r="B269" s="1080" t="s">
        <v>212</v>
      </c>
      <c r="C269" s="5"/>
      <c r="D269" s="14" t="s">
        <v>31</v>
      </c>
      <c r="E269" s="74"/>
      <c r="F269" s="1079">
        <v>11</v>
      </c>
      <c r="G269" s="157"/>
    </row>
    <row r="270" spans="1:7" ht="15.5">
      <c r="A270" s="170" t="s">
        <v>348</v>
      </c>
      <c r="B270" s="1080" t="s">
        <v>215</v>
      </c>
      <c r="C270" s="5"/>
      <c r="D270" s="14" t="s">
        <v>31</v>
      </c>
      <c r="E270" s="74"/>
      <c r="F270" s="1079">
        <v>12</v>
      </c>
      <c r="G270" s="157"/>
    </row>
    <row r="271" spans="1:7" ht="15.5">
      <c r="A271" s="170" t="s">
        <v>349</v>
      </c>
      <c r="B271" s="1080" t="s">
        <v>215</v>
      </c>
      <c r="C271" s="5"/>
      <c r="D271" s="14" t="s">
        <v>31</v>
      </c>
      <c r="E271" s="74"/>
      <c r="F271" s="1079">
        <v>13</v>
      </c>
      <c r="G271" s="157"/>
    </row>
    <row r="272" spans="1:7" ht="15.5">
      <c r="A272" s="170" t="s">
        <v>350</v>
      </c>
      <c r="B272" s="1080" t="s">
        <v>312</v>
      </c>
      <c r="C272" s="5"/>
      <c r="D272" s="14" t="s">
        <v>31</v>
      </c>
      <c r="E272" s="74"/>
      <c r="F272" s="1079"/>
      <c r="G272" s="157"/>
    </row>
    <row r="273" spans="1:7" ht="16" thickBot="1">
      <c r="A273" s="171" t="s">
        <v>351</v>
      </c>
      <c r="B273" s="268" t="s">
        <v>222</v>
      </c>
      <c r="C273" s="5"/>
      <c r="D273" s="14" t="s">
        <v>30</v>
      </c>
      <c r="E273" s="74"/>
      <c r="F273" s="1079"/>
      <c r="G273" s="157"/>
    </row>
    <row r="274" spans="1:7" ht="15.5">
      <c r="A274" s="170" t="s">
        <v>352</v>
      </c>
      <c r="B274" s="1080" t="s">
        <v>269</v>
      </c>
      <c r="C274" s="5"/>
      <c r="D274" s="14" t="s">
        <v>30</v>
      </c>
      <c r="E274" s="74"/>
      <c r="F274" s="1079"/>
      <c r="G274" s="157"/>
    </row>
    <row r="275" spans="1:7" ht="15.5">
      <c r="A275" s="170" t="s">
        <v>353</v>
      </c>
      <c r="B275" s="1080" t="s">
        <v>269</v>
      </c>
      <c r="C275" s="5"/>
      <c r="D275" s="14" t="s">
        <v>31</v>
      </c>
      <c r="E275" s="74"/>
      <c r="F275" s="1079"/>
      <c r="G275" s="157"/>
    </row>
    <row r="276" spans="1:7" ht="15.5">
      <c r="A276" s="170" t="s">
        <v>354</v>
      </c>
      <c r="B276" s="1080" t="s">
        <v>269</v>
      </c>
      <c r="C276" s="5"/>
      <c r="D276" s="14" t="s">
        <v>30</v>
      </c>
      <c r="E276" s="74"/>
      <c r="F276" s="1079"/>
      <c r="G276" s="157"/>
    </row>
    <row r="277" spans="1:7" ht="15.5">
      <c r="A277" s="170" t="s">
        <v>355</v>
      </c>
      <c r="B277" s="1080" t="s">
        <v>224</v>
      </c>
      <c r="C277" s="5"/>
      <c r="D277" s="14" t="s">
        <v>31</v>
      </c>
      <c r="E277" s="74"/>
      <c r="F277" s="1079"/>
      <c r="G277" s="157"/>
    </row>
    <row r="278" spans="1:7" ht="16" thickBot="1">
      <c r="A278" s="171" t="s">
        <v>357</v>
      </c>
      <c r="B278" s="268" t="s">
        <v>228</v>
      </c>
      <c r="C278" s="5"/>
      <c r="D278" s="14" t="s">
        <v>31</v>
      </c>
      <c r="E278" s="74"/>
      <c r="F278" s="1079"/>
      <c r="G278" s="157"/>
    </row>
    <row r="279" spans="1:7" ht="15.5">
      <c r="A279" s="170" t="s">
        <v>358</v>
      </c>
      <c r="B279" s="1080" t="s">
        <v>228</v>
      </c>
      <c r="C279" s="5"/>
      <c r="D279" s="14" t="s">
        <v>30</v>
      </c>
      <c r="E279" s="74"/>
      <c r="F279" s="1079"/>
      <c r="G279" s="157"/>
    </row>
    <row r="280" spans="1:7" ht="15.5">
      <c r="A280" s="170" t="s">
        <v>359</v>
      </c>
      <c r="B280" s="1080" t="s">
        <v>228</v>
      </c>
      <c r="C280" s="5"/>
      <c r="D280" s="14" t="s">
        <v>31</v>
      </c>
      <c r="E280" s="74"/>
      <c r="F280" s="1079"/>
      <c r="G280" s="157"/>
    </row>
    <row r="281" spans="1:7" ht="15.5">
      <c r="A281" s="178" t="s">
        <v>360</v>
      </c>
      <c r="B281" s="146" t="s">
        <v>231</v>
      </c>
      <c r="C281" s="5"/>
      <c r="D281" s="14" t="s">
        <v>31</v>
      </c>
      <c r="E281" s="74"/>
      <c r="F281" s="1079"/>
      <c r="G281" s="157"/>
    </row>
    <row r="282" spans="1:7" ht="15.5">
      <c r="A282" s="178" t="s">
        <v>361</v>
      </c>
      <c r="B282" s="146" t="s">
        <v>231</v>
      </c>
      <c r="C282" s="5"/>
      <c r="D282" s="14" t="s">
        <v>31</v>
      </c>
      <c r="E282" s="1079"/>
      <c r="F282" s="1079"/>
      <c r="G282" s="157"/>
    </row>
    <row r="283" spans="1:7" ht="16" thickBot="1">
      <c r="A283" s="171" t="s">
        <v>362</v>
      </c>
      <c r="B283" s="268" t="s">
        <v>231</v>
      </c>
      <c r="C283" s="5"/>
      <c r="D283" s="14" t="s">
        <v>31</v>
      </c>
      <c r="E283" s="74"/>
      <c r="F283" s="1079"/>
      <c r="G283" s="157"/>
    </row>
    <row r="284" spans="1:7" ht="15.5">
      <c r="A284" s="170" t="s">
        <v>363</v>
      </c>
      <c r="B284" s="1080" t="s">
        <v>236</v>
      </c>
      <c r="C284" s="5"/>
      <c r="D284" s="14" t="s">
        <v>31</v>
      </c>
      <c r="E284" s="74"/>
      <c r="F284" s="1079"/>
      <c r="G284" s="157"/>
    </row>
    <row r="285" spans="1:7" ht="15.5">
      <c r="A285" s="170" t="s">
        <v>364</v>
      </c>
      <c r="B285" s="1080" t="s">
        <v>236</v>
      </c>
      <c r="C285" s="5"/>
      <c r="D285" s="14" t="s">
        <v>31</v>
      </c>
      <c r="E285" s="74"/>
      <c r="F285" s="1079"/>
      <c r="G285" s="157"/>
    </row>
    <row r="286" spans="1:7" ht="15.5">
      <c r="A286" s="170" t="s">
        <v>365</v>
      </c>
      <c r="B286" s="1080" t="s">
        <v>239</v>
      </c>
      <c r="C286" s="5"/>
      <c r="D286" s="14" t="s">
        <v>31</v>
      </c>
      <c r="E286" s="74"/>
      <c r="F286" s="1079"/>
      <c r="G286" s="157"/>
    </row>
    <row r="287" spans="1:7" ht="15.5">
      <c r="A287" s="170" t="s">
        <v>366</v>
      </c>
      <c r="B287" s="1080" t="s">
        <v>280</v>
      </c>
      <c r="C287" s="5"/>
      <c r="D287" s="14" t="s">
        <v>31</v>
      </c>
      <c r="E287" s="74"/>
      <c r="F287" s="1079"/>
      <c r="G287" s="157"/>
    </row>
    <row r="288" spans="1:7" ht="16" thickBot="1">
      <c r="A288" s="171" t="s">
        <v>367</v>
      </c>
      <c r="B288" s="268" t="s">
        <v>280</v>
      </c>
      <c r="C288" s="5"/>
      <c r="D288" s="14" t="s">
        <v>31</v>
      </c>
      <c r="F288" s="74"/>
      <c r="G288" s="157"/>
    </row>
    <row r="289" spans="1:7" ht="15.5">
      <c r="A289" s="170" t="s">
        <v>368</v>
      </c>
      <c r="B289" s="1080" t="s">
        <v>280</v>
      </c>
      <c r="C289" s="5"/>
      <c r="D289" s="14" t="s">
        <v>31</v>
      </c>
      <c r="F289" s="74"/>
      <c r="G289" s="157"/>
    </row>
    <row r="290" spans="1:7" ht="15.5">
      <c r="A290" s="170" t="s">
        <v>369</v>
      </c>
      <c r="B290" s="1080" t="s">
        <v>282</v>
      </c>
      <c r="C290" s="5"/>
      <c r="D290" s="14" t="s">
        <v>31</v>
      </c>
      <c r="E290" s="74"/>
      <c r="F290" s="1079"/>
      <c r="G290" s="157"/>
    </row>
    <row r="291" spans="1:7" ht="15.5">
      <c r="A291" s="170" t="s">
        <v>370</v>
      </c>
      <c r="B291" s="1080" t="s">
        <v>282</v>
      </c>
      <c r="C291" s="5"/>
      <c r="D291" s="14" t="s">
        <v>31</v>
      </c>
      <c r="E291" s="74"/>
      <c r="F291" s="1079"/>
      <c r="G291" s="157"/>
    </row>
    <row r="292" spans="1:7" ht="15.5">
      <c r="A292" s="170" t="s">
        <v>371</v>
      </c>
      <c r="B292" s="1080" t="s">
        <v>282</v>
      </c>
      <c r="C292" s="5"/>
      <c r="D292" s="14" t="s">
        <v>31</v>
      </c>
      <c r="E292" s="74"/>
      <c r="F292" s="1079"/>
      <c r="G292" s="157"/>
    </row>
    <row r="293" spans="1:7" ht="16" thickBot="1">
      <c r="A293" s="171" t="s">
        <v>372</v>
      </c>
      <c r="B293" s="268" t="s">
        <v>241</v>
      </c>
      <c r="C293" s="5"/>
      <c r="D293" s="14" t="s">
        <v>31</v>
      </c>
      <c r="E293" s="74"/>
      <c r="F293" s="1079"/>
      <c r="G293" s="157"/>
    </row>
    <row r="294" spans="1:7" ht="15.5">
      <c r="A294" s="170" t="s">
        <v>373</v>
      </c>
      <c r="B294" s="1080" t="s">
        <v>241</v>
      </c>
      <c r="C294" s="5"/>
      <c r="D294" s="14" t="s">
        <v>31</v>
      </c>
      <c r="E294" s="74"/>
      <c r="F294" s="1079"/>
      <c r="G294" s="157"/>
    </row>
    <row r="295" spans="1:7" ht="15.5">
      <c r="A295" s="170" t="s">
        <v>374</v>
      </c>
      <c r="B295" s="1080" t="s">
        <v>244</v>
      </c>
      <c r="C295" s="5"/>
      <c r="D295" s="14" t="s">
        <v>31</v>
      </c>
      <c r="E295" s="74"/>
      <c r="F295" s="1079"/>
      <c r="G295" s="157"/>
    </row>
    <row r="296" spans="1:7" ht="15.5">
      <c r="A296" s="170" t="s">
        <v>375</v>
      </c>
      <c r="B296" s="1080" t="s">
        <v>244</v>
      </c>
      <c r="C296" s="5"/>
      <c r="D296" s="14" t="s">
        <v>31</v>
      </c>
      <c r="E296" s="74"/>
      <c r="F296" s="1079"/>
      <c r="G296" s="157"/>
    </row>
    <row r="297" spans="1:7" ht="15.5">
      <c r="A297" s="170" t="s">
        <v>376</v>
      </c>
      <c r="B297" s="1080" t="s">
        <v>287</v>
      </c>
      <c r="C297" s="5"/>
      <c r="D297" s="14" t="s">
        <v>31</v>
      </c>
      <c r="E297" s="74"/>
      <c r="F297" s="1079"/>
      <c r="G297" s="157"/>
    </row>
    <row r="298" spans="1:7" ht="16" thickBot="1">
      <c r="A298" s="171" t="s">
        <v>377</v>
      </c>
      <c r="B298" s="268" t="s">
        <v>287</v>
      </c>
      <c r="C298" s="5"/>
      <c r="D298" s="14" t="s">
        <v>31</v>
      </c>
      <c r="E298" s="74"/>
      <c r="F298" s="1079"/>
      <c r="G298" s="157"/>
    </row>
    <row r="299" spans="1:7" ht="15.5">
      <c r="A299" s="170" t="s">
        <v>378</v>
      </c>
      <c r="B299" s="1080" t="s">
        <v>287</v>
      </c>
      <c r="C299" s="5"/>
      <c r="D299" s="14" t="s">
        <v>31</v>
      </c>
      <c r="E299" s="74"/>
      <c r="F299" s="1079"/>
      <c r="G299" s="157"/>
    </row>
    <row r="300" spans="1:7" ht="16" thickBot="1">
      <c r="A300" s="171" t="s">
        <v>379</v>
      </c>
      <c r="B300" s="268" t="s">
        <v>380</v>
      </c>
      <c r="C300" s="5"/>
      <c r="D300" s="14" t="s">
        <v>31</v>
      </c>
      <c r="E300" s="74"/>
      <c r="F300" s="1079"/>
      <c r="G300" s="157"/>
    </row>
    <row r="301" spans="1:7" ht="43.5">
      <c r="A301" s="179" t="s">
        <v>381</v>
      </c>
      <c r="B301" s="276"/>
      <c r="C301" s="149" t="s">
        <v>454</v>
      </c>
      <c r="D301" s="256" t="s">
        <v>467</v>
      </c>
      <c r="E301" s="132" t="s">
        <v>461</v>
      </c>
      <c r="F301" s="231" t="s">
        <v>456</v>
      </c>
      <c r="G301" s="271"/>
    </row>
    <row r="302" spans="1:7" ht="15.5">
      <c r="A302" s="170" t="s">
        <v>383</v>
      </c>
      <c r="B302" s="1080" t="s">
        <v>193</v>
      </c>
      <c r="C302" s="74" t="s">
        <v>490</v>
      </c>
      <c r="D302" s="14" t="s">
        <v>30</v>
      </c>
      <c r="E302" s="74" t="s">
        <v>418</v>
      </c>
      <c r="F302" s="1079"/>
      <c r="G302" s="157"/>
    </row>
    <row r="303" spans="1:7" ht="15.5">
      <c r="A303" s="170" t="s">
        <v>384</v>
      </c>
      <c r="B303" s="1080" t="s">
        <v>193</v>
      </c>
      <c r="C303" s="74" t="s">
        <v>490</v>
      </c>
      <c r="D303" s="14" t="s">
        <v>30</v>
      </c>
      <c r="E303" s="74"/>
      <c r="F303" s="1079"/>
      <c r="G303" s="157"/>
    </row>
    <row r="304" spans="1:7" ht="15.5">
      <c r="A304" s="170" t="s">
        <v>385</v>
      </c>
      <c r="B304" s="1080" t="s">
        <v>196</v>
      </c>
      <c r="C304" s="74" t="s">
        <v>490</v>
      </c>
      <c r="D304" s="14" t="s">
        <v>30</v>
      </c>
      <c r="E304" s="74"/>
      <c r="F304" s="1079"/>
      <c r="G304" s="157"/>
    </row>
    <row r="305" spans="1:7" ht="15.5">
      <c r="A305" s="170" t="s">
        <v>386</v>
      </c>
      <c r="B305" s="1080" t="s">
        <v>199</v>
      </c>
      <c r="C305" s="74" t="s">
        <v>490</v>
      </c>
      <c r="D305" s="14" t="s">
        <v>30</v>
      </c>
      <c r="E305" s="74"/>
      <c r="F305" s="1079"/>
      <c r="G305" s="157"/>
    </row>
    <row r="306" spans="1:7" ht="16" thickBot="1">
      <c r="A306" s="171" t="s">
        <v>387</v>
      </c>
      <c r="B306" s="268" t="s">
        <v>202</v>
      </c>
      <c r="C306" s="74" t="s">
        <v>490</v>
      </c>
      <c r="D306" s="14" t="s">
        <v>30</v>
      </c>
      <c r="E306" s="74"/>
      <c r="F306" s="1079"/>
      <c r="G306" s="157"/>
    </row>
    <row r="307" spans="1:7" ht="15.5">
      <c r="A307" s="170" t="s">
        <v>388</v>
      </c>
      <c r="B307" s="1080" t="s">
        <v>202</v>
      </c>
      <c r="C307" s="74" t="s">
        <v>490</v>
      </c>
      <c r="D307" s="14" t="s">
        <v>30</v>
      </c>
      <c r="E307" s="74"/>
      <c r="F307" s="1079"/>
      <c r="G307" s="157"/>
    </row>
    <row r="308" spans="1:7" ht="15.5">
      <c r="A308" s="170" t="s">
        <v>389</v>
      </c>
      <c r="B308" s="1080" t="s">
        <v>202</v>
      </c>
      <c r="C308" s="74" t="s">
        <v>490</v>
      </c>
      <c r="D308" s="14" t="s">
        <v>30</v>
      </c>
      <c r="E308" s="74"/>
      <c r="F308" s="1079"/>
      <c r="G308" s="157"/>
    </row>
    <row r="309" spans="1:7" ht="15.5">
      <c r="A309" s="170" t="s">
        <v>390</v>
      </c>
      <c r="B309" s="1080" t="s">
        <v>202</v>
      </c>
      <c r="C309" s="74" t="s">
        <v>490</v>
      </c>
      <c r="D309" s="14" t="s">
        <v>30</v>
      </c>
      <c r="E309" s="74"/>
      <c r="F309" s="1079"/>
      <c r="G309" s="157"/>
    </row>
    <row r="310" spans="1:7" ht="15.5">
      <c r="A310" s="170" t="s">
        <v>391</v>
      </c>
      <c r="B310" s="1080" t="s">
        <v>202</v>
      </c>
      <c r="C310" s="74" t="s">
        <v>490</v>
      </c>
      <c r="D310" s="14" t="s">
        <v>30</v>
      </c>
      <c r="E310" s="74"/>
      <c r="F310" s="1079"/>
      <c r="G310" s="157"/>
    </row>
    <row r="311" spans="1:7" ht="16" thickBot="1">
      <c r="A311" s="171" t="s">
        <v>392</v>
      </c>
      <c r="B311" s="268" t="s">
        <v>202</v>
      </c>
      <c r="C311" s="74" t="s">
        <v>490</v>
      </c>
      <c r="D311" s="14" t="s">
        <v>30</v>
      </c>
      <c r="E311" s="74"/>
      <c r="F311" s="1079"/>
      <c r="G311" s="157"/>
    </row>
    <row r="312" spans="1:7" ht="15.5">
      <c r="A312" s="170" t="s">
        <v>394</v>
      </c>
      <c r="B312" s="1080" t="s">
        <v>205</v>
      </c>
      <c r="C312" s="74" t="s">
        <v>490</v>
      </c>
      <c r="D312" s="14" t="s">
        <v>30</v>
      </c>
      <c r="E312" s="74"/>
      <c r="F312" s="1079"/>
      <c r="G312" s="157"/>
    </row>
    <row r="313" spans="1:7" ht="15.5">
      <c r="A313" s="170" t="s">
        <v>395</v>
      </c>
      <c r="B313" s="1080" t="s">
        <v>208</v>
      </c>
      <c r="C313" s="5"/>
      <c r="D313" s="14" t="s">
        <v>30</v>
      </c>
      <c r="E313" s="74"/>
      <c r="F313" s="1079"/>
      <c r="G313" s="157"/>
    </row>
    <row r="314" spans="1:7" ht="15.5">
      <c r="A314" s="170" t="s">
        <v>396</v>
      </c>
      <c r="B314" s="1080" t="s">
        <v>215</v>
      </c>
      <c r="C314" s="5"/>
      <c r="D314" s="14" t="s">
        <v>30</v>
      </c>
      <c r="E314" s="74"/>
      <c r="F314" s="1079"/>
      <c r="G314" s="157"/>
    </row>
    <row r="315" spans="1:7" ht="15.5">
      <c r="A315" s="180" t="s">
        <v>397</v>
      </c>
      <c r="B315" s="150" t="s">
        <v>312</v>
      </c>
      <c r="C315" s="5"/>
      <c r="D315" s="14" t="s">
        <v>30</v>
      </c>
      <c r="E315" s="1079"/>
      <c r="F315" s="1079"/>
      <c r="G315" s="157"/>
    </row>
    <row r="316" spans="1:7" ht="16" thickBot="1">
      <c r="A316" s="171" t="s">
        <v>398</v>
      </c>
      <c r="B316" s="268" t="s">
        <v>218</v>
      </c>
      <c r="C316" s="5"/>
      <c r="D316" s="14" t="s">
        <v>30</v>
      </c>
      <c r="E316" s="74"/>
      <c r="F316" s="1079"/>
      <c r="G316" s="157"/>
    </row>
    <row r="317" spans="1:7" ht="15.5">
      <c r="A317" s="170" t="s">
        <v>399</v>
      </c>
      <c r="B317" s="1080" t="s">
        <v>218</v>
      </c>
      <c r="C317" s="5"/>
      <c r="D317" s="14" t="s">
        <v>30</v>
      </c>
      <c r="E317" s="74"/>
      <c r="F317" s="1079"/>
      <c r="G317" s="157"/>
    </row>
    <row r="318" spans="1:7" ht="15.5">
      <c r="A318" s="170" t="s">
        <v>400</v>
      </c>
      <c r="B318" s="1080" t="s">
        <v>218</v>
      </c>
      <c r="C318" s="5"/>
      <c r="D318" s="14" t="s">
        <v>31</v>
      </c>
      <c r="E318" s="74"/>
      <c r="F318" s="1079">
        <v>17</v>
      </c>
      <c r="G318" s="157"/>
    </row>
    <row r="319" spans="1:7" ht="15.5">
      <c r="A319" s="170" t="s">
        <v>401</v>
      </c>
      <c r="B319" s="1080" t="s">
        <v>218</v>
      </c>
      <c r="C319" s="5"/>
      <c r="D319" s="14" t="s">
        <v>31</v>
      </c>
      <c r="E319" s="74"/>
      <c r="F319" s="1079">
        <v>18</v>
      </c>
      <c r="G319" s="157"/>
    </row>
    <row r="320" spans="1:7" ht="15.5">
      <c r="A320" s="170" t="s">
        <v>402</v>
      </c>
      <c r="B320" s="1080" t="s">
        <v>262</v>
      </c>
      <c r="C320" s="5"/>
      <c r="D320" s="14" t="s">
        <v>31</v>
      </c>
      <c r="E320" s="74"/>
      <c r="F320" s="1079">
        <v>19</v>
      </c>
      <c r="G320" s="157"/>
    </row>
    <row r="321" spans="1:7" ht="16" thickBot="1">
      <c r="A321" s="171" t="s">
        <v>403</v>
      </c>
      <c r="B321" s="268" t="s">
        <v>269</v>
      </c>
      <c r="C321" s="5"/>
      <c r="D321" s="14" t="s">
        <v>31</v>
      </c>
      <c r="E321" s="74"/>
      <c r="F321" s="1079"/>
      <c r="G321" s="157"/>
    </row>
    <row r="322" spans="1:7" ht="15.5">
      <c r="A322" s="170" t="s">
        <v>404</v>
      </c>
      <c r="B322" s="1080" t="s">
        <v>224</v>
      </c>
      <c r="C322" s="5"/>
      <c r="D322" s="14" t="s">
        <v>31</v>
      </c>
      <c r="E322" s="74"/>
      <c r="F322" s="1079"/>
      <c r="G322" s="157"/>
    </row>
    <row r="323" spans="1:7" ht="15.5">
      <c r="A323" s="170" t="s">
        <v>405</v>
      </c>
      <c r="B323" s="1080" t="s">
        <v>228</v>
      </c>
      <c r="C323" s="5"/>
      <c r="D323" s="14" t="s">
        <v>31</v>
      </c>
      <c r="E323" s="74"/>
      <c r="F323" s="1079"/>
      <c r="G323" s="157"/>
    </row>
    <row r="324" spans="1:7" ht="15.5">
      <c r="A324" s="170" t="s">
        <v>406</v>
      </c>
      <c r="B324" s="1080" t="s">
        <v>228</v>
      </c>
      <c r="C324" s="5"/>
      <c r="D324" s="14" t="s">
        <v>31</v>
      </c>
      <c r="E324" s="74"/>
      <c r="F324" s="1079"/>
      <c r="G324" s="157"/>
    </row>
    <row r="325" spans="1:7" ht="15.5">
      <c r="A325" s="170" t="s">
        <v>407</v>
      </c>
      <c r="B325" s="1080" t="s">
        <v>231</v>
      </c>
      <c r="C325" s="5"/>
      <c r="D325" s="14" t="s">
        <v>31</v>
      </c>
      <c r="E325" s="74"/>
      <c r="F325" s="1079"/>
      <c r="G325" s="157"/>
    </row>
    <row r="326" spans="1:7" ht="16" thickBot="1">
      <c r="A326" s="171" t="s">
        <v>408</v>
      </c>
      <c r="B326" s="268" t="s">
        <v>231</v>
      </c>
      <c r="C326" s="5"/>
      <c r="D326" s="14" t="s">
        <v>31</v>
      </c>
      <c r="E326" s="74"/>
      <c r="F326" s="1079"/>
      <c r="G326" s="157"/>
    </row>
    <row r="327" spans="1:7" ht="15.5">
      <c r="A327" s="170" t="s">
        <v>409</v>
      </c>
      <c r="B327" s="1080" t="s">
        <v>231</v>
      </c>
      <c r="C327" s="5"/>
      <c r="D327" s="14" t="s">
        <v>31</v>
      </c>
      <c r="E327" s="74"/>
      <c r="F327" s="1079"/>
      <c r="G327" s="157"/>
    </row>
    <row r="328" spans="1:7" ht="15.5">
      <c r="A328" s="170" t="s">
        <v>410</v>
      </c>
      <c r="B328" s="1080" t="s">
        <v>236</v>
      </c>
      <c r="C328" s="5"/>
      <c r="D328" s="14" t="s">
        <v>31</v>
      </c>
      <c r="E328" s="74"/>
      <c r="F328" s="1079"/>
      <c r="G328" s="157"/>
    </row>
    <row r="329" spans="1:7" ht="15.5">
      <c r="A329" s="170" t="s">
        <v>411</v>
      </c>
      <c r="B329" s="1080" t="s">
        <v>239</v>
      </c>
      <c r="C329" s="5"/>
      <c r="D329" s="14" t="s">
        <v>31</v>
      </c>
      <c r="E329" s="74"/>
      <c r="F329" s="1079"/>
      <c r="G329" s="157"/>
    </row>
    <row r="330" spans="1:7" ht="15.5">
      <c r="A330" s="170" t="s">
        <v>412</v>
      </c>
      <c r="B330" s="1080" t="s">
        <v>280</v>
      </c>
      <c r="C330" s="5"/>
      <c r="D330" s="14" t="s">
        <v>31</v>
      </c>
      <c r="E330" s="74"/>
      <c r="F330" s="1079"/>
      <c r="G330" s="157"/>
    </row>
    <row r="331" spans="1:7" ht="15.5">
      <c r="A331" s="170" t="s">
        <v>413</v>
      </c>
      <c r="B331" s="1080" t="s">
        <v>241</v>
      </c>
      <c r="C331" s="5"/>
      <c r="D331" s="14" t="s">
        <v>31</v>
      </c>
      <c r="E331" s="74"/>
      <c r="F331" s="1079"/>
      <c r="G331" s="157"/>
    </row>
    <row r="332" spans="1:7" ht="16" thickBot="1">
      <c r="A332" s="1088" t="s">
        <v>414</v>
      </c>
      <c r="B332" s="1089" t="s">
        <v>287</v>
      </c>
      <c r="C332" s="5"/>
      <c r="D332" s="14" t="s">
        <v>31</v>
      </c>
      <c r="E332" s="74"/>
      <c r="F332" s="1079"/>
      <c r="G332" s="157"/>
    </row>
    <row r="333" spans="1:7">
      <c r="A333" s="170" t="s">
        <v>415</v>
      </c>
      <c r="B333" s="1080" t="s">
        <v>287</v>
      </c>
      <c r="C333" s="5"/>
      <c r="E333" s="74"/>
      <c r="F333" s="1079"/>
      <c r="G333" s="157"/>
    </row>
    <row r="334" spans="1:7">
      <c r="A334" s="170" t="s">
        <v>416</v>
      </c>
      <c r="B334" s="1080" t="s">
        <v>335</v>
      </c>
      <c r="C334" s="5"/>
      <c r="E334" s="74"/>
      <c r="F334" s="1079"/>
      <c r="G334" s="157"/>
    </row>
    <row r="335" spans="1:7" ht="15" thickBot="1">
      <c r="A335" s="171" t="s">
        <v>417</v>
      </c>
      <c r="B335" s="268" t="s">
        <v>335</v>
      </c>
      <c r="C335" s="5"/>
      <c r="E335" s="74"/>
      <c r="F335" s="1079"/>
      <c r="G335" s="157"/>
    </row>
  </sheetData>
  <mergeCells count="8">
    <mergeCell ref="A132:F132"/>
    <mergeCell ref="A138:B139"/>
    <mergeCell ref="A105:F105"/>
    <mergeCell ref="A106:F106"/>
    <mergeCell ref="A107:F107"/>
    <mergeCell ref="B108:F108"/>
    <mergeCell ref="A130:F130"/>
    <mergeCell ref="A131:F131"/>
  </mergeCells>
  <phoneticPr fontId="22" type="noConversion"/>
  <conditionalFormatting sqref="B13">
    <cfRule type="containsText" dxfId="1181" priority="45" operator="containsText" text="&quot;">
      <formula>NOT(ISERROR(SEARCH("""",B13)))</formula>
    </cfRule>
  </conditionalFormatting>
  <conditionalFormatting sqref="B9">
    <cfRule type="containsText" dxfId="1180" priority="47" operator="containsText" text="&quot;">
      <formula>NOT(ISERROR(SEARCH("""",B9)))</formula>
    </cfRule>
  </conditionalFormatting>
  <conditionalFormatting sqref="C9">
    <cfRule type="containsText" dxfId="1179" priority="46" operator="containsText" text="&quot;">
      <formula>NOT(ISERROR(SEARCH("""",C9)))</formula>
    </cfRule>
  </conditionalFormatting>
  <conditionalFormatting sqref="C13">
    <cfRule type="containsText" dxfId="1178" priority="44" operator="containsText" text="&quot;">
      <formula>NOT(ISERROR(SEARCH("""",C13)))</formula>
    </cfRule>
  </conditionalFormatting>
  <conditionalFormatting sqref="B29:F70">
    <cfRule type="containsText" dxfId="1177" priority="41" operator="containsText" text="YES">
      <formula>NOT(ISERROR(SEARCH("YES",B29)))</formula>
    </cfRule>
  </conditionalFormatting>
  <conditionalFormatting sqref="D179">
    <cfRule type="containsText" dxfId="1176" priority="37" operator="containsText" text="YES">
      <formula>NOT(ISERROR(SEARCH("YES",D179)))</formula>
    </cfRule>
  </conditionalFormatting>
  <conditionalFormatting sqref="D176:D178">
    <cfRule type="containsText" dxfId="1175" priority="40" operator="containsText" text="YES">
      <formula>NOT(ISERROR(SEARCH("YES",D176)))</formula>
    </cfRule>
  </conditionalFormatting>
  <conditionalFormatting sqref="D218:D220">
    <cfRule type="containsText" dxfId="1174" priority="39" operator="containsText" text="YES">
      <formula>NOT(ISERROR(SEARCH("YES",D218)))</formula>
    </cfRule>
  </conditionalFormatting>
  <conditionalFormatting sqref="D257">
    <cfRule type="containsText" dxfId="1173" priority="38" operator="containsText" text="YES">
      <formula>NOT(ISERROR(SEARCH("YES",D257)))</formula>
    </cfRule>
  </conditionalFormatting>
  <conditionalFormatting sqref="A11:A12">
    <cfRule type="containsText" dxfId="1172" priority="9" operator="containsText" text="&quot;">
      <formula>NOT(ISERROR(SEARCH("""",A11)))</formula>
    </cfRule>
  </conditionalFormatting>
  <conditionalFormatting sqref="A10">
    <cfRule type="containsText" dxfId="1171" priority="8" operator="containsText" text="&quot;">
      <formula>NOT(ISERROR(SEARCH("""",A10)))</formula>
    </cfRule>
  </conditionalFormatting>
  <conditionalFormatting sqref="A4 A6:A8">
    <cfRule type="containsText" dxfId="1170" priority="7" operator="containsText" text="&quot;">
      <formula>NOT(ISERROR(SEARCH("""",A4)))</formula>
    </cfRule>
  </conditionalFormatting>
  <conditionalFormatting sqref="A5">
    <cfRule type="containsText" dxfId="1169" priority="6" operator="containsText" text="&quot;">
      <formula>NOT(ISERROR(SEARCH("""",A5)))</formula>
    </cfRule>
  </conditionalFormatting>
  <conditionalFormatting sqref="D142:D175">
    <cfRule type="containsText" dxfId="1168" priority="5" operator="containsText" text="YES">
      <formula>NOT(ISERROR(SEARCH("YES",D142)))</formula>
    </cfRule>
  </conditionalFormatting>
  <conditionalFormatting sqref="D180:D217">
    <cfRule type="containsText" dxfId="1167" priority="4" operator="containsText" text="YES">
      <formula>NOT(ISERROR(SEARCH("YES",D180)))</formula>
    </cfRule>
  </conditionalFormatting>
  <conditionalFormatting sqref="D222:D256">
    <cfRule type="containsText" dxfId="1166" priority="3" operator="containsText" text="YES">
      <formula>NOT(ISERROR(SEARCH("YES",D222)))</formula>
    </cfRule>
  </conditionalFormatting>
  <conditionalFormatting sqref="D259:D300">
    <cfRule type="containsText" dxfId="1165" priority="2" operator="containsText" text="YES">
      <formula>NOT(ISERROR(SEARCH("YES",D259)))</formula>
    </cfRule>
  </conditionalFormatting>
  <conditionalFormatting sqref="D302:D332">
    <cfRule type="containsText" dxfId="1164" priority="1" operator="containsText" text="YES">
      <formula>NOT(ISERROR(SEARCH("YES",D302)))</formula>
    </cfRule>
  </conditionalFormatting>
  <hyperlinks>
    <hyperlink ref="A110" location="_ftn1" display="_ftn1" xr:uid="{50459E0B-BC2E-4F99-A8CE-D90A785CBBB7}"/>
    <hyperlink ref="A135" location="_ftnref1" display="_ftnref1" xr:uid="{1B231B8C-AC7F-4571-A67F-483390504628}"/>
  </hyperlink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6EC77F-71AE-430B-84B0-B830842B5B32}">
  <dimension ref="A1:C19"/>
  <sheetViews>
    <sheetView workbookViewId="0">
      <selection activeCell="B28" sqref="B28"/>
    </sheetView>
  </sheetViews>
  <sheetFormatPr defaultRowHeight="14.5"/>
  <cols>
    <col min="1" max="1" width="47.7265625" customWidth="1"/>
    <col min="2" max="2" width="40.54296875" style="74" customWidth="1"/>
    <col min="3" max="3" width="35.81640625" style="74" customWidth="1"/>
  </cols>
  <sheetData>
    <row r="1" spans="1:3" ht="21.75" customHeight="1">
      <c r="A1" s="555"/>
      <c r="B1" s="558" t="s">
        <v>481</v>
      </c>
      <c r="C1" s="559" t="s">
        <v>529</v>
      </c>
    </row>
    <row r="2" spans="1:3" ht="15.5">
      <c r="A2" s="536" t="s">
        <v>1755</v>
      </c>
      <c r="B2" s="36"/>
      <c r="C2" s="36"/>
    </row>
    <row r="3" spans="1:3" ht="15.5">
      <c r="A3" s="9" t="s">
        <v>595</v>
      </c>
      <c r="B3" s="553" t="s">
        <v>419</v>
      </c>
      <c r="C3" s="553" t="s">
        <v>419</v>
      </c>
    </row>
    <row r="4" spans="1:3" ht="15.5">
      <c r="A4" s="9" t="s">
        <v>596</v>
      </c>
      <c r="B4" s="553" t="s">
        <v>419</v>
      </c>
      <c r="C4" s="553" t="s">
        <v>419</v>
      </c>
    </row>
    <row r="5" spans="1:3" ht="15.5">
      <c r="A5" s="9" t="s">
        <v>1756</v>
      </c>
      <c r="B5" s="553" t="s">
        <v>419</v>
      </c>
      <c r="C5" s="553" t="s">
        <v>419</v>
      </c>
    </row>
    <row r="6" spans="1:3" ht="15.5">
      <c r="A6" s="9" t="s">
        <v>2107</v>
      </c>
      <c r="B6" s="553" t="s">
        <v>419</v>
      </c>
      <c r="C6" s="553" t="s">
        <v>419</v>
      </c>
    </row>
    <row r="7" spans="1:3" ht="15.5">
      <c r="A7" s="555"/>
      <c r="B7" s="556"/>
      <c r="C7" s="557"/>
    </row>
    <row r="8" spans="1:3" ht="15.5">
      <c r="A8" s="535" t="s">
        <v>1757</v>
      </c>
      <c r="B8" s="36"/>
      <c r="C8" s="36"/>
    </row>
    <row r="9" spans="1:3" ht="15.5">
      <c r="A9" s="9" t="s">
        <v>597</v>
      </c>
      <c r="B9" s="74" t="s">
        <v>419</v>
      </c>
    </row>
    <row r="10" spans="1:3" ht="15.5">
      <c r="A10" s="9" t="s">
        <v>1758</v>
      </c>
      <c r="B10" s="74" t="s">
        <v>419</v>
      </c>
    </row>
    <row r="11" spans="1:3" ht="15.5">
      <c r="A11" s="537" t="s">
        <v>599</v>
      </c>
      <c r="B11" s="554"/>
      <c r="C11" s="74" t="s">
        <v>419</v>
      </c>
    </row>
    <row r="12" spans="1:3" ht="15.5">
      <c r="A12" s="321" t="s">
        <v>598</v>
      </c>
      <c r="B12" s="554"/>
      <c r="C12" s="74" t="s">
        <v>419</v>
      </c>
    </row>
    <row r="13" spans="1:3">
      <c r="A13" s="561"/>
      <c r="B13" s="562"/>
      <c r="C13" s="562"/>
    </row>
    <row r="14" spans="1:3">
      <c r="A14" s="576" t="s">
        <v>1896</v>
      </c>
      <c r="B14" s="577"/>
      <c r="C14" s="577"/>
    </row>
    <row r="15" spans="1:3">
      <c r="A15" t="s">
        <v>1897</v>
      </c>
    </row>
    <row r="16" spans="1:3">
      <c r="A16" t="s">
        <v>1898</v>
      </c>
    </row>
    <row r="17" spans="1:1">
      <c r="A17" t="s">
        <v>1899</v>
      </c>
    </row>
    <row r="18" spans="1:1">
      <c r="A18" t="s">
        <v>1901</v>
      </c>
    </row>
    <row r="19" spans="1:1">
      <c r="A19" t="s">
        <v>1900</v>
      </c>
    </row>
  </sheetData>
  <conditionalFormatting sqref="B4:B5 A4:A6 A11:B12">
    <cfRule type="containsText" dxfId="1655" priority="14" operator="containsText" text="&quot;">
      <formula>NOT(ISERROR(SEARCH("""",A4)))</formula>
    </cfRule>
  </conditionalFormatting>
  <conditionalFormatting sqref="B3">
    <cfRule type="containsText" dxfId="1654" priority="13" operator="containsText" text="&quot;">
      <formula>NOT(ISERROR(SEARCH("""",B3)))</formula>
    </cfRule>
  </conditionalFormatting>
  <conditionalFormatting sqref="A3">
    <cfRule type="containsText" dxfId="1653" priority="8" operator="containsText" text="&quot;">
      <formula>NOT(ISERROR(SEARCH("""",A3)))</formula>
    </cfRule>
  </conditionalFormatting>
  <conditionalFormatting sqref="B6">
    <cfRule type="containsText" dxfId="1652" priority="11" operator="containsText" text="&quot;">
      <formula>NOT(ISERROR(SEARCH("""",B6)))</formula>
    </cfRule>
  </conditionalFormatting>
  <conditionalFormatting sqref="C3">
    <cfRule type="containsText" dxfId="1651" priority="6" operator="containsText" text="&quot;">
      <formula>NOT(ISERROR(SEARCH("""",C3)))</formula>
    </cfRule>
  </conditionalFormatting>
  <conditionalFormatting sqref="A2 A8:A12">
    <cfRule type="containsText" dxfId="1650" priority="9" operator="containsText" text="&quot;">
      <formula>NOT(ISERROR(SEARCH("""",A2)))</formula>
    </cfRule>
  </conditionalFormatting>
  <conditionalFormatting sqref="C4:C5">
    <cfRule type="containsText" dxfId="1649" priority="7" operator="containsText" text="&quot;">
      <formula>NOT(ISERROR(SEARCH("""",C4)))</formula>
    </cfRule>
  </conditionalFormatting>
  <conditionalFormatting sqref="C6">
    <cfRule type="containsText" dxfId="1648" priority="5" operator="containsText" text="&quot;">
      <formula>NOT(ISERROR(SEARCH("""",C6)))</formula>
    </cfRule>
  </conditionalFormatting>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ED22E-35D8-488E-8A64-5DAEC6102E90}">
  <dimension ref="A1:K341"/>
  <sheetViews>
    <sheetView zoomScaleNormal="100" workbookViewId="0">
      <pane ySplit="1" topLeftCell="A53" activePane="bottomLeft" state="frozen"/>
      <selection pane="bottomLeft" activeCell="A76" sqref="A76:C76"/>
    </sheetView>
  </sheetViews>
  <sheetFormatPr defaultRowHeight="14.5"/>
  <cols>
    <col min="1" max="1" width="40.54296875" customWidth="1"/>
    <col min="2" max="2" width="32.81640625" customWidth="1"/>
    <col min="3" max="6" width="22.453125" bestFit="1" customWidth="1"/>
    <col min="7" max="7" width="19" customWidth="1"/>
    <col min="8" max="8" width="18.453125" customWidth="1"/>
    <col min="9" max="9" width="19.7265625" customWidth="1"/>
  </cols>
  <sheetData>
    <row r="1" spans="1:10" ht="21.75" customHeight="1" thickBot="1">
      <c r="A1" s="503" t="s">
        <v>20</v>
      </c>
      <c r="B1" s="503" t="s">
        <v>1907</v>
      </c>
      <c r="C1" s="34"/>
      <c r="D1" s="15"/>
      <c r="E1" s="15"/>
      <c r="F1" s="15"/>
      <c r="G1" s="16"/>
      <c r="H1" s="16"/>
      <c r="I1" s="16"/>
    </row>
    <row r="2" spans="1:10" ht="21.75" customHeight="1">
      <c r="A2" s="690" t="s">
        <v>650</v>
      </c>
      <c r="B2" s="643" t="s">
        <v>655</v>
      </c>
      <c r="C2" s="644"/>
      <c r="D2" s="15"/>
      <c r="E2" s="15"/>
      <c r="F2" s="15"/>
      <c r="G2" s="188"/>
      <c r="H2" s="232"/>
      <c r="I2" s="232"/>
      <c r="J2" s="16"/>
    </row>
    <row r="3" spans="1:10" ht="15.5">
      <c r="A3" s="26"/>
      <c r="B3" s="645"/>
      <c r="C3" s="646"/>
      <c r="D3" s="9"/>
      <c r="E3" s="9"/>
      <c r="F3" s="9"/>
      <c r="G3" s="189"/>
      <c r="H3" s="233"/>
      <c r="I3" s="233"/>
      <c r="J3" s="17"/>
    </row>
    <row r="4" spans="1:10" ht="16" thickBot="1">
      <c r="A4" s="535" t="s">
        <v>1754</v>
      </c>
      <c r="B4" s="647"/>
      <c r="C4" s="648"/>
      <c r="D4" s="15"/>
      <c r="E4" s="15"/>
      <c r="F4" s="15"/>
      <c r="G4" s="188"/>
      <c r="H4" s="232"/>
      <c r="I4" s="232"/>
      <c r="J4" s="16"/>
    </row>
    <row r="5" spans="1:10" ht="15.5">
      <c r="A5" s="9" t="str">
        <f>English!A3</f>
        <v>Child's ID</v>
      </c>
      <c r="B5" s="649">
        <v>1013</v>
      </c>
      <c r="C5" s="648"/>
      <c r="D5" s="15"/>
      <c r="E5" s="802"/>
      <c r="F5" s="656" t="s">
        <v>651</v>
      </c>
      <c r="G5" s="803"/>
      <c r="H5" s="658" t="s">
        <v>647</v>
      </c>
      <c r="I5" s="659" t="s">
        <v>649</v>
      </c>
      <c r="J5" s="16"/>
    </row>
    <row r="6" spans="1:10" ht="15.5">
      <c r="A6" s="9" t="str">
        <f>English!A4</f>
        <v>Child's name</v>
      </c>
      <c r="B6" s="695" t="s">
        <v>642</v>
      </c>
      <c r="C6" s="696" t="s">
        <v>606</v>
      </c>
      <c r="D6" s="15"/>
      <c r="E6" s="660" t="s">
        <v>645</v>
      </c>
      <c r="F6" s="108" t="s">
        <v>648</v>
      </c>
      <c r="G6" s="108" t="s">
        <v>646</v>
      </c>
      <c r="H6" s="652"/>
      <c r="I6" s="661"/>
      <c r="J6" s="16"/>
    </row>
    <row r="7" spans="1:10" ht="16" thickBot="1">
      <c r="A7" s="19" t="str">
        <f>English!A5</f>
        <v>Child's age</v>
      </c>
      <c r="B7" s="649" t="str">
        <f>+F8&amp;" years "&amp;G8&amp;" months "</f>
        <v xml:space="preserve">13 years 4 months </v>
      </c>
      <c r="C7" s="677">
        <f>+E7</f>
        <v>38321</v>
      </c>
      <c r="D7" s="56"/>
      <c r="E7" s="674">
        <f>DATE(YEAR(H7) -$F$7, MONTH(H7) - $G$7, DAY(H3))</f>
        <v>38321</v>
      </c>
      <c r="F7" s="809">
        <v>15</v>
      </c>
      <c r="G7" s="809">
        <v>7</v>
      </c>
      <c r="H7" s="675">
        <f>DATE(YEAR(English!$B$29),MONTH(English!$B$29)-$I$7,DAY(English!$B$29))</f>
        <v>44035</v>
      </c>
      <c r="I7" s="676">
        <v>0</v>
      </c>
      <c r="J7" s="57"/>
    </row>
    <row r="8" spans="1:10" ht="19" thickBot="1">
      <c r="A8" s="9" t="str">
        <f>English!A6</f>
        <v>Administration date</v>
      </c>
      <c r="B8" s="672" t="s">
        <v>2108</v>
      </c>
      <c r="C8" s="650"/>
      <c r="D8" s="15"/>
      <c r="E8" s="670">
        <f>+E7</f>
        <v>38321</v>
      </c>
      <c r="F8" s="810">
        <f>IF(MONTH(H8)-MONTH(E8)&lt;0,ABS(YEAR(E8)-YEAR(H8))-1,ABS(YEAR(E8)-YEAR(H8)))</f>
        <v>13</v>
      </c>
      <c r="G8" s="811">
        <f>IF((MONTH(H8)-MONTH(E8))&lt;0,12-ABS(MONTH(H8)-MONTH(E8)),ABS(MONTH(H8)-MONTH(E8)))</f>
        <v>4</v>
      </c>
      <c r="H8" s="673">
        <f>DATE(YEAR(English!$B$29),MONTH(English!$B$29)-I8,DAY(English!$B$29))</f>
        <v>43182</v>
      </c>
      <c r="I8" s="663">
        <v>28</v>
      </c>
      <c r="J8" s="16"/>
    </row>
    <row r="9" spans="1:10" s="127" customFormat="1" ht="15.5">
      <c r="A9" s="26"/>
      <c r="B9" s="26"/>
      <c r="C9" s="26"/>
      <c r="D9" s="56"/>
      <c r="E9" s="56"/>
      <c r="F9" s="846"/>
      <c r="G9" s="58"/>
      <c r="H9" s="57"/>
      <c r="I9" s="57"/>
    </row>
    <row r="10" spans="1:10" s="127" customFormat="1" ht="15.5">
      <c r="A10" s="535" t="s">
        <v>585</v>
      </c>
      <c r="C10" s="391"/>
      <c r="D10" s="56"/>
      <c r="E10" s="56"/>
      <c r="F10" s="56"/>
      <c r="G10" s="57"/>
      <c r="H10" s="57"/>
      <c r="I10" s="57"/>
    </row>
    <row r="11" spans="1:10" ht="15.5">
      <c r="A11" s="9" t="str">
        <f>English!A14</f>
        <v>Clinician’s name</v>
      </c>
      <c r="B11" s="321" t="s">
        <v>96</v>
      </c>
      <c r="C11" s="322"/>
      <c r="D11" s="15"/>
      <c r="E11" s="15"/>
      <c r="F11" s="15"/>
      <c r="G11" s="16"/>
      <c r="H11" s="16"/>
      <c r="I11" s="16"/>
    </row>
    <row r="12" spans="1:10" ht="15.5">
      <c r="A12" s="9" t="str">
        <f>English!A15</f>
        <v>Clinician’s title</v>
      </c>
      <c r="B12" s="321" t="s">
        <v>97</v>
      </c>
      <c r="C12" s="322"/>
      <c r="D12" s="15"/>
      <c r="E12" s="15"/>
      <c r="F12" s="15"/>
      <c r="G12" s="16"/>
      <c r="H12" s="16"/>
      <c r="I12" s="16"/>
    </row>
    <row r="13" spans="1:10" ht="15.5">
      <c r="A13" s="462"/>
      <c r="B13" s="462"/>
      <c r="C13" s="462"/>
      <c r="D13" s="15"/>
      <c r="E13" s="15"/>
      <c r="F13" s="15"/>
      <c r="G13" s="16"/>
      <c r="H13" s="16"/>
      <c r="I13" s="16"/>
    </row>
    <row r="14" spans="1:10" ht="15.5">
      <c r="A14" s="9" t="s">
        <v>1332</v>
      </c>
      <c r="B14" s="888" t="s">
        <v>514</v>
      </c>
      <c r="C14" s="322"/>
      <c r="D14" s="15"/>
      <c r="E14" s="15"/>
      <c r="F14" s="15"/>
      <c r="G14" s="16"/>
      <c r="H14" s="16"/>
      <c r="I14" s="16"/>
    </row>
    <row r="15" spans="1:10" ht="29">
      <c r="A15" s="9" t="s">
        <v>1335</v>
      </c>
      <c r="B15" s="888" t="s">
        <v>1334</v>
      </c>
      <c r="C15" s="322"/>
      <c r="D15" s="15"/>
      <c r="E15" s="15"/>
      <c r="F15" s="15"/>
      <c r="G15" s="16"/>
      <c r="H15" s="16"/>
      <c r="I15" s="16"/>
    </row>
    <row r="16" spans="1:10" ht="15.5">
      <c r="A16" s="9" t="s">
        <v>604</v>
      </c>
      <c r="B16" s="518" t="s">
        <v>590</v>
      </c>
      <c r="C16" s="322"/>
      <c r="D16" s="15"/>
      <c r="E16" s="15"/>
      <c r="F16" s="15"/>
      <c r="G16" s="16"/>
      <c r="H16" s="16"/>
      <c r="I16" s="16"/>
    </row>
    <row r="17" spans="1:11" ht="15.5">
      <c r="A17" s="9" t="s">
        <v>605</v>
      </c>
      <c r="B17" s="9" t="s">
        <v>1874</v>
      </c>
      <c r="C17" s="15"/>
      <c r="D17" s="15"/>
      <c r="E17" s="15"/>
      <c r="F17" s="15"/>
      <c r="G17" s="16"/>
      <c r="H17" s="16"/>
      <c r="I17" s="16"/>
    </row>
    <row r="18" spans="1:11" ht="15.5">
      <c r="A18" s="9"/>
      <c r="B18" s="9"/>
      <c r="C18" s="15"/>
      <c r="D18" s="15"/>
      <c r="E18" s="15"/>
      <c r="F18" s="15"/>
      <c r="G18" s="16"/>
      <c r="H18" s="16"/>
      <c r="I18" s="16"/>
    </row>
    <row r="19" spans="1:11" ht="15.5">
      <c r="A19" s="9"/>
      <c r="B19" s="325"/>
      <c r="C19" s="15"/>
      <c r="D19" s="15"/>
      <c r="E19" s="15"/>
      <c r="F19" s="15"/>
      <c r="G19" s="16"/>
      <c r="H19" s="16"/>
      <c r="I19" s="16"/>
    </row>
    <row r="20" spans="1:11" ht="15.5">
      <c r="A20" s="638" t="s">
        <v>15</v>
      </c>
      <c r="B20" s="21">
        <f>COUNTA(B24:B66)</f>
        <v>37</v>
      </c>
      <c r="C20" s="21">
        <f>COUNTA(C24:C66)</f>
        <v>41</v>
      </c>
      <c r="D20" s="21">
        <f>COUNTA(D24:D66)</f>
        <v>36</v>
      </c>
      <c r="E20" s="21">
        <f>COUNTA(E24:E66)</f>
        <v>42</v>
      </c>
      <c r="F20" s="21">
        <f>COUNTA(F24:F66)</f>
        <v>34</v>
      </c>
      <c r="G20" s="336">
        <f>COUNTA(B24:F65)</f>
        <v>190</v>
      </c>
      <c r="H20" s="16"/>
      <c r="I20" s="16"/>
      <c r="J20" s="16"/>
      <c r="K20" s="16"/>
    </row>
    <row r="21" spans="1:11" ht="15.5">
      <c r="A21" s="26"/>
      <c r="B21" s="26"/>
      <c r="C21" s="26"/>
      <c r="D21" s="26"/>
      <c r="E21" s="26"/>
      <c r="F21" s="26"/>
      <c r="G21" s="16"/>
      <c r="H21" s="17"/>
      <c r="I21" s="16"/>
    </row>
    <row r="22" spans="1:11" ht="15.5">
      <c r="A22" s="956" t="s">
        <v>1435</v>
      </c>
      <c r="B22" s="972" t="s">
        <v>1438</v>
      </c>
      <c r="C22" s="972" t="s">
        <v>514</v>
      </c>
      <c r="D22" s="972" t="s">
        <v>1437</v>
      </c>
      <c r="E22" s="972" t="s">
        <v>1439</v>
      </c>
      <c r="F22" s="972" t="s">
        <v>1437</v>
      </c>
      <c r="G22" s="16"/>
      <c r="H22" s="17"/>
      <c r="I22" s="16"/>
    </row>
    <row r="23" spans="1:11" ht="15.5">
      <c r="A23" s="47" t="s">
        <v>7</v>
      </c>
      <c r="B23" s="47" t="str">
        <f>English!A23</f>
        <v>Physical Scale</v>
      </c>
      <c r="C23" s="47" t="str">
        <f>English!A24</f>
        <v>Adaptive Behavior Scale</v>
      </c>
      <c r="D23" s="47" t="str">
        <f>English!A25</f>
        <v>Social-Emotional Scale</v>
      </c>
      <c r="E23" s="47" t="str">
        <f>English!A26</f>
        <v>Cognitive Scale</v>
      </c>
      <c r="F23" s="47" t="str">
        <f>English!A27</f>
        <v>Communication Scale</v>
      </c>
      <c r="G23" s="48"/>
      <c r="H23" s="332" t="s">
        <v>503</v>
      </c>
      <c r="J23" s="48"/>
    </row>
    <row r="24" spans="1:11" ht="15.5">
      <c r="A24" s="14">
        <v>1</v>
      </c>
      <c r="B24" s="331" t="s">
        <v>1906</v>
      </c>
      <c r="C24" s="14" t="s">
        <v>1904</v>
      </c>
      <c r="D24" s="14" t="s">
        <v>1904</v>
      </c>
      <c r="E24" s="331" t="s">
        <v>1906</v>
      </c>
      <c r="F24" s="14" t="s">
        <v>1904</v>
      </c>
      <c r="G24" s="333"/>
      <c r="H24" s="323" t="s">
        <v>498</v>
      </c>
      <c r="J24" s="30"/>
    </row>
    <row r="25" spans="1:11" ht="15.5">
      <c r="A25" s="14">
        <v>2</v>
      </c>
      <c r="B25" s="331" t="s">
        <v>1906</v>
      </c>
      <c r="C25" s="14" t="s">
        <v>1904</v>
      </c>
      <c r="D25" s="14" t="s">
        <v>1904</v>
      </c>
      <c r="E25" s="331" t="s">
        <v>1906</v>
      </c>
      <c r="F25" s="14" t="s">
        <v>1904</v>
      </c>
      <c r="G25" s="30"/>
      <c r="H25" s="323" t="s">
        <v>499</v>
      </c>
      <c r="J25" s="30"/>
    </row>
    <row r="26" spans="1:11" ht="15.5">
      <c r="A26" s="20">
        <v>3</v>
      </c>
      <c r="B26" s="331" t="s">
        <v>1906</v>
      </c>
      <c r="C26" s="14" t="s">
        <v>1904</v>
      </c>
      <c r="D26" s="14" t="s">
        <v>1904</v>
      </c>
      <c r="E26" s="331" t="s">
        <v>1906</v>
      </c>
      <c r="F26" s="14" t="s">
        <v>1904</v>
      </c>
      <c r="G26" s="10"/>
      <c r="H26" s="323" t="s">
        <v>500</v>
      </c>
      <c r="J26" s="10"/>
    </row>
    <row r="27" spans="1:11" ht="15.5">
      <c r="A27" s="20">
        <v>4</v>
      </c>
      <c r="B27" s="331" t="s">
        <v>1906</v>
      </c>
      <c r="C27" s="14" t="s">
        <v>1904</v>
      </c>
      <c r="D27" s="14" t="s">
        <v>1904</v>
      </c>
      <c r="E27" s="331" t="s">
        <v>1906</v>
      </c>
      <c r="F27" s="14" t="s">
        <v>1904</v>
      </c>
      <c r="G27" s="10"/>
      <c r="H27" s="323" t="s">
        <v>501</v>
      </c>
      <c r="J27" s="10"/>
    </row>
    <row r="28" spans="1:11" ht="15.5">
      <c r="A28" s="20">
        <v>5</v>
      </c>
      <c r="B28" s="331" t="s">
        <v>1906</v>
      </c>
      <c r="C28" s="14" t="s">
        <v>1904</v>
      </c>
      <c r="D28" s="14" t="s">
        <v>1904</v>
      </c>
      <c r="E28" s="331" t="s">
        <v>1906</v>
      </c>
      <c r="F28" s="14" t="s">
        <v>1904</v>
      </c>
      <c r="G28" s="10"/>
      <c r="H28" s="323" t="s">
        <v>502</v>
      </c>
      <c r="J28" s="10"/>
    </row>
    <row r="29" spans="1:11" ht="16" thickBot="1">
      <c r="A29" s="20">
        <v>6</v>
      </c>
      <c r="B29" s="331" t="s">
        <v>1906</v>
      </c>
      <c r="C29" s="14" t="s">
        <v>1904</v>
      </c>
      <c r="D29" s="14" t="s">
        <v>1905</v>
      </c>
      <c r="E29" s="331" t="s">
        <v>1906</v>
      </c>
      <c r="F29" s="14" t="s">
        <v>1904</v>
      </c>
      <c r="G29" s="10"/>
      <c r="H29" s="10"/>
      <c r="I29" s="10"/>
      <c r="J29" s="10"/>
    </row>
    <row r="30" spans="1:11" ht="15.5">
      <c r="A30" s="20">
        <v>7</v>
      </c>
      <c r="B30" s="14" t="s">
        <v>1904</v>
      </c>
      <c r="C30" s="14" t="s">
        <v>1904</v>
      </c>
      <c r="D30" s="14" t="s">
        <v>1904</v>
      </c>
      <c r="E30" s="331" t="s">
        <v>1906</v>
      </c>
      <c r="F30" s="14" t="s">
        <v>1904</v>
      </c>
      <c r="G30" s="10"/>
      <c r="H30" s="1377" t="s">
        <v>8</v>
      </c>
      <c r="I30" s="1378" t="s">
        <v>1879</v>
      </c>
      <c r="J30" s="1379" t="s">
        <v>1880</v>
      </c>
    </row>
    <row r="31" spans="1:11" ht="15.5">
      <c r="A31" s="20">
        <v>8</v>
      </c>
      <c r="B31" s="14" t="s">
        <v>1904</v>
      </c>
      <c r="C31" s="14" t="s">
        <v>1904</v>
      </c>
      <c r="D31" s="14" t="s">
        <v>1905</v>
      </c>
      <c r="E31" s="331" t="s">
        <v>1906</v>
      </c>
      <c r="F31" s="14" t="s">
        <v>1904</v>
      </c>
      <c r="G31" s="10"/>
      <c r="H31" s="1380" t="s">
        <v>2</v>
      </c>
      <c r="I31" s="1381" t="s">
        <v>1881</v>
      </c>
      <c r="J31" s="1382" t="s">
        <v>1881</v>
      </c>
    </row>
    <row r="32" spans="1:11" ht="15.5">
      <c r="A32" s="20">
        <v>9</v>
      </c>
      <c r="B32" s="14" t="s">
        <v>1904</v>
      </c>
      <c r="C32" s="14" t="s">
        <v>1904</v>
      </c>
      <c r="D32" s="14" t="s">
        <v>1905</v>
      </c>
      <c r="E32" s="331" t="s">
        <v>1906</v>
      </c>
      <c r="F32" s="14" t="s">
        <v>1904</v>
      </c>
      <c r="G32" s="10"/>
      <c r="H32" s="1380" t="s">
        <v>6</v>
      </c>
      <c r="I32" s="1393"/>
      <c r="J32" s="1382"/>
    </row>
    <row r="33" spans="1:10" ht="15.5">
      <c r="A33" s="20">
        <v>10</v>
      </c>
      <c r="B33" s="14" t="s">
        <v>1904</v>
      </c>
      <c r="C33" s="14" t="s">
        <v>1904</v>
      </c>
      <c r="D33" s="14" t="s">
        <v>1905</v>
      </c>
      <c r="E33" s="331" t="s">
        <v>1906</v>
      </c>
      <c r="F33" s="14" t="s">
        <v>1904</v>
      </c>
      <c r="G33" s="10"/>
      <c r="H33" s="1380" t="s">
        <v>5</v>
      </c>
      <c r="I33" s="1381"/>
      <c r="J33" s="1382" t="s">
        <v>1881</v>
      </c>
    </row>
    <row r="34" spans="1:10" ht="15.5">
      <c r="A34" s="20">
        <v>11</v>
      </c>
      <c r="B34" s="14" t="s">
        <v>1904</v>
      </c>
      <c r="C34" s="14" t="s">
        <v>1904</v>
      </c>
      <c r="D34" s="14" t="s">
        <v>1905</v>
      </c>
      <c r="E34" s="14" t="s">
        <v>1904</v>
      </c>
      <c r="F34" s="14" t="s">
        <v>1904</v>
      </c>
      <c r="G34" s="10"/>
      <c r="H34" s="1380" t="s">
        <v>4</v>
      </c>
      <c r="I34" s="1393" t="s">
        <v>1881</v>
      </c>
      <c r="J34" s="1382"/>
    </row>
    <row r="35" spans="1:10" ht="16" thickBot="1">
      <c r="A35" s="20">
        <v>12</v>
      </c>
      <c r="B35" s="14" t="s">
        <v>1904</v>
      </c>
      <c r="C35" s="14" t="s">
        <v>1904</v>
      </c>
      <c r="D35" s="14" t="s">
        <v>1904</v>
      </c>
      <c r="E35" s="14" t="s">
        <v>1904</v>
      </c>
      <c r="F35" s="14" t="s">
        <v>1904</v>
      </c>
      <c r="G35" s="10"/>
      <c r="H35" s="1383" t="s">
        <v>3</v>
      </c>
      <c r="I35" s="1397"/>
      <c r="J35" s="1398" t="s">
        <v>1881</v>
      </c>
    </row>
    <row r="36" spans="1:10" ht="15.5">
      <c r="A36" s="20">
        <v>13</v>
      </c>
      <c r="B36" s="14" t="s">
        <v>1904</v>
      </c>
      <c r="C36" s="14" t="s">
        <v>1904</v>
      </c>
      <c r="D36" s="14" t="s">
        <v>1905</v>
      </c>
      <c r="E36" s="14" t="s">
        <v>1904</v>
      </c>
      <c r="F36" s="14" t="s">
        <v>1905</v>
      </c>
      <c r="G36" s="10"/>
      <c r="H36" s="10"/>
    </row>
    <row r="37" spans="1:10" ht="15.5">
      <c r="A37" s="20">
        <v>14</v>
      </c>
      <c r="B37" s="14" t="s">
        <v>1904</v>
      </c>
      <c r="C37" s="14" t="s">
        <v>1904</v>
      </c>
      <c r="D37" s="14" t="s">
        <v>1904</v>
      </c>
      <c r="E37" s="14" t="s">
        <v>1904</v>
      </c>
      <c r="F37" s="14" t="s">
        <v>1904</v>
      </c>
      <c r="G37" s="10"/>
      <c r="H37" s="10"/>
      <c r="I37" s="10"/>
    </row>
    <row r="38" spans="1:10" ht="15.5">
      <c r="A38" s="20">
        <v>15</v>
      </c>
      <c r="B38" s="14" t="s">
        <v>1904</v>
      </c>
      <c r="C38" s="14" t="s">
        <v>1904</v>
      </c>
      <c r="D38" s="14" t="s">
        <v>1904</v>
      </c>
      <c r="E38" s="14" t="s">
        <v>1904</v>
      </c>
      <c r="F38" s="14" t="s">
        <v>1905</v>
      </c>
      <c r="G38" s="10"/>
      <c r="H38" s="10"/>
      <c r="I38" s="10"/>
    </row>
    <row r="39" spans="1:10" ht="15.5">
      <c r="A39" s="20">
        <v>16</v>
      </c>
      <c r="B39" s="14" t="s">
        <v>1905</v>
      </c>
      <c r="C39" s="14" t="s">
        <v>1904</v>
      </c>
      <c r="D39" s="14" t="s">
        <v>1905</v>
      </c>
      <c r="E39" s="14" t="s">
        <v>1904</v>
      </c>
      <c r="F39" s="14" t="s">
        <v>1905</v>
      </c>
      <c r="G39" s="10"/>
      <c r="H39" s="10"/>
      <c r="I39" s="10"/>
    </row>
    <row r="40" spans="1:10" ht="15.5">
      <c r="A40" s="20">
        <v>17</v>
      </c>
      <c r="B40" s="14" t="s">
        <v>1904</v>
      </c>
      <c r="C40" s="14" t="s">
        <v>1904</v>
      </c>
      <c r="D40" s="14" t="s">
        <v>1905</v>
      </c>
      <c r="E40" s="14" t="s">
        <v>1904</v>
      </c>
      <c r="F40" s="14" t="s">
        <v>1905</v>
      </c>
      <c r="G40" s="10"/>
      <c r="H40" s="10"/>
      <c r="I40" s="10"/>
    </row>
    <row r="41" spans="1:10" ht="15.5">
      <c r="A41" s="20">
        <v>18</v>
      </c>
      <c r="B41" s="14" t="s">
        <v>1905</v>
      </c>
      <c r="C41" s="14" t="s">
        <v>1904</v>
      </c>
      <c r="D41" s="14" t="s">
        <v>1905</v>
      </c>
      <c r="E41" s="14" t="s">
        <v>1904</v>
      </c>
      <c r="F41" s="14" t="s">
        <v>1905</v>
      </c>
      <c r="G41" s="10"/>
      <c r="H41" s="10"/>
      <c r="I41" s="10"/>
    </row>
    <row r="42" spans="1:10" ht="15.5">
      <c r="A42" s="20">
        <v>19</v>
      </c>
      <c r="B42" s="14" t="s">
        <v>1904</v>
      </c>
      <c r="C42" s="14" t="s">
        <v>1904</v>
      </c>
      <c r="D42" s="14" t="s">
        <v>1905</v>
      </c>
      <c r="E42" s="14" t="s">
        <v>1904</v>
      </c>
      <c r="F42" s="14" t="s">
        <v>1905</v>
      </c>
      <c r="G42" s="10"/>
      <c r="H42" s="10"/>
      <c r="I42" s="10"/>
    </row>
    <row r="43" spans="1:10" ht="15.5">
      <c r="A43" s="20">
        <v>20</v>
      </c>
      <c r="B43" s="14" t="s">
        <v>1904</v>
      </c>
      <c r="C43" s="14" t="s">
        <v>1904</v>
      </c>
      <c r="D43" s="14" t="s">
        <v>1905</v>
      </c>
      <c r="E43" s="14" t="s">
        <v>1904</v>
      </c>
      <c r="F43" s="14" t="s">
        <v>1905</v>
      </c>
      <c r="G43" s="10"/>
      <c r="H43" s="10"/>
      <c r="I43" s="10"/>
    </row>
    <row r="44" spans="1:10" ht="15.5">
      <c r="A44" s="20">
        <v>21</v>
      </c>
      <c r="B44" s="14" t="s">
        <v>1904</v>
      </c>
      <c r="C44" s="14" t="s">
        <v>1905</v>
      </c>
      <c r="D44" s="14" t="s">
        <v>1905</v>
      </c>
      <c r="E44" s="14" t="s">
        <v>1904</v>
      </c>
      <c r="F44" s="14" t="s">
        <v>1905</v>
      </c>
      <c r="G44" s="10"/>
      <c r="H44" s="10"/>
      <c r="I44" s="10"/>
    </row>
    <row r="45" spans="1:10" ht="15.5">
      <c r="A45" s="20">
        <v>22</v>
      </c>
      <c r="B45" s="14" t="s">
        <v>1904</v>
      </c>
      <c r="C45" s="14" t="s">
        <v>1904</v>
      </c>
      <c r="D45" s="14" t="s">
        <v>1905</v>
      </c>
      <c r="E45" s="14" t="s">
        <v>1904</v>
      </c>
      <c r="F45" s="14" t="s">
        <v>1905</v>
      </c>
      <c r="G45" s="10"/>
      <c r="H45" s="10"/>
      <c r="I45" s="10"/>
    </row>
    <row r="46" spans="1:10" ht="15.5">
      <c r="A46" s="20">
        <v>23</v>
      </c>
      <c r="B46" s="14" t="s">
        <v>1905</v>
      </c>
      <c r="C46" s="14" t="s">
        <v>1905</v>
      </c>
      <c r="D46" s="14" t="s">
        <v>1905</v>
      </c>
      <c r="E46" s="14" t="s">
        <v>1904</v>
      </c>
      <c r="F46" s="14" t="s">
        <v>1905</v>
      </c>
      <c r="G46" s="10"/>
      <c r="H46" s="10"/>
      <c r="I46" s="10"/>
    </row>
    <row r="47" spans="1:10" ht="15.5">
      <c r="A47" s="20">
        <v>24</v>
      </c>
      <c r="B47" s="14" t="s">
        <v>1905</v>
      </c>
      <c r="C47" s="14" t="s">
        <v>1904</v>
      </c>
      <c r="D47" s="14" t="s">
        <v>1905</v>
      </c>
      <c r="E47" s="14" t="s">
        <v>1904</v>
      </c>
      <c r="F47" s="14" t="s">
        <v>1905</v>
      </c>
      <c r="G47" s="10"/>
      <c r="H47" s="10"/>
      <c r="I47" s="10"/>
    </row>
    <row r="48" spans="1:10" ht="15.5">
      <c r="A48" s="20">
        <v>25</v>
      </c>
      <c r="B48" s="14" t="s">
        <v>1905</v>
      </c>
      <c r="C48" s="14" t="s">
        <v>1905</v>
      </c>
      <c r="D48" s="14" t="s">
        <v>1905</v>
      </c>
      <c r="E48" s="14" t="s">
        <v>1904</v>
      </c>
      <c r="F48" s="14" t="s">
        <v>1905</v>
      </c>
      <c r="G48" s="10"/>
      <c r="H48" s="10"/>
      <c r="I48" s="10"/>
    </row>
    <row r="49" spans="1:9" ht="15.5">
      <c r="A49" s="20">
        <v>26</v>
      </c>
      <c r="B49" s="14" t="s">
        <v>1905</v>
      </c>
      <c r="C49" s="14" t="s">
        <v>1905</v>
      </c>
      <c r="D49" s="331" t="s">
        <v>1906</v>
      </c>
      <c r="E49" s="14" t="s">
        <v>1904</v>
      </c>
      <c r="F49" s="331" t="s">
        <v>1906</v>
      </c>
      <c r="G49" s="10"/>
      <c r="H49" s="10"/>
      <c r="I49" s="10"/>
    </row>
    <row r="50" spans="1:9" ht="15.5">
      <c r="A50" s="20">
        <v>27</v>
      </c>
      <c r="B50" s="14" t="s">
        <v>1905</v>
      </c>
      <c r="C50" s="14" t="s">
        <v>1905</v>
      </c>
      <c r="D50" s="331" t="s">
        <v>1906</v>
      </c>
      <c r="E50" s="14" t="s">
        <v>1904</v>
      </c>
      <c r="F50" s="331" t="s">
        <v>1906</v>
      </c>
      <c r="G50" s="10"/>
      <c r="H50" s="10"/>
      <c r="I50" s="10"/>
    </row>
    <row r="51" spans="1:9" ht="15.5">
      <c r="A51" s="20">
        <v>28</v>
      </c>
      <c r="B51" s="14" t="s">
        <v>1905</v>
      </c>
      <c r="C51" s="14" t="s">
        <v>1904</v>
      </c>
      <c r="D51" s="331" t="s">
        <v>1906</v>
      </c>
      <c r="E51" s="14" t="s">
        <v>1904</v>
      </c>
      <c r="F51" s="331" t="s">
        <v>1906</v>
      </c>
      <c r="G51" s="10"/>
      <c r="H51" s="10"/>
      <c r="I51" s="10"/>
    </row>
    <row r="52" spans="1:9" ht="15.5">
      <c r="A52" s="20">
        <v>29</v>
      </c>
      <c r="B52" s="14" t="s">
        <v>1905</v>
      </c>
      <c r="C52" s="14" t="s">
        <v>1904</v>
      </c>
      <c r="D52" s="331" t="s">
        <v>1906</v>
      </c>
      <c r="E52" s="14" t="s">
        <v>1904</v>
      </c>
      <c r="F52" s="331" t="s">
        <v>1906</v>
      </c>
      <c r="G52" s="10"/>
      <c r="H52" s="10"/>
      <c r="I52" s="10"/>
    </row>
    <row r="53" spans="1:9" ht="15.5">
      <c r="A53" s="20">
        <v>30</v>
      </c>
      <c r="B53" s="14" t="s">
        <v>1905</v>
      </c>
      <c r="C53" s="14" t="s">
        <v>1905</v>
      </c>
      <c r="D53" s="331" t="s">
        <v>1906</v>
      </c>
      <c r="E53" s="14" t="s">
        <v>1904</v>
      </c>
      <c r="F53" s="331" t="s">
        <v>1906</v>
      </c>
      <c r="G53" s="10"/>
      <c r="H53" s="10"/>
      <c r="I53" s="10"/>
    </row>
    <row r="54" spans="1:9" ht="15.5">
      <c r="A54" s="20">
        <v>31</v>
      </c>
      <c r="B54" s="331" t="s">
        <v>1906</v>
      </c>
      <c r="C54" s="14" t="s">
        <v>1905</v>
      </c>
      <c r="D54" s="331" t="s">
        <v>1906</v>
      </c>
      <c r="E54" s="14" t="s">
        <v>1904</v>
      </c>
      <c r="F54" s="331" t="s">
        <v>1906</v>
      </c>
      <c r="G54" s="10"/>
      <c r="H54" s="10"/>
      <c r="I54" s="10"/>
    </row>
    <row r="55" spans="1:9" ht="15.5">
      <c r="A55" s="20">
        <v>32</v>
      </c>
      <c r="B55" s="331" t="s">
        <v>1906</v>
      </c>
      <c r="C55" s="14" t="s">
        <v>1905</v>
      </c>
      <c r="D55" s="331" t="s">
        <v>1906</v>
      </c>
      <c r="E55" s="14" t="s">
        <v>1904</v>
      </c>
      <c r="F55" s="331" t="s">
        <v>1906</v>
      </c>
      <c r="G55" s="10"/>
      <c r="H55" s="10"/>
      <c r="I55" s="10"/>
    </row>
    <row r="56" spans="1:9" ht="15.5">
      <c r="A56" s="20">
        <v>33</v>
      </c>
      <c r="B56" s="331" t="s">
        <v>1906</v>
      </c>
      <c r="C56" s="14" t="s">
        <v>1905</v>
      </c>
      <c r="D56" s="331" t="s">
        <v>1906</v>
      </c>
      <c r="E56" s="14" t="s">
        <v>1904</v>
      </c>
      <c r="F56" s="331" t="s">
        <v>1906</v>
      </c>
      <c r="G56" s="10"/>
      <c r="H56" s="10"/>
      <c r="I56" s="10"/>
    </row>
    <row r="57" spans="1:9" ht="15.5">
      <c r="A57" s="20">
        <v>34</v>
      </c>
      <c r="B57" s="331" t="s">
        <v>1906</v>
      </c>
      <c r="C57" s="14" t="s">
        <v>1905</v>
      </c>
      <c r="D57" s="331" t="s">
        <v>1906</v>
      </c>
      <c r="E57" s="14" t="s">
        <v>1904</v>
      </c>
      <c r="F57" s="331" t="s">
        <v>1906</v>
      </c>
      <c r="G57" s="10"/>
      <c r="H57" s="10"/>
      <c r="I57" s="10"/>
    </row>
    <row r="58" spans="1:9" ht="15.5">
      <c r="A58" s="20">
        <v>35</v>
      </c>
      <c r="B58" s="331" t="s">
        <v>1906</v>
      </c>
      <c r="C58" s="14" t="s">
        <v>1905</v>
      </c>
      <c r="D58" s="331" t="s">
        <v>1906</v>
      </c>
      <c r="E58" s="14" t="s">
        <v>1905</v>
      </c>
      <c r="F58" s="14"/>
      <c r="G58" s="10"/>
      <c r="H58" s="10"/>
      <c r="I58" s="10"/>
    </row>
    <row r="59" spans="1:9" ht="15.5">
      <c r="A59" s="20">
        <v>36</v>
      </c>
      <c r="B59" s="331" t="s">
        <v>1906</v>
      </c>
      <c r="C59" s="14" t="s">
        <v>1905</v>
      </c>
      <c r="D59" s="331" t="s">
        <v>1906</v>
      </c>
      <c r="E59" s="14" t="s">
        <v>1904</v>
      </c>
      <c r="F59" s="14"/>
      <c r="G59" s="10"/>
      <c r="H59" s="10"/>
      <c r="I59" s="10"/>
    </row>
    <row r="60" spans="1:9" ht="15.5">
      <c r="A60" s="20">
        <v>37</v>
      </c>
      <c r="B60" s="331" t="s">
        <v>1906</v>
      </c>
      <c r="C60" s="14" t="s">
        <v>1905</v>
      </c>
      <c r="D60" s="14"/>
      <c r="E60" s="14" t="s">
        <v>1905</v>
      </c>
      <c r="F60" s="14"/>
      <c r="G60" s="10"/>
      <c r="H60" s="10"/>
      <c r="I60" s="10"/>
    </row>
    <row r="61" spans="1:9" ht="15.5">
      <c r="A61" s="20">
        <v>38</v>
      </c>
      <c r="B61" s="14"/>
      <c r="C61" s="14" t="s">
        <v>1905</v>
      </c>
      <c r="D61" s="14"/>
      <c r="E61" s="14" t="s">
        <v>1905</v>
      </c>
      <c r="F61" s="14"/>
      <c r="G61" s="10"/>
      <c r="H61" s="10"/>
      <c r="I61" s="10"/>
    </row>
    <row r="62" spans="1:9" ht="15.5">
      <c r="A62" s="20">
        <v>39</v>
      </c>
      <c r="B62" s="14"/>
      <c r="C62" s="14" t="s">
        <v>1905</v>
      </c>
      <c r="D62" s="14"/>
      <c r="E62" s="14" t="s">
        <v>1905</v>
      </c>
      <c r="F62" s="14"/>
      <c r="G62" s="10"/>
      <c r="H62" s="10"/>
      <c r="I62" s="10"/>
    </row>
    <row r="63" spans="1:9" ht="15.5">
      <c r="A63" s="20">
        <v>40</v>
      </c>
      <c r="B63" s="14"/>
      <c r="C63" s="14" t="s">
        <v>1905</v>
      </c>
      <c r="D63" s="14"/>
      <c r="E63" s="14" t="s">
        <v>1904</v>
      </c>
      <c r="F63" s="14"/>
      <c r="G63" s="10"/>
      <c r="H63" s="10"/>
      <c r="I63" s="10"/>
    </row>
    <row r="64" spans="1:9" ht="15.5">
      <c r="A64" s="20">
        <v>41</v>
      </c>
      <c r="B64" s="14"/>
      <c r="C64" s="14" t="s">
        <v>1905</v>
      </c>
      <c r="D64" s="14"/>
      <c r="E64" s="14" t="s">
        <v>1905</v>
      </c>
      <c r="F64" s="14"/>
      <c r="G64" s="10"/>
      <c r="H64" s="10"/>
      <c r="I64" s="10"/>
    </row>
    <row r="65" spans="1:9" ht="15.5">
      <c r="A65" s="20">
        <v>42</v>
      </c>
      <c r="B65" s="14"/>
      <c r="C65" s="14"/>
      <c r="D65" s="14"/>
      <c r="E65" s="14" t="s">
        <v>1905</v>
      </c>
      <c r="F65" s="14"/>
      <c r="G65" s="10"/>
      <c r="H65" s="10"/>
      <c r="I65" s="10"/>
    </row>
    <row r="66" spans="1:9" ht="15.5">
      <c r="A66" s="20"/>
      <c r="B66" s="21"/>
      <c r="C66" s="21"/>
      <c r="D66" s="21"/>
      <c r="E66" s="21"/>
      <c r="F66" s="21"/>
      <c r="G66" s="10"/>
      <c r="H66" s="10"/>
      <c r="I66" s="10"/>
    </row>
    <row r="67" spans="1:9" ht="15.5">
      <c r="A67" s="20"/>
      <c r="B67" s="21"/>
      <c r="C67" s="21"/>
      <c r="D67" s="21"/>
      <c r="E67" s="21"/>
      <c r="F67" s="21"/>
      <c r="G67" s="10"/>
      <c r="H67" s="10"/>
      <c r="I67" s="10"/>
    </row>
    <row r="68" spans="1:9" ht="15.5">
      <c r="A68" s="8"/>
      <c r="B68" s="21"/>
      <c r="C68" s="21"/>
      <c r="D68" s="21"/>
      <c r="E68" s="21"/>
      <c r="F68" s="21"/>
      <c r="G68" s="10"/>
      <c r="H68" s="10"/>
      <c r="I68" s="10"/>
    </row>
    <row r="69" spans="1:9" ht="15.5">
      <c r="A69" s="384" t="s">
        <v>17</v>
      </c>
      <c r="B69" s="21"/>
      <c r="C69" s="21"/>
      <c r="D69" s="21"/>
      <c r="E69" s="21"/>
      <c r="F69" s="21"/>
      <c r="G69" s="10"/>
      <c r="H69" s="10"/>
      <c r="I69" s="10"/>
    </row>
    <row r="70" spans="1:9" ht="16" thickBot="1">
      <c r="A70" s="37"/>
      <c r="B70" s="37"/>
      <c r="C70" s="27"/>
      <c r="D70" s="27"/>
      <c r="E70" s="27"/>
      <c r="F70" s="27"/>
      <c r="G70" s="38"/>
      <c r="H70" s="38"/>
      <c r="I70" s="38"/>
    </row>
    <row r="71" spans="1:9" ht="16.5" thickTop="1" thickBot="1">
      <c r="A71" s="50" t="s">
        <v>8</v>
      </c>
      <c r="B71" s="51" t="s">
        <v>1975</v>
      </c>
      <c r="C71" s="52" t="s">
        <v>13</v>
      </c>
      <c r="D71" s="38"/>
      <c r="E71" s="38"/>
      <c r="F71" s="38"/>
    </row>
    <row r="72" spans="1:9" ht="15.5">
      <c r="A72" s="53" t="s">
        <v>2</v>
      </c>
      <c r="B72" s="109">
        <v>20</v>
      </c>
      <c r="C72" s="110">
        <v>514</v>
      </c>
      <c r="D72" s="10"/>
    </row>
    <row r="73" spans="1:9" ht="15.5">
      <c r="A73" s="53" t="s">
        <v>6</v>
      </c>
      <c r="B73" s="22">
        <v>24</v>
      </c>
      <c r="C73" s="102">
        <v>524</v>
      </c>
      <c r="D73" s="10"/>
    </row>
    <row r="74" spans="1:9" ht="15.5">
      <c r="A74" s="53" t="s">
        <v>5</v>
      </c>
      <c r="B74" s="22">
        <v>9</v>
      </c>
      <c r="C74" s="102">
        <v>447</v>
      </c>
      <c r="D74" s="10"/>
    </row>
    <row r="75" spans="1:9" ht="15.5">
      <c r="A75" s="53" t="s">
        <v>4</v>
      </c>
      <c r="B75" s="22">
        <v>36</v>
      </c>
      <c r="C75" s="102">
        <v>615</v>
      </c>
      <c r="D75" s="10"/>
    </row>
    <row r="76" spans="1:9" ht="16" thickBot="1">
      <c r="A76" s="1458" t="s">
        <v>3</v>
      </c>
      <c r="B76" s="1459">
        <v>13</v>
      </c>
      <c r="C76" s="1460">
        <v>456</v>
      </c>
      <c r="D76" s="10"/>
    </row>
    <row r="77" spans="1:9" ht="16" thickTop="1">
      <c r="A77" s="8"/>
      <c r="B77" s="21"/>
      <c r="C77" s="21"/>
      <c r="D77" s="21"/>
      <c r="E77" s="21"/>
      <c r="F77" s="21"/>
      <c r="G77" s="10"/>
      <c r="H77" s="10"/>
      <c r="I77" s="10"/>
    </row>
    <row r="79" spans="1:9" ht="21.5" thickBot="1">
      <c r="A79" s="112" t="s">
        <v>491</v>
      </c>
      <c r="B79" s="21"/>
      <c r="C79" s="21"/>
      <c r="D79" s="21"/>
      <c r="E79" s="21"/>
      <c r="F79" s="21"/>
      <c r="G79" s="10"/>
      <c r="H79" s="10"/>
      <c r="I79" s="10"/>
    </row>
    <row r="80" spans="1:9" ht="15" thickBot="1">
      <c r="A80" s="96" t="s">
        <v>85</v>
      </c>
      <c r="B80" s="354" t="s">
        <v>75</v>
      </c>
      <c r="C80" s="354" t="s">
        <v>76</v>
      </c>
      <c r="D80" s="366" t="s">
        <v>79</v>
      </c>
      <c r="E80" s="355" t="s">
        <v>77</v>
      </c>
      <c r="F80" s="356" t="s">
        <v>78</v>
      </c>
      <c r="G80" s="199"/>
    </row>
    <row r="81" spans="1:9" ht="15.5">
      <c r="A81" s="357" t="s">
        <v>64</v>
      </c>
      <c r="B81" s="358">
        <v>514</v>
      </c>
      <c r="C81" s="72">
        <v>524</v>
      </c>
      <c r="D81" s="367">
        <v>10</v>
      </c>
      <c r="E81" s="359" t="s">
        <v>56</v>
      </c>
      <c r="F81" s="360"/>
      <c r="G81" s="199"/>
    </row>
    <row r="82" spans="1:9" ht="15.5">
      <c r="A82" s="357" t="s">
        <v>65</v>
      </c>
      <c r="B82" s="358">
        <v>514</v>
      </c>
      <c r="C82" s="72">
        <v>447</v>
      </c>
      <c r="D82" s="367">
        <v>67</v>
      </c>
      <c r="E82" s="794" t="s">
        <v>36</v>
      </c>
      <c r="F82" s="360"/>
      <c r="G82" s="199"/>
    </row>
    <row r="83" spans="1:9" ht="15.5">
      <c r="A83" s="357" t="s">
        <v>66</v>
      </c>
      <c r="B83" s="358">
        <v>514</v>
      </c>
      <c r="C83" s="72">
        <v>615</v>
      </c>
      <c r="D83" s="367">
        <v>101</v>
      </c>
      <c r="E83" s="794" t="s">
        <v>36</v>
      </c>
      <c r="F83" s="361"/>
      <c r="G83" s="199"/>
    </row>
    <row r="84" spans="1:9" ht="15.5">
      <c r="A84" s="357" t="s">
        <v>67</v>
      </c>
      <c r="B84" s="358">
        <v>514</v>
      </c>
      <c r="C84" s="72">
        <v>456</v>
      </c>
      <c r="D84" s="367">
        <v>58</v>
      </c>
      <c r="E84" s="794" t="s">
        <v>36</v>
      </c>
      <c r="F84" s="360"/>
      <c r="G84" s="199"/>
    </row>
    <row r="85" spans="1:9" ht="15.5">
      <c r="A85" s="357" t="s">
        <v>68</v>
      </c>
      <c r="B85" s="358">
        <v>524</v>
      </c>
      <c r="C85" s="72">
        <v>447</v>
      </c>
      <c r="D85" s="367">
        <v>77</v>
      </c>
      <c r="E85" s="794" t="s">
        <v>36</v>
      </c>
      <c r="F85" s="360"/>
      <c r="G85" s="199"/>
    </row>
    <row r="86" spans="1:9" ht="15.5">
      <c r="A86" s="357" t="s">
        <v>69</v>
      </c>
      <c r="B86" s="358">
        <v>524</v>
      </c>
      <c r="C86" s="72">
        <v>615</v>
      </c>
      <c r="D86" s="367">
        <v>101</v>
      </c>
      <c r="E86" s="794" t="s">
        <v>36</v>
      </c>
      <c r="F86" s="360"/>
      <c r="G86" s="282"/>
    </row>
    <row r="87" spans="1:9" ht="15.5">
      <c r="A87" s="357" t="s">
        <v>70</v>
      </c>
      <c r="B87" s="358">
        <v>524</v>
      </c>
      <c r="C87" s="72">
        <v>456</v>
      </c>
      <c r="D87" s="367">
        <v>68</v>
      </c>
      <c r="E87" s="794" t="s">
        <v>36</v>
      </c>
      <c r="F87" s="360"/>
      <c r="G87" s="282"/>
    </row>
    <row r="88" spans="1:9" ht="15.5">
      <c r="A88" s="357" t="s">
        <v>72</v>
      </c>
      <c r="B88" s="358">
        <v>447</v>
      </c>
      <c r="C88" s="72">
        <v>615</v>
      </c>
      <c r="D88" s="367">
        <v>168</v>
      </c>
      <c r="E88" s="794" t="s">
        <v>36</v>
      </c>
      <c r="F88" s="360"/>
      <c r="G88" s="282"/>
      <c r="H88" s="105"/>
    </row>
    <row r="89" spans="1:9" ht="15.5">
      <c r="A89" s="357" t="s">
        <v>71</v>
      </c>
      <c r="B89" s="358">
        <v>447</v>
      </c>
      <c r="C89" s="72">
        <v>456</v>
      </c>
      <c r="D89" s="367">
        <v>9</v>
      </c>
      <c r="E89" s="359" t="s">
        <v>56</v>
      </c>
      <c r="F89" s="360"/>
      <c r="G89" s="282"/>
    </row>
    <row r="90" spans="1:9" ht="15" thickBot="1">
      <c r="A90" s="362" t="s">
        <v>73</v>
      </c>
      <c r="B90" s="363">
        <v>615</v>
      </c>
      <c r="C90" s="363">
        <v>456</v>
      </c>
      <c r="D90" s="368">
        <v>159</v>
      </c>
      <c r="E90" s="732" t="s">
        <v>36</v>
      </c>
      <c r="F90" s="365"/>
      <c r="G90" s="282"/>
    </row>
    <row r="91" spans="1:9">
      <c r="E91" s="74"/>
    </row>
    <row r="92" spans="1:9">
      <c r="I92" s="74"/>
    </row>
    <row r="93" spans="1:9">
      <c r="I93" s="74"/>
    </row>
    <row r="94" spans="1:9" ht="21">
      <c r="A94" s="313" t="s">
        <v>108</v>
      </c>
      <c r="B94" s="287" t="s">
        <v>506</v>
      </c>
      <c r="I94" s="74"/>
    </row>
    <row r="95" spans="1:9">
      <c r="A95" t="s">
        <v>109</v>
      </c>
      <c r="I95" s="74"/>
    </row>
    <row r="96" spans="1:9">
      <c r="A96" s="159" t="s">
        <v>110</v>
      </c>
      <c r="C96" s="5"/>
      <c r="D96" s="74"/>
      <c r="E96" s="74"/>
      <c r="G96" s="157"/>
    </row>
    <row r="97" spans="1:8">
      <c r="A97" s="159" t="s">
        <v>111</v>
      </c>
      <c r="C97" s="5"/>
      <c r="D97" s="74"/>
      <c r="E97" s="74"/>
      <c r="G97" s="157"/>
    </row>
    <row r="98" spans="1:8">
      <c r="A98" s="159"/>
      <c r="C98" s="5"/>
      <c r="D98" s="74"/>
      <c r="E98" s="74"/>
      <c r="G98" s="157"/>
    </row>
    <row r="99" spans="1:8" ht="18.5">
      <c r="A99" s="114" t="s">
        <v>112</v>
      </c>
      <c r="C99" s="5"/>
      <c r="D99" s="74"/>
      <c r="E99" s="74"/>
      <c r="G99" s="193"/>
      <c r="H99" s="74"/>
    </row>
    <row r="100" spans="1:8" ht="15" thickBot="1">
      <c r="A100" s="1"/>
      <c r="E100" s="74"/>
      <c r="G100" s="193"/>
      <c r="H100" s="74"/>
    </row>
    <row r="101" spans="1:8">
      <c r="A101" s="1494" t="s">
        <v>425</v>
      </c>
      <c r="B101" s="1495"/>
      <c r="C101" s="1495"/>
      <c r="D101" s="1495"/>
      <c r="E101" s="1495"/>
      <c r="F101" s="1496"/>
      <c r="G101" s="193"/>
      <c r="H101" s="74"/>
    </row>
    <row r="102" spans="1:8">
      <c r="A102" s="1497" t="s">
        <v>114</v>
      </c>
      <c r="B102" s="1507"/>
      <c r="C102" s="1507"/>
      <c r="D102" s="1507"/>
      <c r="E102" s="1507"/>
      <c r="F102" s="1499"/>
      <c r="G102" s="193"/>
      <c r="H102" s="74"/>
    </row>
    <row r="103" spans="1:8" ht="15" thickBot="1">
      <c r="A103" s="1500" t="s">
        <v>426</v>
      </c>
      <c r="B103" s="1501"/>
      <c r="C103" s="1501"/>
      <c r="D103" s="1501"/>
      <c r="E103" s="1501"/>
      <c r="F103" s="1502"/>
      <c r="G103" s="193"/>
      <c r="H103" s="74"/>
    </row>
    <row r="104" spans="1:8" ht="15" thickBot="1">
      <c r="A104" s="115"/>
      <c r="B104" s="243" t="s">
        <v>427</v>
      </c>
      <c r="C104" s="244"/>
      <c r="D104" s="244"/>
      <c r="E104" s="381"/>
      <c r="F104" s="245"/>
      <c r="G104" s="193"/>
      <c r="H104" s="74"/>
    </row>
    <row r="105" spans="1:8" ht="15" thickBot="1">
      <c r="A105" s="115" t="s">
        <v>116</v>
      </c>
      <c r="B105" s="116" t="s">
        <v>118</v>
      </c>
      <c r="C105" s="117" t="s">
        <v>119</v>
      </c>
      <c r="D105" s="116" t="s">
        <v>120</v>
      </c>
      <c r="E105" s="116" t="s">
        <v>121</v>
      </c>
      <c r="F105" s="116" t="s">
        <v>122</v>
      </c>
      <c r="G105" s="193"/>
      <c r="H105" s="74"/>
    </row>
    <row r="106" spans="1:8">
      <c r="A106" s="279" t="s">
        <v>123</v>
      </c>
      <c r="B106" s="151">
        <v>0</v>
      </c>
      <c r="C106" s="151" t="s">
        <v>126</v>
      </c>
      <c r="D106" s="151" t="s">
        <v>428</v>
      </c>
      <c r="E106" s="151" t="s">
        <v>126</v>
      </c>
      <c r="F106" s="337" t="s">
        <v>126</v>
      </c>
      <c r="G106" s="193"/>
      <c r="H106" s="74"/>
    </row>
    <row r="107" spans="1:8">
      <c r="A107" s="279" t="s">
        <v>127</v>
      </c>
      <c r="B107" s="151" t="s">
        <v>429</v>
      </c>
      <c r="C107" s="151">
        <v>3</v>
      </c>
      <c r="D107" s="151">
        <v>4</v>
      </c>
      <c r="E107" s="151">
        <v>3</v>
      </c>
      <c r="F107" s="337" t="s">
        <v>129</v>
      </c>
      <c r="G107" s="193"/>
      <c r="H107" s="74"/>
    </row>
    <row r="108" spans="1:8">
      <c r="A108" s="279" t="s">
        <v>130</v>
      </c>
      <c r="B108" s="151">
        <v>3</v>
      </c>
      <c r="C108" s="151">
        <v>4</v>
      </c>
      <c r="D108" s="151">
        <v>5</v>
      </c>
      <c r="E108" s="151">
        <v>4</v>
      </c>
      <c r="F108" s="337">
        <v>3</v>
      </c>
      <c r="G108" s="193"/>
      <c r="H108" s="74"/>
    </row>
    <row r="109" spans="1:8">
      <c r="A109" s="279" t="s">
        <v>131</v>
      </c>
      <c r="B109" s="151" t="s">
        <v>132</v>
      </c>
      <c r="C109" s="151" t="s">
        <v>129</v>
      </c>
      <c r="D109" s="151">
        <v>6</v>
      </c>
      <c r="E109" s="151" t="s">
        <v>129</v>
      </c>
      <c r="F109" s="337" t="s">
        <v>132</v>
      </c>
      <c r="G109" s="193"/>
      <c r="H109" s="74"/>
    </row>
    <row r="110" spans="1:8">
      <c r="A110" s="279" t="s">
        <v>133</v>
      </c>
      <c r="B110" s="151" t="s">
        <v>134</v>
      </c>
      <c r="C110" s="151">
        <v>5</v>
      </c>
      <c r="D110" s="151">
        <v>7</v>
      </c>
      <c r="E110" s="151">
        <v>5</v>
      </c>
      <c r="F110" s="337" t="s">
        <v>134</v>
      </c>
      <c r="G110" s="193"/>
      <c r="H110" s="74"/>
    </row>
    <row r="111" spans="1:8">
      <c r="A111" s="279" t="s">
        <v>135</v>
      </c>
      <c r="B111" s="151" t="s">
        <v>136</v>
      </c>
      <c r="C111" s="151">
        <v>6</v>
      </c>
      <c r="D111" s="151" t="s">
        <v>129</v>
      </c>
      <c r="E111" s="151">
        <v>6</v>
      </c>
      <c r="F111" s="337">
        <v>8</v>
      </c>
      <c r="G111" s="193"/>
      <c r="H111" s="74"/>
    </row>
    <row r="112" spans="1:8">
      <c r="A112" s="279" t="s">
        <v>137</v>
      </c>
      <c r="B112" s="151" t="s">
        <v>141</v>
      </c>
      <c r="C112" s="151" t="s">
        <v>430</v>
      </c>
      <c r="D112" s="151">
        <v>8</v>
      </c>
      <c r="E112" s="151">
        <v>7</v>
      </c>
      <c r="F112" s="337" t="s">
        <v>138</v>
      </c>
      <c r="G112" s="193"/>
      <c r="H112" s="74"/>
    </row>
    <row r="113" spans="1:8">
      <c r="A113" s="121" t="s">
        <v>139</v>
      </c>
      <c r="B113" s="151">
        <v>12</v>
      </c>
      <c r="C113" s="151">
        <v>9</v>
      </c>
      <c r="D113" s="122">
        <v>9</v>
      </c>
      <c r="E113" s="151">
        <v>8</v>
      </c>
      <c r="F113" s="337">
        <v>11</v>
      </c>
      <c r="G113" s="193"/>
      <c r="H113" s="74"/>
    </row>
    <row r="114" spans="1:8">
      <c r="A114" s="288" t="s">
        <v>142</v>
      </c>
      <c r="B114" s="151" t="s">
        <v>143</v>
      </c>
      <c r="C114" s="151" t="s">
        <v>141</v>
      </c>
      <c r="D114" s="151" t="s">
        <v>141</v>
      </c>
      <c r="E114" s="151" t="s">
        <v>138</v>
      </c>
      <c r="F114" s="120" t="s">
        <v>144</v>
      </c>
      <c r="G114" s="193"/>
      <c r="H114" s="74"/>
    </row>
    <row r="115" spans="1:8">
      <c r="A115" s="279" t="s">
        <v>145</v>
      </c>
      <c r="B115" s="151" t="s">
        <v>146</v>
      </c>
      <c r="C115" s="151">
        <v>12</v>
      </c>
      <c r="D115" s="151">
        <v>12</v>
      </c>
      <c r="E115" s="151">
        <v>11</v>
      </c>
      <c r="F115" s="337">
        <v>14</v>
      </c>
      <c r="G115" s="193"/>
      <c r="H115" s="74"/>
    </row>
    <row r="116" spans="1:8">
      <c r="A116" s="279" t="s">
        <v>147</v>
      </c>
      <c r="B116" s="151">
        <v>17</v>
      </c>
      <c r="C116" s="151" t="s">
        <v>143</v>
      </c>
      <c r="D116" s="151">
        <v>13</v>
      </c>
      <c r="E116" s="151" t="s">
        <v>144</v>
      </c>
      <c r="F116" s="337" t="s">
        <v>146</v>
      </c>
      <c r="G116" s="193"/>
      <c r="H116" s="74"/>
    </row>
    <row r="117" spans="1:8">
      <c r="A117" s="279" t="s">
        <v>148</v>
      </c>
      <c r="B117" s="151" t="s">
        <v>149</v>
      </c>
      <c r="C117" s="151" t="s">
        <v>146</v>
      </c>
      <c r="D117" s="151">
        <v>14</v>
      </c>
      <c r="E117" s="151">
        <v>14</v>
      </c>
      <c r="F117" s="337">
        <v>17</v>
      </c>
      <c r="G117" s="193"/>
      <c r="H117" s="74"/>
    </row>
    <row r="118" spans="1:8">
      <c r="A118" s="118" t="s">
        <v>150</v>
      </c>
      <c r="B118" s="119" t="s">
        <v>151</v>
      </c>
      <c r="C118" s="151">
        <v>17</v>
      </c>
      <c r="D118" s="151" t="s">
        <v>146</v>
      </c>
      <c r="E118" s="151" t="s">
        <v>146</v>
      </c>
      <c r="F118" s="337">
        <v>18</v>
      </c>
      <c r="G118" s="193"/>
      <c r="H118" s="74"/>
    </row>
    <row r="119" spans="1:8">
      <c r="A119" s="279" t="s">
        <v>152</v>
      </c>
      <c r="B119" s="151">
        <v>22</v>
      </c>
      <c r="C119" s="151" t="s">
        <v>149</v>
      </c>
      <c r="D119" s="151">
        <v>17</v>
      </c>
      <c r="E119" s="151" t="s">
        <v>153</v>
      </c>
      <c r="F119" s="337" t="s">
        <v>157</v>
      </c>
      <c r="G119" s="193"/>
      <c r="H119" s="74"/>
    </row>
    <row r="120" spans="1:8">
      <c r="A120" s="279" t="s">
        <v>155</v>
      </c>
      <c r="B120" s="151" t="s">
        <v>156</v>
      </c>
      <c r="C120" s="151" t="s">
        <v>151</v>
      </c>
      <c r="D120" s="151" t="s">
        <v>149</v>
      </c>
      <c r="E120" s="151" t="s">
        <v>157</v>
      </c>
      <c r="F120" s="337">
        <v>21</v>
      </c>
      <c r="G120" s="193"/>
      <c r="H120" s="74"/>
    </row>
    <row r="121" spans="1:8">
      <c r="A121" s="279" t="s">
        <v>158</v>
      </c>
      <c r="B121" s="151">
        <v>25</v>
      </c>
      <c r="C121" s="151">
        <v>22</v>
      </c>
      <c r="D121" s="151">
        <v>20</v>
      </c>
      <c r="E121" s="151" t="s">
        <v>431</v>
      </c>
      <c r="F121" s="337">
        <v>22</v>
      </c>
      <c r="G121" s="193"/>
      <c r="H121" s="74"/>
    </row>
    <row r="122" spans="1:8">
      <c r="A122" s="123" t="s">
        <v>159</v>
      </c>
      <c r="B122" s="151" t="s">
        <v>160</v>
      </c>
      <c r="C122" s="124" t="s">
        <v>156</v>
      </c>
      <c r="D122" s="151" t="s">
        <v>431</v>
      </c>
      <c r="E122" s="151">
        <v>23</v>
      </c>
      <c r="F122" s="337">
        <v>23</v>
      </c>
      <c r="G122" s="193"/>
      <c r="H122" s="74"/>
    </row>
    <row r="123" spans="1:8">
      <c r="A123" s="279" t="s">
        <v>161</v>
      </c>
      <c r="B123" s="151">
        <v>28</v>
      </c>
      <c r="C123" s="151" t="s">
        <v>163</v>
      </c>
      <c r="D123" s="151">
        <v>23</v>
      </c>
      <c r="E123" s="151" t="s">
        <v>165</v>
      </c>
      <c r="F123" s="337">
        <v>24</v>
      </c>
      <c r="G123" s="193"/>
      <c r="H123" s="74"/>
    </row>
    <row r="124" spans="1:8">
      <c r="A124" s="279" t="s">
        <v>162</v>
      </c>
      <c r="B124" s="151">
        <v>29</v>
      </c>
      <c r="C124" s="151">
        <v>27</v>
      </c>
      <c r="D124" s="151">
        <v>24</v>
      </c>
      <c r="E124" s="151" t="s">
        <v>160</v>
      </c>
      <c r="F124" s="337">
        <v>25</v>
      </c>
      <c r="G124" s="193"/>
      <c r="H124" s="74"/>
    </row>
    <row r="125" spans="1:8">
      <c r="A125" s="279" t="s">
        <v>164</v>
      </c>
      <c r="B125" s="151">
        <v>30</v>
      </c>
      <c r="C125" s="151" t="s">
        <v>432</v>
      </c>
      <c r="D125" s="151">
        <v>25</v>
      </c>
      <c r="E125" s="151" t="s">
        <v>432</v>
      </c>
      <c r="F125" s="337">
        <v>26</v>
      </c>
      <c r="G125" s="193"/>
      <c r="H125" s="74"/>
    </row>
    <row r="126" spans="1:8">
      <c r="A126" s="279" t="s">
        <v>167</v>
      </c>
      <c r="B126" s="151">
        <v>31</v>
      </c>
      <c r="C126" s="151" t="s">
        <v>176</v>
      </c>
      <c r="D126" s="151" t="s">
        <v>160</v>
      </c>
      <c r="E126" s="151" t="s">
        <v>176</v>
      </c>
      <c r="F126" s="337">
        <v>27</v>
      </c>
      <c r="G126" s="193"/>
      <c r="H126" s="74"/>
    </row>
    <row r="127" spans="1:8">
      <c r="A127" s="279" t="s">
        <v>169</v>
      </c>
      <c r="B127" s="151">
        <v>32</v>
      </c>
      <c r="C127" s="151">
        <v>32</v>
      </c>
      <c r="D127" s="151">
        <v>28</v>
      </c>
      <c r="E127" s="151" t="s">
        <v>172</v>
      </c>
      <c r="F127" s="337">
        <v>28</v>
      </c>
      <c r="G127" s="193"/>
      <c r="H127" s="74"/>
    </row>
    <row r="128" spans="1:8">
      <c r="A128" s="279" t="s">
        <v>171</v>
      </c>
      <c r="B128" s="151">
        <v>33</v>
      </c>
      <c r="C128" s="151" t="s">
        <v>433</v>
      </c>
      <c r="D128" s="151">
        <v>29</v>
      </c>
      <c r="E128" s="151">
        <v>34</v>
      </c>
      <c r="F128" s="337">
        <v>29</v>
      </c>
      <c r="G128" s="194"/>
      <c r="H128" s="74"/>
    </row>
    <row r="129" spans="1:9">
      <c r="A129" s="125" t="s">
        <v>173</v>
      </c>
      <c r="B129" s="151">
        <v>34</v>
      </c>
      <c r="C129" s="151">
        <v>35</v>
      </c>
      <c r="D129" s="151">
        <v>30</v>
      </c>
      <c r="E129" s="126" t="s">
        <v>434</v>
      </c>
      <c r="F129" s="337">
        <v>30</v>
      </c>
      <c r="G129" s="193"/>
      <c r="H129" s="74"/>
    </row>
    <row r="130" spans="1:9">
      <c r="A130" s="279" t="s">
        <v>175</v>
      </c>
      <c r="B130" s="151">
        <v>35</v>
      </c>
      <c r="C130" s="151">
        <v>36</v>
      </c>
      <c r="D130" s="151" t="s">
        <v>170</v>
      </c>
      <c r="E130" s="151" t="s">
        <v>435</v>
      </c>
      <c r="F130" s="337" t="s">
        <v>129</v>
      </c>
      <c r="G130" s="193"/>
      <c r="H130" s="74"/>
    </row>
    <row r="131" spans="1:9">
      <c r="A131" s="279" t="s">
        <v>178</v>
      </c>
      <c r="B131" s="151">
        <v>36</v>
      </c>
      <c r="C131" s="151" t="s">
        <v>435</v>
      </c>
      <c r="D131" s="151">
        <v>33</v>
      </c>
      <c r="E131" s="151">
        <v>39</v>
      </c>
      <c r="F131" s="337">
        <v>31</v>
      </c>
      <c r="G131" s="193"/>
      <c r="H131" s="74"/>
    </row>
    <row r="132" spans="1:9">
      <c r="A132" s="379" t="s">
        <v>179</v>
      </c>
      <c r="B132" s="385" t="s">
        <v>129</v>
      </c>
      <c r="C132" s="385">
        <v>39</v>
      </c>
      <c r="D132" s="385">
        <v>34</v>
      </c>
      <c r="E132" s="385">
        <v>40</v>
      </c>
      <c r="F132" s="380">
        <v>32</v>
      </c>
      <c r="G132" s="193"/>
      <c r="H132" s="74"/>
    </row>
    <row r="133" spans="1:9">
      <c r="A133" s="379" t="s">
        <v>182</v>
      </c>
      <c r="B133" s="385">
        <v>37</v>
      </c>
      <c r="C133" s="385">
        <v>40</v>
      </c>
      <c r="D133" s="385" t="s">
        <v>129</v>
      </c>
      <c r="E133" s="385">
        <v>41</v>
      </c>
      <c r="F133" s="380" t="s">
        <v>129</v>
      </c>
      <c r="G133" s="193"/>
      <c r="H133" s="74"/>
    </row>
    <row r="134" spans="1:9">
      <c r="A134" s="379" t="s">
        <v>183</v>
      </c>
      <c r="B134" s="385" t="s">
        <v>129</v>
      </c>
      <c r="C134" s="385">
        <v>41</v>
      </c>
      <c r="D134" s="385">
        <v>35</v>
      </c>
      <c r="E134" s="385">
        <v>42</v>
      </c>
      <c r="F134" s="380">
        <v>33</v>
      </c>
      <c r="G134" s="193"/>
      <c r="H134" s="74"/>
    </row>
    <row r="135" spans="1:9" ht="15" thickBot="1">
      <c r="A135" s="237" t="s">
        <v>184</v>
      </c>
      <c r="B135" s="238" t="s">
        <v>129</v>
      </c>
      <c r="C135" s="238" t="s">
        <v>129</v>
      </c>
      <c r="D135" s="238">
        <v>36</v>
      </c>
      <c r="E135" s="238" t="s">
        <v>129</v>
      </c>
      <c r="F135" s="239">
        <v>34</v>
      </c>
      <c r="G135" s="193"/>
      <c r="H135" s="74"/>
    </row>
    <row r="136" spans="1:9" ht="15" thickBot="1">
      <c r="A136" s="246" t="s">
        <v>185</v>
      </c>
      <c r="B136" s="382"/>
      <c r="C136" s="382"/>
      <c r="D136" s="382"/>
      <c r="E136" s="261"/>
      <c r="F136" s="383"/>
      <c r="G136" s="193"/>
      <c r="H136" s="74"/>
    </row>
    <row r="137" spans="1:9">
      <c r="A137" s="128"/>
      <c r="B137" s="386"/>
      <c r="C137" s="5"/>
      <c r="D137" s="74"/>
      <c r="E137" s="74"/>
      <c r="G137" s="193"/>
      <c r="H137" s="74"/>
    </row>
    <row r="138" spans="1:9" ht="19" thickBot="1">
      <c r="A138" s="114" t="s">
        <v>186</v>
      </c>
      <c r="B138" s="386"/>
      <c r="C138" s="5"/>
      <c r="D138" s="74"/>
      <c r="E138" s="74"/>
      <c r="G138" s="193"/>
      <c r="H138" s="74"/>
    </row>
    <row r="139" spans="1:9">
      <c r="A139" s="247" t="s">
        <v>187</v>
      </c>
      <c r="B139" s="248"/>
      <c r="C139" s="5"/>
      <c r="D139" s="74"/>
      <c r="E139" s="74"/>
      <c r="G139" s="193"/>
      <c r="H139" s="74"/>
    </row>
    <row r="140" spans="1:9" ht="15" thickBot="1">
      <c r="A140" s="249"/>
      <c r="B140" s="250"/>
      <c r="C140" s="5"/>
      <c r="D140" s="74"/>
      <c r="E140" s="74"/>
      <c r="G140" s="193"/>
      <c r="H140" s="74"/>
    </row>
    <row r="141" spans="1:9" ht="29.5" thickBot="1">
      <c r="A141" s="129" t="s">
        <v>188</v>
      </c>
      <c r="B141" s="117" t="s">
        <v>189</v>
      </c>
      <c r="C141" s="251"/>
      <c r="D141" s="252"/>
      <c r="E141" s="253"/>
      <c r="F141" s="127"/>
      <c r="G141" s="194"/>
      <c r="H141" s="253"/>
      <c r="I141" s="127"/>
    </row>
    <row r="142" spans="1:9" s="127" customFormat="1" ht="43.5">
      <c r="A142" s="209" t="s">
        <v>190</v>
      </c>
      <c r="B142" s="184"/>
      <c r="C142" s="133" t="s">
        <v>454</v>
      </c>
      <c r="D142" s="228" t="s">
        <v>191</v>
      </c>
      <c r="E142" s="132" t="s">
        <v>461</v>
      </c>
      <c r="F142" s="231" t="s">
        <v>456</v>
      </c>
    </row>
    <row r="143" spans="1:9" ht="15.5">
      <c r="A143" s="134" t="s">
        <v>192</v>
      </c>
      <c r="B143" s="387" t="s">
        <v>193</v>
      </c>
      <c r="C143" s="154" t="s">
        <v>150</v>
      </c>
      <c r="D143" s="331" t="s">
        <v>1906</v>
      </c>
      <c r="E143" s="195"/>
      <c r="F143" s="154"/>
    </row>
    <row r="144" spans="1:9" ht="15.5">
      <c r="A144" s="134" t="s">
        <v>194</v>
      </c>
      <c r="B144" s="387" t="s">
        <v>193</v>
      </c>
      <c r="C144" s="154" t="s">
        <v>150</v>
      </c>
      <c r="D144" s="331" t="s">
        <v>1906</v>
      </c>
      <c r="E144" s="195"/>
      <c r="F144" s="154"/>
    </row>
    <row r="145" spans="1:6" ht="15.5">
      <c r="A145" s="134" t="s">
        <v>195</v>
      </c>
      <c r="B145" s="387" t="s">
        <v>196</v>
      </c>
      <c r="C145" s="154" t="s">
        <v>150</v>
      </c>
      <c r="D145" s="331" t="s">
        <v>1906</v>
      </c>
      <c r="E145" s="195"/>
      <c r="F145" s="154"/>
    </row>
    <row r="146" spans="1:6" ht="15.5">
      <c r="A146" s="134" t="s">
        <v>197</v>
      </c>
      <c r="B146" s="387" t="s">
        <v>196</v>
      </c>
      <c r="C146" s="154" t="s">
        <v>150</v>
      </c>
      <c r="D146" s="331" t="s">
        <v>1906</v>
      </c>
      <c r="E146" s="155"/>
      <c r="F146" s="154"/>
    </row>
    <row r="147" spans="1:6" ht="16" thickBot="1">
      <c r="A147" s="135" t="s">
        <v>198</v>
      </c>
      <c r="B147" s="268" t="s">
        <v>199</v>
      </c>
      <c r="C147" s="154" t="s">
        <v>150</v>
      </c>
      <c r="D147" s="331" t="s">
        <v>1906</v>
      </c>
      <c r="E147" s="155"/>
      <c r="F147" s="154"/>
    </row>
    <row r="148" spans="1:6" ht="15.5">
      <c r="A148" s="134" t="s">
        <v>200</v>
      </c>
      <c r="B148" s="387" t="s">
        <v>199</v>
      </c>
      <c r="C148" s="154" t="s">
        <v>150</v>
      </c>
      <c r="D148" s="331" t="s">
        <v>1906</v>
      </c>
      <c r="E148" s="155"/>
      <c r="F148" s="154"/>
    </row>
    <row r="149" spans="1:6" ht="15.5">
      <c r="A149" s="134" t="s">
        <v>201</v>
      </c>
      <c r="B149" s="387" t="s">
        <v>202</v>
      </c>
      <c r="C149" s="154" t="s">
        <v>150</v>
      </c>
      <c r="D149" s="14" t="s">
        <v>30</v>
      </c>
      <c r="E149" s="155"/>
      <c r="F149" s="154"/>
    </row>
    <row r="150" spans="1:6" ht="15.5">
      <c r="A150" s="134" t="s">
        <v>203</v>
      </c>
      <c r="B150" s="387" t="s">
        <v>202</v>
      </c>
      <c r="C150" s="154" t="s">
        <v>150</v>
      </c>
      <c r="D150" s="14" t="s">
        <v>30</v>
      </c>
      <c r="E150" s="155"/>
      <c r="F150" s="154"/>
    </row>
    <row r="151" spans="1:6" ht="15.5">
      <c r="A151" s="134" t="s">
        <v>204</v>
      </c>
      <c r="B151" s="387" t="s">
        <v>205</v>
      </c>
      <c r="C151" s="154" t="s">
        <v>150</v>
      </c>
      <c r="D151" s="14" t="s">
        <v>30</v>
      </c>
      <c r="E151" s="155"/>
      <c r="F151" s="154"/>
    </row>
    <row r="152" spans="1:6" ht="16" thickBot="1">
      <c r="A152" s="135" t="s">
        <v>206</v>
      </c>
      <c r="B152" s="268" t="s">
        <v>205</v>
      </c>
      <c r="C152" s="154" t="s">
        <v>150</v>
      </c>
      <c r="D152" s="14" t="s">
        <v>30</v>
      </c>
      <c r="E152" s="155"/>
      <c r="F152" s="154"/>
    </row>
    <row r="153" spans="1:6" ht="15.5">
      <c r="A153" s="134" t="s">
        <v>207</v>
      </c>
      <c r="B153" s="387" t="s">
        <v>208</v>
      </c>
      <c r="C153" s="154" t="s">
        <v>150</v>
      </c>
      <c r="D153" s="14" t="s">
        <v>30</v>
      </c>
      <c r="E153" s="155"/>
      <c r="F153" s="154"/>
    </row>
    <row r="154" spans="1:6" ht="15.5">
      <c r="A154" s="134" t="s">
        <v>209</v>
      </c>
      <c r="B154" s="387" t="s">
        <v>208</v>
      </c>
      <c r="C154" s="154" t="s">
        <v>150</v>
      </c>
      <c r="D154" s="14" t="s">
        <v>30</v>
      </c>
      <c r="E154" s="155"/>
      <c r="F154" s="154"/>
    </row>
    <row r="155" spans="1:6" ht="15.5">
      <c r="A155" s="134" t="s">
        <v>210</v>
      </c>
      <c r="B155" s="387" t="s">
        <v>208</v>
      </c>
      <c r="C155" s="154" t="s">
        <v>150</v>
      </c>
      <c r="D155" s="14" t="s">
        <v>30</v>
      </c>
      <c r="E155" s="155"/>
      <c r="F155" s="154"/>
    </row>
    <row r="156" spans="1:6" ht="15.5">
      <c r="A156" s="134" t="s">
        <v>211</v>
      </c>
      <c r="B156" s="387" t="s">
        <v>212</v>
      </c>
      <c r="C156" s="154" t="s">
        <v>150</v>
      </c>
      <c r="D156" s="14" t="s">
        <v>30</v>
      </c>
      <c r="E156" s="155"/>
      <c r="F156" s="154"/>
    </row>
    <row r="157" spans="1:6" ht="16" thickBot="1">
      <c r="A157" s="135" t="s">
        <v>213</v>
      </c>
      <c r="B157" s="268" t="s">
        <v>212</v>
      </c>
      <c r="C157" s="154" t="s">
        <v>150</v>
      </c>
      <c r="D157" s="14" t="s">
        <v>30</v>
      </c>
      <c r="E157" s="195"/>
      <c r="F157" s="154"/>
    </row>
    <row r="158" spans="1:6" ht="15.5">
      <c r="A158" s="134" t="s">
        <v>214</v>
      </c>
      <c r="B158" s="387" t="s">
        <v>215</v>
      </c>
      <c r="C158" s="154" t="s">
        <v>150</v>
      </c>
      <c r="D158" s="14" t="s">
        <v>31</v>
      </c>
      <c r="E158" s="195">
        <v>16</v>
      </c>
      <c r="F158" s="154" t="s">
        <v>419</v>
      </c>
    </row>
    <row r="159" spans="1:6" ht="15.5">
      <c r="A159" s="134" t="s">
        <v>216</v>
      </c>
      <c r="B159" s="387" t="s">
        <v>215</v>
      </c>
      <c r="C159" s="154" t="s">
        <v>150</v>
      </c>
      <c r="D159" s="14" t="s">
        <v>30</v>
      </c>
      <c r="E159" s="195"/>
      <c r="F159" s="154"/>
    </row>
    <row r="160" spans="1:6" ht="15.5">
      <c r="A160" s="134" t="s">
        <v>217</v>
      </c>
      <c r="B160" s="387" t="s">
        <v>218</v>
      </c>
      <c r="C160" s="154" t="s">
        <v>150</v>
      </c>
      <c r="D160" s="14" t="s">
        <v>31</v>
      </c>
      <c r="E160" s="195">
        <v>18</v>
      </c>
      <c r="F160" s="154" t="s">
        <v>419</v>
      </c>
    </row>
    <row r="161" spans="1:6" ht="15.5">
      <c r="A161" s="134" t="s">
        <v>219</v>
      </c>
      <c r="B161" s="387" t="s">
        <v>218</v>
      </c>
      <c r="C161" s="154" t="s">
        <v>150</v>
      </c>
      <c r="D161" s="14" t="s">
        <v>30</v>
      </c>
      <c r="E161" s="195"/>
      <c r="F161" s="154"/>
    </row>
    <row r="162" spans="1:6" ht="16" thickBot="1">
      <c r="A162" s="135" t="s">
        <v>220</v>
      </c>
      <c r="B162" s="268" t="s">
        <v>218</v>
      </c>
      <c r="C162" s="154" t="s">
        <v>150</v>
      </c>
      <c r="D162" s="14" t="s">
        <v>30</v>
      </c>
      <c r="E162" s="195"/>
      <c r="F162" s="154"/>
    </row>
    <row r="163" spans="1:6" ht="15.5">
      <c r="A163" s="134" t="s">
        <v>221</v>
      </c>
      <c r="B163" s="387" t="s">
        <v>222</v>
      </c>
      <c r="C163" s="6"/>
      <c r="D163" s="14" t="s">
        <v>30</v>
      </c>
      <c r="E163" s="195"/>
      <c r="F163" s="154"/>
    </row>
    <row r="164" spans="1:6" ht="15.5">
      <c r="A164" s="134" t="s">
        <v>223</v>
      </c>
      <c r="B164" s="387" t="s">
        <v>224</v>
      </c>
      <c r="C164" s="6"/>
      <c r="D164" s="14" t="s">
        <v>30</v>
      </c>
      <c r="E164" s="195"/>
      <c r="F164" s="154"/>
    </row>
    <row r="165" spans="1:6" ht="15.5">
      <c r="A165" s="134" t="s">
        <v>225</v>
      </c>
      <c r="B165" s="387" t="s">
        <v>224</v>
      </c>
      <c r="C165" s="6"/>
      <c r="D165" s="14" t="s">
        <v>31</v>
      </c>
      <c r="E165" s="195"/>
      <c r="F165" s="154">
        <v>23</v>
      </c>
    </row>
    <row r="166" spans="1:6" ht="15.5">
      <c r="A166" s="134" t="s">
        <v>226</v>
      </c>
      <c r="B166" s="387" t="s">
        <v>224</v>
      </c>
      <c r="C166" s="6"/>
      <c r="D166" s="14" t="s">
        <v>31</v>
      </c>
      <c r="E166" s="195"/>
      <c r="F166" s="154">
        <v>24</v>
      </c>
    </row>
    <row r="167" spans="1:6" ht="16" thickBot="1">
      <c r="A167" s="135" t="s">
        <v>227</v>
      </c>
      <c r="B167" s="268" t="s">
        <v>228</v>
      </c>
      <c r="C167" s="6"/>
      <c r="D167" s="14" t="s">
        <v>31</v>
      </c>
      <c r="E167" s="195"/>
      <c r="F167" s="154">
        <v>25</v>
      </c>
    </row>
    <row r="168" spans="1:6" ht="15.5">
      <c r="A168" s="134" t="s">
        <v>229</v>
      </c>
      <c r="B168" s="387" t="s">
        <v>228</v>
      </c>
      <c r="C168" s="6"/>
      <c r="D168" s="14" t="s">
        <v>31</v>
      </c>
      <c r="E168" s="195"/>
      <c r="F168" s="154"/>
    </row>
    <row r="169" spans="1:6" ht="15.5">
      <c r="A169" s="134" t="s">
        <v>230</v>
      </c>
      <c r="B169" s="387" t="s">
        <v>231</v>
      </c>
      <c r="C169" s="6"/>
      <c r="D169" s="14" t="s">
        <v>31</v>
      </c>
      <c r="E169" s="195"/>
      <c r="F169" s="154"/>
    </row>
    <row r="170" spans="1:6" ht="15.5">
      <c r="A170" s="134" t="s">
        <v>232</v>
      </c>
      <c r="B170" s="387" t="s">
        <v>231</v>
      </c>
      <c r="C170" s="6"/>
      <c r="D170" s="14" t="s">
        <v>31</v>
      </c>
      <c r="E170" s="195"/>
      <c r="F170" s="154"/>
    </row>
    <row r="171" spans="1:6" ht="15.5">
      <c r="A171" s="134" t="s">
        <v>233</v>
      </c>
      <c r="B171" s="387" t="s">
        <v>231</v>
      </c>
      <c r="C171" s="6"/>
      <c r="D171" s="14" t="s">
        <v>31</v>
      </c>
      <c r="E171" s="195"/>
      <c r="F171" s="154"/>
    </row>
    <row r="172" spans="1:6" ht="16" thickBot="1">
      <c r="A172" s="135" t="s">
        <v>234</v>
      </c>
      <c r="B172" s="268" t="s">
        <v>231</v>
      </c>
      <c r="C172" s="6"/>
      <c r="D172" s="14" t="s">
        <v>31</v>
      </c>
      <c r="E172" s="195"/>
      <c r="F172" s="154"/>
    </row>
    <row r="173" spans="1:6" ht="15.5">
      <c r="A173" s="134" t="s">
        <v>235</v>
      </c>
      <c r="B173" s="387" t="s">
        <v>236</v>
      </c>
      <c r="C173" s="6"/>
      <c r="D173" s="331" t="s">
        <v>1906</v>
      </c>
      <c r="E173" s="195"/>
      <c r="F173" s="154"/>
    </row>
    <row r="174" spans="1:6" ht="15.5">
      <c r="A174" s="134" t="s">
        <v>237</v>
      </c>
      <c r="B174" s="387" t="s">
        <v>236</v>
      </c>
      <c r="C174" s="6"/>
      <c r="D174" s="331" t="s">
        <v>1906</v>
      </c>
      <c r="E174" s="195"/>
      <c r="F174" s="154"/>
    </row>
    <row r="175" spans="1:6" ht="15.5">
      <c r="A175" s="134" t="s">
        <v>238</v>
      </c>
      <c r="B175" s="387" t="s">
        <v>239</v>
      </c>
      <c r="C175" s="6"/>
      <c r="D175" s="331" t="s">
        <v>1906</v>
      </c>
      <c r="E175" s="195"/>
      <c r="F175" s="154"/>
    </row>
    <row r="176" spans="1:6" ht="15.5">
      <c r="A176" s="134" t="s">
        <v>240</v>
      </c>
      <c r="B176" s="387" t="s">
        <v>241</v>
      </c>
      <c r="C176" s="6"/>
      <c r="D176" s="331" t="s">
        <v>1906</v>
      </c>
      <c r="E176" s="195"/>
      <c r="F176" s="154"/>
    </row>
    <row r="177" spans="1:6" ht="16" thickBot="1">
      <c r="A177" s="135" t="s">
        <v>242</v>
      </c>
      <c r="B177" s="268" t="s">
        <v>241</v>
      </c>
      <c r="C177" s="6"/>
      <c r="D177" s="331" t="s">
        <v>1906</v>
      </c>
      <c r="E177" s="195"/>
      <c r="F177" s="154"/>
    </row>
    <row r="178" spans="1:6" ht="15.5">
      <c r="A178" s="134" t="s">
        <v>243</v>
      </c>
      <c r="B178" s="137" t="s">
        <v>244</v>
      </c>
      <c r="C178" s="6"/>
      <c r="D178" s="331" t="s">
        <v>1906</v>
      </c>
      <c r="E178" s="195"/>
      <c r="F178" s="154"/>
    </row>
    <row r="179" spans="1:6" ht="16" thickBot="1">
      <c r="A179" s="135" t="s">
        <v>245</v>
      </c>
      <c r="B179" s="268" t="s">
        <v>244</v>
      </c>
      <c r="C179" s="6"/>
      <c r="D179" s="331" t="s">
        <v>1906</v>
      </c>
      <c r="E179" s="195"/>
      <c r="F179" s="154"/>
    </row>
    <row r="180" spans="1:6" s="127" customFormat="1" ht="43.5">
      <c r="A180" s="174" t="s">
        <v>246</v>
      </c>
      <c r="B180" s="185"/>
      <c r="C180" s="138" t="s">
        <v>454</v>
      </c>
      <c r="D180" s="138" t="s">
        <v>465</v>
      </c>
      <c r="E180" s="132" t="s">
        <v>461</v>
      </c>
      <c r="F180" s="231" t="s">
        <v>456</v>
      </c>
    </row>
    <row r="181" spans="1:6" ht="15.5">
      <c r="A181" s="134" t="s">
        <v>247</v>
      </c>
      <c r="B181" s="387" t="s">
        <v>193</v>
      </c>
      <c r="C181" s="6" t="s">
        <v>159</v>
      </c>
      <c r="D181" s="14" t="s">
        <v>30</v>
      </c>
      <c r="E181" s="195"/>
      <c r="F181" s="154"/>
    </row>
    <row r="182" spans="1:6" ht="15.5">
      <c r="A182" s="134" t="s">
        <v>248</v>
      </c>
      <c r="B182" s="387" t="s">
        <v>193</v>
      </c>
      <c r="C182" s="154" t="s">
        <v>159</v>
      </c>
      <c r="D182" s="14" t="s">
        <v>30</v>
      </c>
      <c r="E182" s="195"/>
      <c r="F182" s="154"/>
    </row>
    <row r="183" spans="1:6" ht="15.5">
      <c r="A183" s="134" t="s">
        <v>249</v>
      </c>
      <c r="B183" s="387" t="s">
        <v>196</v>
      </c>
      <c r="C183" s="6" t="s">
        <v>159</v>
      </c>
      <c r="D183" s="14" t="s">
        <v>30</v>
      </c>
      <c r="E183" s="195"/>
      <c r="F183" s="154"/>
    </row>
    <row r="184" spans="1:6" ht="15.5">
      <c r="A184" s="134" t="s">
        <v>250</v>
      </c>
      <c r="B184" s="387" t="s">
        <v>196</v>
      </c>
      <c r="C184" s="154" t="s">
        <v>159</v>
      </c>
      <c r="D184" s="14" t="s">
        <v>30</v>
      </c>
      <c r="E184" s="195"/>
      <c r="F184" s="154"/>
    </row>
    <row r="185" spans="1:6" ht="16" thickBot="1">
      <c r="A185" s="135" t="s">
        <v>251</v>
      </c>
      <c r="B185" s="268" t="s">
        <v>199</v>
      </c>
      <c r="C185" s="6" t="s">
        <v>159</v>
      </c>
      <c r="D185" s="14" t="s">
        <v>30</v>
      </c>
      <c r="E185" s="195"/>
      <c r="F185" s="154"/>
    </row>
    <row r="186" spans="1:6" ht="15.5">
      <c r="A186" s="134" t="s">
        <v>252</v>
      </c>
      <c r="B186" s="387" t="s">
        <v>253</v>
      </c>
      <c r="C186" s="154" t="s">
        <v>159</v>
      </c>
      <c r="D186" s="14" t="s">
        <v>30</v>
      </c>
      <c r="E186" s="195"/>
      <c r="F186" s="154"/>
    </row>
    <row r="187" spans="1:6" ht="15.5">
      <c r="A187" s="134" t="s">
        <v>254</v>
      </c>
      <c r="B187" s="387" t="s">
        <v>202</v>
      </c>
      <c r="C187" s="6" t="s">
        <v>159</v>
      </c>
      <c r="D187" s="14" t="s">
        <v>30</v>
      </c>
      <c r="E187" s="195"/>
      <c r="F187" s="154"/>
    </row>
    <row r="188" spans="1:6" ht="15.5">
      <c r="A188" s="134" t="s">
        <v>255</v>
      </c>
      <c r="B188" s="387" t="s">
        <v>202</v>
      </c>
      <c r="C188" s="154" t="s">
        <v>159</v>
      </c>
      <c r="D188" s="14" t="s">
        <v>30</v>
      </c>
      <c r="E188" s="195"/>
      <c r="F188" s="154"/>
    </row>
    <row r="189" spans="1:6" ht="15.5">
      <c r="A189" s="134" t="s">
        <v>256</v>
      </c>
      <c r="B189" s="387" t="s">
        <v>208</v>
      </c>
      <c r="C189" s="6" t="s">
        <v>159</v>
      </c>
      <c r="D189" s="14" t="s">
        <v>30</v>
      </c>
      <c r="E189" s="195"/>
      <c r="F189" s="154"/>
    </row>
    <row r="190" spans="1:6" ht="16" thickBot="1">
      <c r="A190" s="135" t="s">
        <v>257</v>
      </c>
      <c r="B190" s="268" t="s">
        <v>212</v>
      </c>
      <c r="C190" s="154" t="s">
        <v>159</v>
      </c>
      <c r="D190" s="14" t="s">
        <v>30</v>
      </c>
      <c r="E190" s="195"/>
      <c r="F190" s="154"/>
    </row>
    <row r="191" spans="1:6" ht="15.5">
      <c r="A191" s="134" t="s">
        <v>258</v>
      </c>
      <c r="B191" s="387" t="s">
        <v>215</v>
      </c>
      <c r="C191" s="6" t="s">
        <v>159</v>
      </c>
      <c r="D191" s="14" t="s">
        <v>30</v>
      </c>
      <c r="E191" s="195"/>
      <c r="F191" s="154"/>
    </row>
    <row r="192" spans="1:6" ht="15.5">
      <c r="A192" s="134" t="s">
        <v>259</v>
      </c>
      <c r="B192" s="387" t="s">
        <v>215</v>
      </c>
      <c r="C192" s="154" t="s">
        <v>159</v>
      </c>
      <c r="D192" s="14" t="s">
        <v>30</v>
      </c>
      <c r="E192" s="195"/>
      <c r="F192" s="154"/>
    </row>
    <row r="193" spans="1:6" ht="15.5">
      <c r="A193" s="134" t="s">
        <v>260</v>
      </c>
      <c r="B193" s="387" t="s">
        <v>218</v>
      </c>
      <c r="C193" s="6" t="s">
        <v>159</v>
      </c>
      <c r="D193" s="14" t="s">
        <v>30</v>
      </c>
      <c r="E193" s="195"/>
      <c r="F193" s="154"/>
    </row>
    <row r="194" spans="1:6" ht="15.5">
      <c r="A194" s="134" t="s">
        <v>261</v>
      </c>
      <c r="B194" s="387" t="s">
        <v>262</v>
      </c>
      <c r="C194" s="154" t="s">
        <v>159</v>
      </c>
      <c r="D194" s="14" t="s">
        <v>30</v>
      </c>
      <c r="E194" s="195"/>
      <c r="F194" s="154"/>
    </row>
    <row r="195" spans="1:6" ht="16" thickBot="1">
      <c r="A195" s="135" t="s">
        <v>263</v>
      </c>
      <c r="B195" s="268" t="s">
        <v>262</v>
      </c>
      <c r="C195" s="6" t="s">
        <v>159</v>
      </c>
      <c r="D195" s="14" t="s">
        <v>30</v>
      </c>
      <c r="E195" s="195"/>
      <c r="F195" s="154"/>
    </row>
    <row r="196" spans="1:6" ht="15.5">
      <c r="A196" s="134" t="s">
        <v>264</v>
      </c>
      <c r="B196" s="387" t="s">
        <v>262</v>
      </c>
      <c r="C196" s="154" t="s">
        <v>159</v>
      </c>
      <c r="D196" s="14" t="s">
        <v>30</v>
      </c>
      <c r="E196" s="195"/>
      <c r="F196" s="154"/>
    </row>
    <row r="197" spans="1:6" ht="15.5">
      <c r="A197" s="134" t="s">
        <v>265</v>
      </c>
      <c r="B197" s="387" t="s">
        <v>222</v>
      </c>
      <c r="C197" s="6" t="s">
        <v>159</v>
      </c>
      <c r="D197" s="14" t="s">
        <v>30</v>
      </c>
      <c r="E197" s="195"/>
      <c r="F197" s="154"/>
    </row>
    <row r="198" spans="1:6" ht="15.5">
      <c r="A198" s="134" t="s">
        <v>266</v>
      </c>
      <c r="B198" s="387" t="s">
        <v>222</v>
      </c>
      <c r="C198" s="154" t="s">
        <v>159</v>
      </c>
      <c r="D198" s="14" t="s">
        <v>30</v>
      </c>
      <c r="E198" s="195"/>
      <c r="F198" s="154"/>
    </row>
    <row r="199" spans="1:6" ht="15.5">
      <c r="A199" s="134" t="s">
        <v>267</v>
      </c>
      <c r="B199" s="387" t="s">
        <v>222</v>
      </c>
      <c r="C199" s="6" t="s">
        <v>159</v>
      </c>
      <c r="D199" s="14" t="s">
        <v>30</v>
      </c>
      <c r="E199" s="195"/>
      <c r="F199" s="154"/>
    </row>
    <row r="200" spans="1:6" ht="16" thickBot="1">
      <c r="A200" s="135" t="s">
        <v>268</v>
      </c>
      <c r="B200" s="268" t="s">
        <v>269</v>
      </c>
      <c r="C200" s="154" t="s">
        <v>159</v>
      </c>
      <c r="D200" s="14" t="s">
        <v>30</v>
      </c>
      <c r="E200" s="195"/>
      <c r="F200" s="154"/>
    </row>
    <row r="201" spans="1:6" ht="15.5">
      <c r="A201" s="134" t="s">
        <v>270</v>
      </c>
      <c r="B201" s="387" t="s">
        <v>224</v>
      </c>
      <c r="C201" s="6" t="s">
        <v>159</v>
      </c>
      <c r="D201" s="14" t="s">
        <v>31</v>
      </c>
      <c r="E201" s="195">
        <v>21</v>
      </c>
      <c r="F201" s="154" t="s">
        <v>419</v>
      </c>
    </row>
    <row r="202" spans="1:6" ht="15.5">
      <c r="A202" s="134" t="s">
        <v>271</v>
      </c>
      <c r="B202" s="387" t="s">
        <v>228</v>
      </c>
      <c r="C202" s="154" t="s">
        <v>159</v>
      </c>
      <c r="D202" s="14" t="s">
        <v>30</v>
      </c>
      <c r="E202" s="195"/>
      <c r="F202" s="154"/>
    </row>
    <row r="203" spans="1:6" ht="15.5">
      <c r="A203" s="134" t="s">
        <v>272</v>
      </c>
      <c r="B203" s="387" t="s">
        <v>228</v>
      </c>
      <c r="C203" s="6" t="s">
        <v>159</v>
      </c>
      <c r="D203" s="14" t="s">
        <v>31</v>
      </c>
      <c r="E203" s="195"/>
      <c r="F203" s="154">
        <v>23</v>
      </c>
    </row>
    <row r="204" spans="1:6" ht="15.5">
      <c r="A204" s="134" t="s">
        <v>273</v>
      </c>
      <c r="B204" s="387" t="s">
        <v>231</v>
      </c>
      <c r="C204" s="6"/>
      <c r="D204" s="14" t="s">
        <v>30</v>
      </c>
      <c r="E204" s="195"/>
      <c r="F204" s="154"/>
    </row>
    <row r="205" spans="1:6" ht="16" thickBot="1">
      <c r="A205" s="135" t="s">
        <v>274</v>
      </c>
      <c r="B205" s="268" t="s">
        <v>231</v>
      </c>
      <c r="C205" s="6"/>
      <c r="D205" s="14" t="s">
        <v>31</v>
      </c>
      <c r="E205" s="195"/>
      <c r="F205" s="154">
        <v>25</v>
      </c>
    </row>
    <row r="206" spans="1:6" ht="15.5">
      <c r="A206" s="134" t="s">
        <v>275</v>
      </c>
      <c r="B206" s="387" t="s">
        <v>231</v>
      </c>
      <c r="C206" s="6"/>
      <c r="D206" s="14" t="s">
        <v>31</v>
      </c>
      <c r="E206" s="195"/>
      <c r="F206" s="154">
        <v>26</v>
      </c>
    </row>
    <row r="207" spans="1:6" ht="15.5">
      <c r="A207" s="134" t="s">
        <v>276</v>
      </c>
      <c r="B207" s="387" t="s">
        <v>231</v>
      </c>
      <c r="C207" s="6"/>
      <c r="D207" s="14" t="s">
        <v>31</v>
      </c>
      <c r="E207" s="195"/>
      <c r="F207" s="154"/>
    </row>
    <row r="208" spans="1:6" ht="15.5">
      <c r="A208" s="134" t="s">
        <v>277</v>
      </c>
      <c r="B208" s="387" t="s">
        <v>231</v>
      </c>
      <c r="C208" s="6"/>
      <c r="D208" s="14" t="s">
        <v>30</v>
      </c>
      <c r="E208" s="195"/>
      <c r="F208" s="154"/>
    </row>
    <row r="209" spans="1:9" ht="15.5">
      <c r="A209" s="134" t="s">
        <v>278</v>
      </c>
      <c r="B209" s="387" t="s">
        <v>239</v>
      </c>
      <c r="C209" s="6"/>
      <c r="D209" s="14" t="s">
        <v>30</v>
      </c>
      <c r="E209" s="195"/>
      <c r="F209" s="154"/>
    </row>
    <row r="210" spans="1:9" ht="16" thickBot="1">
      <c r="A210" s="135" t="s">
        <v>279</v>
      </c>
      <c r="B210" s="268" t="s">
        <v>280</v>
      </c>
      <c r="C210" s="6"/>
      <c r="D210" s="14" t="s">
        <v>31</v>
      </c>
      <c r="E210" s="195"/>
      <c r="F210" s="154"/>
    </row>
    <row r="211" spans="1:9" ht="15.5">
      <c r="A211" s="134" t="s">
        <v>281</v>
      </c>
      <c r="B211" s="387" t="s">
        <v>282</v>
      </c>
      <c r="C211" s="6"/>
      <c r="D211" s="14" t="s">
        <v>31</v>
      </c>
      <c r="E211" s="195"/>
      <c r="F211" s="154"/>
    </row>
    <row r="212" spans="1:9" ht="15.5">
      <c r="A212" s="134" t="s">
        <v>283</v>
      </c>
      <c r="B212" s="387" t="s">
        <v>241</v>
      </c>
      <c r="C212" s="6"/>
      <c r="D212" s="14" t="s">
        <v>31</v>
      </c>
      <c r="E212" s="195"/>
      <c r="F212" s="154"/>
    </row>
    <row r="213" spans="1:9" ht="15.5">
      <c r="A213" s="134" t="s">
        <v>284</v>
      </c>
      <c r="B213" s="387" t="s">
        <v>244</v>
      </c>
      <c r="C213" s="6"/>
      <c r="D213" s="14" t="s">
        <v>31</v>
      </c>
      <c r="E213" s="195"/>
      <c r="F213" s="154"/>
    </row>
    <row r="214" spans="1:9" ht="15.5">
      <c r="A214" s="134" t="s">
        <v>285</v>
      </c>
      <c r="B214" s="387" t="s">
        <v>244</v>
      </c>
      <c r="C214" s="6"/>
      <c r="D214" s="14" t="s">
        <v>31</v>
      </c>
      <c r="E214" s="195"/>
      <c r="F214" s="154"/>
    </row>
    <row r="215" spans="1:9" ht="16" thickBot="1">
      <c r="A215" s="135" t="s">
        <v>286</v>
      </c>
      <c r="B215" s="268" t="s">
        <v>287</v>
      </c>
      <c r="C215" s="6"/>
      <c r="D215" s="14" t="s">
        <v>31</v>
      </c>
      <c r="E215" s="195"/>
      <c r="F215" s="154"/>
    </row>
    <row r="216" spans="1:9" ht="15.5">
      <c r="A216" s="134" t="s">
        <v>288</v>
      </c>
      <c r="B216" s="387" t="s">
        <v>287</v>
      </c>
      <c r="C216" s="6"/>
      <c r="D216" s="14" t="s">
        <v>31</v>
      </c>
      <c r="E216" s="195"/>
      <c r="F216" s="154"/>
    </row>
    <row r="217" spans="1:9" ht="15.5">
      <c r="A217" s="134" t="s">
        <v>289</v>
      </c>
      <c r="B217" s="387" t="s">
        <v>287</v>
      </c>
      <c r="C217" s="6"/>
      <c r="D217" s="14" t="s">
        <v>31</v>
      </c>
      <c r="E217" s="195"/>
      <c r="F217" s="154"/>
    </row>
    <row r="218" spans="1:9" ht="15.5">
      <c r="A218" s="134" t="s">
        <v>290</v>
      </c>
      <c r="B218" s="387" t="s">
        <v>287</v>
      </c>
      <c r="C218" s="6"/>
      <c r="D218" s="14" t="s">
        <v>31</v>
      </c>
      <c r="E218" s="195"/>
      <c r="F218" s="154"/>
    </row>
    <row r="219" spans="1:9" ht="15.5">
      <c r="A219" s="134" t="s">
        <v>291</v>
      </c>
      <c r="B219" s="387" t="s">
        <v>287</v>
      </c>
      <c r="C219" s="6"/>
      <c r="D219" s="14" t="s">
        <v>31</v>
      </c>
      <c r="E219" s="195"/>
      <c r="F219" s="154"/>
    </row>
    <row r="220" spans="1:9" ht="16" thickBot="1">
      <c r="A220" s="135" t="s">
        <v>292</v>
      </c>
      <c r="B220" s="268" t="s">
        <v>287</v>
      </c>
      <c r="C220" s="6"/>
      <c r="D220" s="14" t="s">
        <v>31</v>
      </c>
      <c r="E220" s="195"/>
      <c r="F220" s="154"/>
    </row>
    <row r="221" spans="1:9" ht="16" thickBot="1">
      <c r="A221" s="135" t="s">
        <v>293</v>
      </c>
      <c r="B221" s="268" t="s">
        <v>287</v>
      </c>
      <c r="C221" s="6"/>
      <c r="D221" s="14" t="s">
        <v>31</v>
      </c>
      <c r="E221" s="195"/>
      <c r="F221" s="154"/>
    </row>
    <row r="222" spans="1:9" s="127" customFormat="1" ht="43.5">
      <c r="A222" s="139" t="s">
        <v>294</v>
      </c>
      <c r="B222" s="230"/>
      <c r="C222" s="141" t="s">
        <v>454</v>
      </c>
      <c r="D222" s="254" t="s">
        <v>295</v>
      </c>
      <c r="E222" s="132" t="s">
        <v>461</v>
      </c>
      <c r="F222" s="231" t="s">
        <v>456</v>
      </c>
    </row>
    <row r="223" spans="1:9" ht="15.5">
      <c r="A223" s="341" t="s">
        <v>296</v>
      </c>
      <c r="B223" s="342" t="s">
        <v>297</v>
      </c>
      <c r="C223" s="343" t="s">
        <v>139</v>
      </c>
      <c r="D223" s="14" t="s">
        <v>30</v>
      </c>
      <c r="E223" s="344"/>
      <c r="F223" s="343"/>
      <c r="G223" s="323"/>
      <c r="H223" s="323"/>
      <c r="I223" s="323"/>
    </row>
    <row r="224" spans="1:9" ht="15.5">
      <c r="A224" s="341" t="s">
        <v>298</v>
      </c>
      <c r="B224" s="342" t="s">
        <v>297</v>
      </c>
      <c r="C224" s="343" t="s">
        <v>139</v>
      </c>
      <c r="D224" s="14" t="s">
        <v>30</v>
      </c>
      <c r="E224" s="344"/>
      <c r="F224" s="343"/>
      <c r="G224" s="323"/>
      <c r="H224" s="323"/>
      <c r="I224" s="323"/>
    </row>
    <row r="225" spans="1:9" ht="15.5">
      <c r="A225" s="341" t="s">
        <v>299</v>
      </c>
      <c r="B225" s="342" t="s">
        <v>193</v>
      </c>
      <c r="C225" s="343" t="s">
        <v>139</v>
      </c>
      <c r="D225" s="14" t="s">
        <v>30</v>
      </c>
      <c r="E225" s="344"/>
      <c r="F225" s="343"/>
      <c r="G225" s="323"/>
      <c r="H225" s="323"/>
      <c r="I225" s="323"/>
    </row>
    <row r="226" spans="1:9" ht="15.5">
      <c r="A226" s="341" t="s">
        <v>300</v>
      </c>
      <c r="B226" s="342" t="s">
        <v>193</v>
      </c>
      <c r="C226" s="343" t="s">
        <v>139</v>
      </c>
      <c r="D226" s="14" t="s">
        <v>30</v>
      </c>
      <c r="E226" s="344"/>
      <c r="F226" s="343"/>
      <c r="G226" s="323"/>
      <c r="H226" s="323"/>
      <c r="I226" s="323"/>
    </row>
    <row r="227" spans="1:9" ht="16" thickBot="1">
      <c r="A227" s="345" t="s">
        <v>301</v>
      </c>
      <c r="B227" s="346" t="s">
        <v>199</v>
      </c>
      <c r="C227" s="343" t="s">
        <v>139</v>
      </c>
      <c r="D227" s="14" t="s">
        <v>30</v>
      </c>
      <c r="E227" s="344"/>
      <c r="F227" s="343"/>
      <c r="G227" s="323"/>
      <c r="H227" s="323"/>
      <c r="I227" s="323"/>
    </row>
    <row r="228" spans="1:9" ht="15.5">
      <c r="A228" s="341" t="s">
        <v>302</v>
      </c>
      <c r="B228" s="342" t="s">
        <v>199</v>
      </c>
      <c r="C228" s="343" t="s">
        <v>139</v>
      </c>
      <c r="D228" s="14" t="s">
        <v>31</v>
      </c>
      <c r="E228" s="344">
        <v>6</v>
      </c>
      <c r="F228" s="343" t="s">
        <v>419</v>
      </c>
      <c r="G228" s="323"/>
      <c r="H228" s="323"/>
      <c r="I228" s="323"/>
    </row>
    <row r="229" spans="1:9" ht="15.5">
      <c r="A229" s="341" t="s">
        <v>303</v>
      </c>
      <c r="B229" s="342" t="s">
        <v>199</v>
      </c>
      <c r="C229" s="343" t="s">
        <v>139</v>
      </c>
      <c r="D229" s="14" t="s">
        <v>30</v>
      </c>
      <c r="E229" s="344"/>
      <c r="F229" s="343"/>
      <c r="G229" s="323"/>
      <c r="H229" s="323"/>
      <c r="I229" s="323"/>
    </row>
    <row r="230" spans="1:9" ht="15.5">
      <c r="A230" s="341" t="s">
        <v>304</v>
      </c>
      <c r="B230" s="342" t="s">
        <v>202</v>
      </c>
      <c r="C230" s="343" t="s">
        <v>139</v>
      </c>
      <c r="D230" s="14" t="s">
        <v>31</v>
      </c>
      <c r="E230" s="344">
        <v>8</v>
      </c>
      <c r="F230" s="343" t="s">
        <v>419</v>
      </c>
      <c r="G230" s="323"/>
      <c r="H230" s="323"/>
      <c r="I230" s="323"/>
    </row>
    <row r="231" spans="1:9" ht="15.5">
      <c r="A231" s="341" t="s">
        <v>305</v>
      </c>
      <c r="B231" s="342" t="s">
        <v>202</v>
      </c>
      <c r="C231" s="343" t="s">
        <v>139</v>
      </c>
      <c r="D231" s="14" t="s">
        <v>31</v>
      </c>
      <c r="E231" s="344">
        <v>9</v>
      </c>
      <c r="F231" s="343" t="s">
        <v>419</v>
      </c>
      <c r="G231" s="323"/>
      <c r="H231" s="323"/>
      <c r="I231" s="323"/>
    </row>
    <row r="232" spans="1:9" ht="16" thickBot="1">
      <c r="A232" s="345" t="s">
        <v>306</v>
      </c>
      <c r="B232" s="346" t="s">
        <v>205</v>
      </c>
      <c r="C232" s="343" t="s">
        <v>139</v>
      </c>
      <c r="D232" s="14" t="s">
        <v>31</v>
      </c>
      <c r="E232" s="344">
        <v>10</v>
      </c>
      <c r="F232" s="343" t="s">
        <v>419</v>
      </c>
      <c r="G232" s="323"/>
      <c r="H232" s="323"/>
      <c r="I232" s="323"/>
    </row>
    <row r="233" spans="1:9" ht="15.5">
      <c r="A233" s="341" t="s">
        <v>307</v>
      </c>
      <c r="B233" s="342" t="s">
        <v>205</v>
      </c>
      <c r="C233" s="343" t="s">
        <v>139</v>
      </c>
      <c r="D233" s="14" t="s">
        <v>31</v>
      </c>
      <c r="E233" s="344">
        <v>11</v>
      </c>
      <c r="F233" s="343" t="s">
        <v>419</v>
      </c>
      <c r="G233" s="323"/>
      <c r="H233" s="323"/>
      <c r="I233" s="323"/>
    </row>
    <row r="234" spans="1:9" ht="15.5">
      <c r="A234" s="341" t="s">
        <v>309</v>
      </c>
      <c r="B234" s="342" t="s">
        <v>215</v>
      </c>
      <c r="C234" s="343"/>
      <c r="D234" s="14" t="s">
        <v>30</v>
      </c>
      <c r="E234" s="344"/>
      <c r="F234" s="343"/>
      <c r="G234" s="323"/>
      <c r="H234" s="323"/>
      <c r="I234" s="323"/>
    </row>
    <row r="235" spans="1:9" ht="15.5">
      <c r="A235" s="341" t="s">
        <v>310</v>
      </c>
      <c r="B235" s="342" t="s">
        <v>215</v>
      </c>
      <c r="C235" s="343"/>
      <c r="D235" s="14" t="s">
        <v>31</v>
      </c>
      <c r="E235" s="344"/>
      <c r="F235" s="343">
        <v>13</v>
      </c>
      <c r="G235" s="323"/>
      <c r="H235" s="323"/>
      <c r="I235" s="323"/>
    </row>
    <row r="236" spans="1:9" ht="15.5">
      <c r="A236" s="341" t="s">
        <v>311</v>
      </c>
      <c r="B236" s="342" t="s">
        <v>312</v>
      </c>
      <c r="C236" s="347"/>
      <c r="D236" s="14" t="s">
        <v>30</v>
      </c>
      <c r="E236" s="347"/>
      <c r="F236" s="343"/>
      <c r="G236" s="323"/>
      <c r="H236" s="323"/>
      <c r="I236" s="323"/>
    </row>
    <row r="237" spans="1:9" ht="16" thickBot="1">
      <c r="A237" s="345" t="s">
        <v>313</v>
      </c>
      <c r="B237" s="346" t="s">
        <v>222</v>
      </c>
      <c r="C237" s="343"/>
      <c r="D237" s="14" t="s">
        <v>30</v>
      </c>
      <c r="E237" s="344"/>
      <c r="F237" s="343"/>
      <c r="G237" s="323"/>
      <c r="H237" s="323"/>
      <c r="I237" s="323"/>
    </row>
    <row r="238" spans="1:9" ht="15.5">
      <c r="A238" s="341" t="s">
        <v>314</v>
      </c>
      <c r="B238" s="342" t="s">
        <v>269</v>
      </c>
      <c r="C238" s="343"/>
      <c r="D238" s="14" t="s">
        <v>31</v>
      </c>
      <c r="E238" s="344"/>
      <c r="F238" s="343">
        <v>16</v>
      </c>
      <c r="G238" s="323"/>
      <c r="H238" s="323"/>
      <c r="I238" s="323"/>
    </row>
    <row r="239" spans="1:9" ht="15.5">
      <c r="A239" s="341" t="s">
        <v>315</v>
      </c>
      <c r="B239" s="342" t="s">
        <v>269</v>
      </c>
      <c r="C239" s="343"/>
      <c r="D239" s="14" t="s">
        <v>31</v>
      </c>
      <c r="E239" s="344"/>
      <c r="F239" s="343">
        <v>17</v>
      </c>
      <c r="G239" s="323"/>
      <c r="H239" s="323"/>
      <c r="I239" s="323"/>
    </row>
    <row r="240" spans="1:9" ht="15.5">
      <c r="A240" s="341" t="s">
        <v>316</v>
      </c>
      <c r="B240" s="342" t="s">
        <v>224</v>
      </c>
      <c r="C240" s="343"/>
      <c r="D240" s="14" t="s">
        <v>31</v>
      </c>
      <c r="E240" s="344"/>
      <c r="F240" s="343"/>
      <c r="G240" s="323"/>
      <c r="H240" s="323"/>
      <c r="I240" s="323"/>
    </row>
    <row r="241" spans="1:9" ht="15.5">
      <c r="A241" s="341" t="s">
        <v>317</v>
      </c>
      <c r="B241" s="342" t="s">
        <v>228</v>
      </c>
      <c r="C241" s="343"/>
      <c r="D241" s="14" t="s">
        <v>31</v>
      </c>
      <c r="E241" s="344"/>
      <c r="F241" s="343"/>
      <c r="G241" s="323"/>
      <c r="H241" s="323"/>
      <c r="I241" s="323"/>
    </row>
    <row r="242" spans="1:9" ht="16" thickBot="1">
      <c r="A242" s="345" t="s">
        <v>318</v>
      </c>
      <c r="B242" s="346" t="s">
        <v>228</v>
      </c>
      <c r="C242" s="343"/>
      <c r="D242" s="14" t="s">
        <v>31</v>
      </c>
      <c r="E242" s="344"/>
      <c r="F242" s="343"/>
      <c r="G242" s="323"/>
      <c r="H242" s="323"/>
      <c r="I242" s="323"/>
    </row>
    <row r="243" spans="1:9" ht="15.5">
      <c r="A243" s="257" t="s">
        <v>319</v>
      </c>
      <c r="B243" s="380" t="s">
        <v>231</v>
      </c>
      <c r="C243" s="340"/>
      <c r="D243" s="14" t="s">
        <v>31</v>
      </c>
      <c r="E243" s="339"/>
      <c r="F243" s="338"/>
      <c r="G243" s="127"/>
      <c r="H243" s="127"/>
      <c r="I243" s="127"/>
    </row>
    <row r="244" spans="1:9" ht="15.5">
      <c r="A244" s="257" t="s">
        <v>320</v>
      </c>
      <c r="B244" s="380" t="s">
        <v>236</v>
      </c>
      <c r="C244" s="340"/>
      <c r="D244" s="14" t="s">
        <v>31</v>
      </c>
      <c r="E244" s="339"/>
      <c r="F244" s="338"/>
      <c r="G244" s="127"/>
      <c r="H244" s="127"/>
      <c r="I244" s="127"/>
    </row>
    <row r="245" spans="1:9" ht="15.5">
      <c r="A245" s="257" t="s">
        <v>321</v>
      </c>
      <c r="B245" s="380" t="s">
        <v>236</v>
      </c>
      <c r="C245" s="340"/>
      <c r="D245" s="14" t="s">
        <v>31</v>
      </c>
      <c r="E245" s="339"/>
      <c r="F245" s="338"/>
      <c r="G245" s="127"/>
      <c r="H245" s="127"/>
      <c r="I245" s="127"/>
    </row>
    <row r="246" spans="1:9" ht="15.5">
      <c r="A246" s="257" t="s">
        <v>322</v>
      </c>
      <c r="B246" s="380" t="s">
        <v>236</v>
      </c>
      <c r="C246" s="340"/>
      <c r="D246" s="14" t="s">
        <v>31</v>
      </c>
      <c r="E246" s="339"/>
      <c r="F246" s="338"/>
      <c r="G246" s="127"/>
      <c r="H246" s="127"/>
      <c r="I246" s="127"/>
    </row>
    <row r="247" spans="1:9" ht="29.5" thickBot="1">
      <c r="A247" s="258" t="s">
        <v>323</v>
      </c>
      <c r="B247" s="239" t="s">
        <v>236</v>
      </c>
      <c r="C247" s="340"/>
      <c r="D247" s="14" t="s">
        <v>31</v>
      </c>
      <c r="E247" s="339"/>
      <c r="F247" s="338"/>
      <c r="G247" s="127"/>
      <c r="H247" s="127"/>
      <c r="I247" s="127"/>
    </row>
    <row r="248" spans="1:9" ht="15.5">
      <c r="A248" s="257" t="s">
        <v>324</v>
      </c>
      <c r="B248" s="380" t="s">
        <v>239</v>
      </c>
      <c r="C248" s="340"/>
      <c r="D248" s="331" t="s">
        <v>1906</v>
      </c>
      <c r="E248" s="339"/>
      <c r="F248" s="338"/>
      <c r="G248" s="127"/>
      <c r="H248" s="127"/>
      <c r="I248" s="127"/>
    </row>
    <row r="249" spans="1:9" ht="15.5">
      <c r="A249" s="257" t="s">
        <v>325</v>
      </c>
      <c r="B249" s="380" t="s">
        <v>239</v>
      </c>
      <c r="C249" s="340"/>
      <c r="D249" s="331" t="s">
        <v>1906</v>
      </c>
      <c r="E249" s="339"/>
      <c r="F249" s="338"/>
      <c r="G249" s="127"/>
      <c r="H249" s="127"/>
      <c r="I249" s="127"/>
    </row>
    <row r="250" spans="1:9" ht="15.5">
      <c r="A250" s="257" t="s">
        <v>326</v>
      </c>
      <c r="B250" s="380" t="s">
        <v>239</v>
      </c>
      <c r="C250" s="340"/>
      <c r="D250" s="331" t="s">
        <v>1906</v>
      </c>
      <c r="E250" s="339"/>
      <c r="F250" s="338"/>
      <c r="G250" s="127"/>
      <c r="H250" s="127"/>
      <c r="I250" s="127"/>
    </row>
    <row r="251" spans="1:9" ht="15.5">
      <c r="A251" s="257" t="s">
        <v>327</v>
      </c>
      <c r="B251" s="380" t="s">
        <v>239</v>
      </c>
      <c r="C251" s="340"/>
      <c r="D251" s="331" t="s">
        <v>1906</v>
      </c>
      <c r="E251" s="339"/>
      <c r="F251" s="338"/>
      <c r="G251" s="127"/>
      <c r="H251" s="127"/>
      <c r="I251" s="127"/>
    </row>
    <row r="252" spans="1:9" ht="16" thickBot="1">
      <c r="A252" s="258" t="s">
        <v>328</v>
      </c>
      <c r="B252" s="239" t="s">
        <v>239</v>
      </c>
      <c r="C252" s="340"/>
      <c r="D252" s="331" t="s">
        <v>1906</v>
      </c>
      <c r="E252" s="339"/>
      <c r="F252" s="338"/>
      <c r="G252" s="127"/>
      <c r="H252" s="127"/>
      <c r="I252" s="127"/>
    </row>
    <row r="253" spans="1:9" ht="15.5">
      <c r="A253" s="257" t="s">
        <v>329</v>
      </c>
      <c r="B253" s="380" t="s">
        <v>280</v>
      </c>
      <c r="C253" s="340"/>
      <c r="D253" s="331" t="s">
        <v>1906</v>
      </c>
      <c r="E253" s="339"/>
      <c r="F253" s="338"/>
      <c r="G253" s="127"/>
      <c r="H253" s="127"/>
      <c r="I253" s="127"/>
    </row>
    <row r="254" spans="1:9" ht="15.5">
      <c r="A254" s="257" t="s">
        <v>330</v>
      </c>
      <c r="B254" s="380" t="s">
        <v>282</v>
      </c>
      <c r="C254" s="340"/>
      <c r="D254" s="331" t="s">
        <v>1906</v>
      </c>
      <c r="E254" s="339"/>
      <c r="F254" s="338"/>
      <c r="G254" s="127"/>
      <c r="H254" s="127"/>
      <c r="I254" s="127"/>
    </row>
    <row r="255" spans="1:9" ht="15.5">
      <c r="A255" s="257" t="s">
        <v>331</v>
      </c>
      <c r="B255" s="380" t="s">
        <v>244</v>
      </c>
      <c r="C255" s="340"/>
      <c r="D255" s="331" t="s">
        <v>1906</v>
      </c>
      <c r="E255" s="339"/>
      <c r="F255" s="338"/>
      <c r="G255" s="127"/>
      <c r="H255" s="127"/>
      <c r="I255" s="127"/>
    </row>
    <row r="256" spans="1:9" ht="15.5">
      <c r="A256" s="257" t="s">
        <v>332</v>
      </c>
      <c r="B256" s="380" t="s">
        <v>287</v>
      </c>
      <c r="C256" s="340"/>
      <c r="D256" s="331" t="s">
        <v>1906</v>
      </c>
      <c r="E256" s="339"/>
      <c r="F256" s="338"/>
      <c r="G256" s="127"/>
      <c r="H256" s="127"/>
      <c r="I256" s="127"/>
    </row>
    <row r="257" spans="1:9" ht="16" thickBot="1">
      <c r="A257" s="258" t="s">
        <v>333</v>
      </c>
      <c r="B257" s="239" t="s">
        <v>287</v>
      </c>
      <c r="C257" s="340"/>
      <c r="D257" s="331" t="s">
        <v>1906</v>
      </c>
      <c r="E257" s="339"/>
      <c r="F257" s="338"/>
      <c r="G257" s="127"/>
      <c r="H257" s="127"/>
      <c r="I257" s="127"/>
    </row>
    <row r="258" spans="1:9" ht="16" thickBot="1">
      <c r="A258" s="258" t="s">
        <v>334</v>
      </c>
      <c r="B258" s="239" t="s">
        <v>335</v>
      </c>
      <c r="C258" s="340"/>
      <c r="D258" s="331" t="s">
        <v>1906</v>
      </c>
      <c r="E258" s="339"/>
      <c r="F258" s="338"/>
      <c r="G258" s="127"/>
      <c r="H258" s="127"/>
      <c r="I258" s="127"/>
    </row>
    <row r="259" spans="1:9" s="127" customFormat="1" ht="43.5">
      <c r="A259" s="142" t="s">
        <v>336</v>
      </c>
      <c r="B259" s="186"/>
      <c r="C259" s="145" t="s">
        <v>454</v>
      </c>
      <c r="D259" s="255" t="s">
        <v>466</v>
      </c>
      <c r="E259" s="132" t="s">
        <v>461</v>
      </c>
      <c r="F259" s="231" t="s">
        <v>456</v>
      </c>
    </row>
    <row r="260" spans="1:9" ht="15.5">
      <c r="A260" s="257" t="s">
        <v>337</v>
      </c>
      <c r="B260" s="380" t="s">
        <v>297</v>
      </c>
      <c r="C260" s="6" t="s">
        <v>173</v>
      </c>
      <c r="D260" s="331" t="s">
        <v>1906</v>
      </c>
      <c r="E260" s="154"/>
      <c r="F260" s="154"/>
      <c r="G260" s="127"/>
      <c r="H260" s="127"/>
      <c r="I260" s="127"/>
    </row>
    <row r="261" spans="1:9" ht="15.5">
      <c r="A261" s="257" t="s">
        <v>338</v>
      </c>
      <c r="B261" s="380" t="s">
        <v>297</v>
      </c>
      <c r="C261" s="6" t="s">
        <v>173</v>
      </c>
      <c r="D261" s="331" t="s">
        <v>1906</v>
      </c>
      <c r="E261" s="154"/>
      <c r="F261" s="154"/>
      <c r="G261" s="127"/>
      <c r="H261" s="127"/>
      <c r="I261" s="127"/>
    </row>
    <row r="262" spans="1:9" ht="15.5">
      <c r="A262" s="257" t="s">
        <v>339</v>
      </c>
      <c r="B262" s="380" t="s">
        <v>193</v>
      </c>
      <c r="C262" s="6" t="s">
        <v>173</v>
      </c>
      <c r="D262" s="331" t="s">
        <v>1906</v>
      </c>
      <c r="E262" s="154"/>
      <c r="F262" s="154"/>
      <c r="G262" s="127"/>
      <c r="H262" s="127"/>
      <c r="I262" s="127"/>
    </row>
    <row r="263" spans="1:9" ht="15.5">
      <c r="A263" s="257" t="s">
        <v>340</v>
      </c>
      <c r="B263" s="380" t="s">
        <v>193</v>
      </c>
      <c r="C263" s="6" t="s">
        <v>173</v>
      </c>
      <c r="D263" s="331" t="s">
        <v>1906</v>
      </c>
      <c r="E263" s="154"/>
      <c r="F263" s="154"/>
      <c r="G263" s="127"/>
      <c r="H263" s="127"/>
      <c r="I263" s="127"/>
    </row>
    <row r="264" spans="1:9" ht="16" thickBot="1">
      <c r="A264" s="258" t="s">
        <v>341</v>
      </c>
      <c r="B264" s="239" t="s">
        <v>193</v>
      </c>
      <c r="C264" s="6" t="s">
        <v>173</v>
      </c>
      <c r="D264" s="331" t="s">
        <v>1906</v>
      </c>
      <c r="E264" s="154"/>
      <c r="F264" s="154"/>
      <c r="G264" s="127"/>
      <c r="H264" s="127"/>
      <c r="I264" s="127"/>
    </row>
    <row r="265" spans="1:9" ht="15.5">
      <c r="A265" s="257" t="s">
        <v>342</v>
      </c>
      <c r="B265" s="380" t="s">
        <v>202</v>
      </c>
      <c r="C265" s="6" t="s">
        <v>173</v>
      </c>
      <c r="D265" s="331" t="s">
        <v>1906</v>
      </c>
      <c r="E265" s="154"/>
      <c r="F265" s="154"/>
      <c r="G265" s="127"/>
      <c r="H265" s="127"/>
      <c r="I265" s="127"/>
    </row>
    <row r="266" spans="1:9" ht="15.5">
      <c r="A266" s="257" t="s">
        <v>343</v>
      </c>
      <c r="B266" s="380" t="s">
        <v>202</v>
      </c>
      <c r="C266" s="6" t="s">
        <v>173</v>
      </c>
      <c r="D266" s="331" t="s">
        <v>1906</v>
      </c>
      <c r="E266" s="154"/>
      <c r="F266" s="154"/>
      <c r="G266" s="127"/>
      <c r="H266" s="127"/>
      <c r="I266" s="127"/>
    </row>
    <row r="267" spans="1:9" ht="15.5">
      <c r="A267" s="257" t="s">
        <v>344</v>
      </c>
      <c r="B267" s="380" t="s">
        <v>208</v>
      </c>
      <c r="C267" s="6" t="s">
        <v>173</v>
      </c>
      <c r="D267" s="331" t="s">
        <v>1906</v>
      </c>
      <c r="E267" s="154"/>
      <c r="F267" s="154"/>
      <c r="G267" s="127"/>
      <c r="H267" s="127"/>
      <c r="I267" s="127"/>
    </row>
    <row r="268" spans="1:9" ht="15.5">
      <c r="A268" s="257" t="s">
        <v>345</v>
      </c>
      <c r="B268" s="380" t="s">
        <v>208</v>
      </c>
      <c r="C268" s="6" t="s">
        <v>173</v>
      </c>
      <c r="D268" s="331" t="s">
        <v>1906</v>
      </c>
      <c r="E268" s="154"/>
      <c r="F268" s="154"/>
      <c r="G268" s="127"/>
      <c r="H268" s="127"/>
      <c r="I268" s="127"/>
    </row>
    <row r="269" spans="1:9" ht="16" thickBot="1">
      <c r="A269" s="258" t="s">
        <v>346</v>
      </c>
      <c r="B269" s="239" t="s">
        <v>208</v>
      </c>
      <c r="C269" s="6" t="s">
        <v>173</v>
      </c>
      <c r="D269" s="331" t="s">
        <v>1906</v>
      </c>
      <c r="E269" s="154"/>
      <c r="F269" s="154"/>
      <c r="G269" s="127"/>
      <c r="H269" s="127"/>
      <c r="I269" s="127"/>
    </row>
    <row r="270" spans="1:9" ht="15.5">
      <c r="A270" s="257" t="s">
        <v>347</v>
      </c>
      <c r="B270" s="380" t="s">
        <v>212</v>
      </c>
      <c r="C270" s="6" t="s">
        <v>173</v>
      </c>
      <c r="D270" s="14" t="s">
        <v>30</v>
      </c>
      <c r="E270" s="154"/>
      <c r="F270" s="154"/>
      <c r="G270" s="127"/>
      <c r="H270" s="127"/>
      <c r="I270" s="127"/>
    </row>
    <row r="271" spans="1:9" ht="15.5">
      <c r="A271" s="257" t="s">
        <v>348</v>
      </c>
      <c r="B271" s="380" t="s">
        <v>215</v>
      </c>
      <c r="C271" s="6" t="s">
        <v>173</v>
      </c>
      <c r="D271" s="14" t="s">
        <v>30</v>
      </c>
      <c r="E271" s="154"/>
      <c r="F271" s="154"/>
      <c r="G271" s="127"/>
      <c r="H271" s="127"/>
      <c r="I271" s="127"/>
    </row>
    <row r="272" spans="1:9" ht="15.5">
      <c r="A272" s="257" t="s">
        <v>349</v>
      </c>
      <c r="B272" s="380" t="s">
        <v>215</v>
      </c>
      <c r="C272" s="6" t="s">
        <v>173</v>
      </c>
      <c r="D272" s="14" t="s">
        <v>30</v>
      </c>
      <c r="E272" s="154"/>
      <c r="F272" s="154"/>
      <c r="G272" s="127"/>
      <c r="H272" s="127"/>
      <c r="I272" s="127"/>
    </row>
    <row r="273" spans="1:9" ht="15.5">
      <c r="A273" s="257" t="s">
        <v>350</v>
      </c>
      <c r="B273" s="380" t="s">
        <v>312</v>
      </c>
      <c r="C273" s="6" t="s">
        <v>173</v>
      </c>
      <c r="D273" s="14" t="s">
        <v>30</v>
      </c>
      <c r="E273" s="154"/>
      <c r="F273" s="154"/>
      <c r="G273" s="127"/>
      <c r="H273" s="127"/>
      <c r="I273" s="127"/>
    </row>
    <row r="274" spans="1:9" ht="16" thickBot="1">
      <c r="A274" s="258" t="s">
        <v>351</v>
      </c>
      <c r="B274" s="239" t="s">
        <v>222</v>
      </c>
      <c r="C274" s="6" t="s">
        <v>173</v>
      </c>
      <c r="D274" s="14" t="s">
        <v>30</v>
      </c>
      <c r="E274" s="154"/>
      <c r="F274" s="154"/>
      <c r="G274" s="127"/>
      <c r="H274" s="127"/>
      <c r="I274" s="127"/>
    </row>
    <row r="275" spans="1:9" ht="15.5">
      <c r="A275" s="257" t="s">
        <v>352</v>
      </c>
      <c r="B275" s="380" t="s">
        <v>269</v>
      </c>
      <c r="C275" s="6" t="s">
        <v>173</v>
      </c>
      <c r="D275" s="14" t="s">
        <v>30</v>
      </c>
      <c r="E275" s="154"/>
      <c r="F275" s="154"/>
      <c r="G275" s="127"/>
      <c r="H275" s="127"/>
      <c r="I275" s="127"/>
    </row>
    <row r="276" spans="1:9" ht="15.5">
      <c r="A276" s="257" t="s">
        <v>353</v>
      </c>
      <c r="B276" s="380" t="s">
        <v>269</v>
      </c>
      <c r="C276" s="6" t="s">
        <v>173</v>
      </c>
      <c r="D276" s="14" t="s">
        <v>30</v>
      </c>
      <c r="E276" s="154"/>
      <c r="F276" s="154"/>
      <c r="G276" s="127"/>
      <c r="H276" s="127"/>
      <c r="I276" s="127"/>
    </row>
    <row r="277" spans="1:9" ht="15.5">
      <c r="A277" s="257" t="s">
        <v>354</v>
      </c>
      <c r="B277" s="380" t="s">
        <v>269</v>
      </c>
      <c r="C277" s="6" t="s">
        <v>173</v>
      </c>
      <c r="D277" s="14" t="s">
        <v>30</v>
      </c>
      <c r="E277" s="154"/>
      <c r="F277" s="154"/>
      <c r="G277" s="127"/>
      <c r="H277" s="127"/>
      <c r="I277" s="127"/>
    </row>
    <row r="278" spans="1:9" ht="15.5">
      <c r="A278" s="257" t="s">
        <v>355</v>
      </c>
      <c r="B278" s="380" t="s">
        <v>224</v>
      </c>
      <c r="C278" s="6" t="s">
        <v>173</v>
      </c>
      <c r="D278" s="14" t="s">
        <v>30</v>
      </c>
      <c r="E278" s="154"/>
      <c r="F278" s="154"/>
      <c r="G278" s="127"/>
      <c r="H278" s="127"/>
      <c r="I278" s="127"/>
    </row>
    <row r="279" spans="1:9" ht="29.5" thickBot="1">
      <c r="A279" s="258" t="s">
        <v>357</v>
      </c>
      <c r="B279" s="239" t="s">
        <v>228</v>
      </c>
      <c r="C279" s="6" t="s">
        <v>173</v>
      </c>
      <c r="D279" s="14" t="s">
        <v>30</v>
      </c>
      <c r="E279" s="154"/>
      <c r="F279" s="154"/>
      <c r="G279" s="127"/>
      <c r="H279" s="127"/>
      <c r="I279" s="127"/>
    </row>
    <row r="280" spans="1:9" ht="15.5">
      <c r="A280" s="257" t="s">
        <v>358</v>
      </c>
      <c r="B280" s="380" t="s">
        <v>228</v>
      </c>
      <c r="C280" s="6" t="s">
        <v>173</v>
      </c>
      <c r="D280" s="14" t="s">
        <v>30</v>
      </c>
      <c r="E280" s="154"/>
      <c r="F280" s="154"/>
      <c r="G280" s="127"/>
      <c r="H280" s="127"/>
      <c r="I280" s="127"/>
    </row>
    <row r="281" spans="1:9" ht="15.5">
      <c r="A281" s="257" t="s">
        <v>359</v>
      </c>
      <c r="B281" s="380" t="s">
        <v>228</v>
      </c>
      <c r="C281" s="6" t="s">
        <v>173</v>
      </c>
      <c r="D281" s="14" t="s">
        <v>30</v>
      </c>
      <c r="E281" s="154"/>
      <c r="F281" s="154"/>
      <c r="G281" s="127"/>
      <c r="H281" s="127"/>
      <c r="I281" s="127"/>
    </row>
    <row r="282" spans="1:9" ht="29">
      <c r="A282" s="257" t="s">
        <v>360</v>
      </c>
      <c r="B282" s="380" t="s">
        <v>231</v>
      </c>
      <c r="C282" s="6" t="s">
        <v>173</v>
      </c>
      <c r="D282" s="14" t="s">
        <v>30</v>
      </c>
      <c r="E282" s="154"/>
      <c r="F282" s="154"/>
      <c r="G282" s="127"/>
      <c r="H282" s="127"/>
      <c r="I282" s="127"/>
    </row>
    <row r="283" spans="1:9" ht="15.5">
      <c r="A283" s="257" t="s">
        <v>361</v>
      </c>
      <c r="B283" s="380" t="s">
        <v>231</v>
      </c>
      <c r="C283" s="6" t="s">
        <v>173</v>
      </c>
      <c r="D283" s="14" t="s">
        <v>30</v>
      </c>
      <c r="E283" s="154"/>
      <c r="F283" s="154"/>
      <c r="G283" s="127"/>
      <c r="H283" s="127"/>
      <c r="I283" s="127"/>
    </row>
    <row r="284" spans="1:9" ht="16" thickBot="1">
      <c r="A284" s="258" t="s">
        <v>362</v>
      </c>
      <c r="B284" s="239" t="s">
        <v>231</v>
      </c>
      <c r="C284" s="6" t="s">
        <v>173</v>
      </c>
      <c r="D284" s="14" t="s">
        <v>30</v>
      </c>
      <c r="E284" s="154"/>
      <c r="F284" s="154"/>
      <c r="G284" s="127"/>
      <c r="H284" s="127"/>
      <c r="I284" s="127"/>
    </row>
    <row r="285" spans="1:9" ht="29">
      <c r="A285" s="257" t="s">
        <v>363</v>
      </c>
      <c r="B285" s="380" t="s">
        <v>236</v>
      </c>
      <c r="C285" s="6" t="s">
        <v>173</v>
      </c>
      <c r="D285" s="14" t="s">
        <v>30</v>
      </c>
      <c r="E285" s="154"/>
      <c r="F285" s="154"/>
      <c r="G285" s="127"/>
      <c r="H285" s="127"/>
      <c r="I285" s="127"/>
    </row>
    <row r="286" spans="1:9" ht="15.5">
      <c r="A286" s="257" t="s">
        <v>364</v>
      </c>
      <c r="B286" s="380" t="s">
        <v>236</v>
      </c>
      <c r="C286" s="6" t="s">
        <v>173</v>
      </c>
      <c r="D286" s="14" t="s">
        <v>30</v>
      </c>
      <c r="E286" s="154"/>
      <c r="F286" s="154"/>
      <c r="G286" s="127"/>
      <c r="H286" s="127"/>
      <c r="I286" s="127"/>
    </row>
    <row r="287" spans="1:9" ht="15.5">
      <c r="A287" s="257" t="s">
        <v>365</v>
      </c>
      <c r="B287" s="380" t="s">
        <v>239</v>
      </c>
      <c r="C287" s="6" t="s">
        <v>173</v>
      </c>
      <c r="D287" s="14" t="s">
        <v>30</v>
      </c>
      <c r="E287" s="154"/>
      <c r="F287" s="154"/>
      <c r="G287" s="127"/>
      <c r="H287" s="127"/>
      <c r="I287" s="127"/>
    </row>
    <row r="288" spans="1:9" ht="15.5">
      <c r="A288" s="257" t="s">
        <v>366</v>
      </c>
      <c r="B288" s="380" t="s">
        <v>280</v>
      </c>
      <c r="C288" s="6" t="s">
        <v>173</v>
      </c>
      <c r="D288" s="14" t="s">
        <v>30</v>
      </c>
      <c r="E288" s="154"/>
      <c r="F288" s="154"/>
      <c r="G288" s="127"/>
      <c r="H288" s="127"/>
      <c r="I288" s="127"/>
    </row>
    <row r="289" spans="1:9" ht="16" thickBot="1">
      <c r="A289" s="258" t="s">
        <v>367</v>
      </c>
      <c r="B289" s="239" t="s">
        <v>280</v>
      </c>
      <c r="C289" s="6" t="s">
        <v>173</v>
      </c>
      <c r="D289" s="14" t="s">
        <v>30</v>
      </c>
      <c r="E289" s="154"/>
      <c r="F289" s="154"/>
      <c r="G289" s="127"/>
      <c r="H289" s="127"/>
      <c r="I289" s="127"/>
    </row>
    <row r="290" spans="1:9" ht="15.5">
      <c r="A290" s="257" t="s">
        <v>368</v>
      </c>
      <c r="B290" s="380" t="s">
        <v>280</v>
      </c>
      <c r="C290" s="6" t="s">
        <v>173</v>
      </c>
      <c r="D290" s="14" t="s">
        <v>30</v>
      </c>
      <c r="E290" s="154"/>
      <c r="F290" s="154"/>
      <c r="G290" s="127"/>
      <c r="H290" s="127"/>
      <c r="I290" s="127"/>
    </row>
    <row r="291" spans="1:9" ht="15.5">
      <c r="A291" s="257" t="s">
        <v>369</v>
      </c>
      <c r="B291" s="380" t="s">
        <v>282</v>
      </c>
      <c r="C291" s="6" t="s">
        <v>173</v>
      </c>
      <c r="D291" s="14" t="s">
        <v>30</v>
      </c>
      <c r="E291" s="154"/>
      <c r="F291" s="154"/>
      <c r="G291" s="127"/>
      <c r="H291" s="127"/>
      <c r="I291" s="127"/>
    </row>
    <row r="292" spans="1:9" ht="15.5">
      <c r="A292" s="257" t="s">
        <v>370</v>
      </c>
      <c r="B292" s="380" t="s">
        <v>282</v>
      </c>
      <c r="C292" s="6" t="s">
        <v>173</v>
      </c>
      <c r="D292" s="14" t="s">
        <v>30</v>
      </c>
      <c r="E292" s="154"/>
      <c r="F292" s="154"/>
      <c r="G292" s="127"/>
      <c r="H292" s="127"/>
      <c r="I292" s="127"/>
    </row>
    <row r="293" spans="1:9" ht="15.5">
      <c r="A293" s="257" t="s">
        <v>371</v>
      </c>
      <c r="B293" s="380" t="s">
        <v>282</v>
      </c>
      <c r="C293" s="6" t="s">
        <v>173</v>
      </c>
      <c r="D293" s="14" t="s">
        <v>30</v>
      </c>
      <c r="E293" s="154"/>
      <c r="F293" s="154"/>
      <c r="G293" s="127"/>
      <c r="H293" s="127"/>
      <c r="I293" s="127"/>
    </row>
    <row r="294" spans="1:9" ht="29.5" thickBot="1">
      <c r="A294" s="258" t="s">
        <v>372</v>
      </c>
      <c r="B294" s="239" t="s">
        <v>241</v>
      </c>
      <c r="C294" s="6" t="s">
        <v>173</v>
      </c>
      <c r="D294" s="14" t="s">
        <v>31</v>
      </c>
      <c r="E294" s="154">
        <v>35</v>
      </c>
      <c r="F294" s="154" t="s">
        <v>419</v>
      </c>
      <c r="G294" s="127"/>
      <c r="H294" s="127"/>
      <c r="I294" s="127"/>
    </row>
    <row r="295" spans="1:9" ht="15.5">
      <c r="A295" s="257" t="s">
        <v>373</v>
      </c>
      <c r="B295" s="380" t="s">
        <v>241</v>
      </c>
      <c r="C295" s="6" t="s">
        <v>173</v>
      </c>
      <c r="D295" s="14" t="s">
        <v>30</v>
      </c>
      <c r="E295" s="154"/>
      <c r="F295" s="154"/>
      <c r="G295" s="127"/>
      <c r="H295" s="127"/>
      <c r="I295" s="127"/>
    </row>
    <row r="296" spans="1:9" ht="15.5">
      <c r="A296" s="257" t="s">
        <v>374</v>
      </c>
      <c r="B296" s="380" t="s">
        <v>244</v>
      </c>
      <c r="C296" s="6" t="s">
        <v>173</v>
      </c>
      <c r="D296" s="14" t="s">
        <v>31</v>
      </c>
      <c r="E296" s="154"/>
      <c r="F296" s="154">
        <v>37</v>
      </c>
      <c r="G296" s="127"/>
      <c r="H296" s="127"/>
      <c r="I296" s="127"/>
    </row>
    <row r="297" spans="1:9" ht="29">
      <c r="A297" s="257" t="s">
        <v>375</v>
      </c>
      <c r="B297" s="380" t="s">
        <v>244</v>
      </c>
      <c r="C297" s="6" t="s">
        <v>173</v>
      </c>
      <c r="D297" s="14" t="s">
        <v>31</v>
      </c>
      <c r="E297" s="154"/>
      <c r="F297" s="154">
        <v>38</v>
      </c>
      <c r="G297" s="127"/>
      <c r="H297" s="127"/>
      <c r="I297" s="127"/>
    </row>
    <row r="298" spans="1:9" ht="15.5">
      <c r="A298" s="257" t="s">
        <v>376</v>
      </c>
      <c r="B298" s="380" t="s">
        <v>287</v>
      </c>
      <c r="C298" s="6"/>
      <c r="D298" s="14" t="s">
        <v>31</v>
      </c>
      <c r="E298" s="154"/>
      <c r="F298" s="154">
        <v>39</v>
      </c>
      <c r="G298" s="127"/>
      <c r="H298" s="127"/>
      <c r="I298" s="127"/>
    </row>
    <row r="299" spans="1:9" ht="16" thickBot="1">
      <c r="A299" s="258" t="s">
        <v>377</v>
      </c>
      <c r="B299" s="239" t="s">
        <v>287</v>
      </c>
      <c r="C299" s="6"/>
      <c r="D299" s="14" t="s">
        <v>30</v>
      </c>
      <c r="E299" s="154"/>
      <c r="F299" s="154"/>
      <c r="G299" s="127"/>
      <c r="H299" s="127"/>
      <c r="I299" s="127"/>
    </row>
    <row r="300" spans="1:9" ht="15.5">
      <c r="A300" s="257" t="s">
        <v>378</v>
      </c>
      <c r="B300" s="380" t="s">
        <v>287</v>
      </c>
      <c r="C300" s="6"/>
      <c r="D300" s="14" t="s">
        <v>31</v>
      </c>
      <c r="E300" s="154"/>
      <c r="F300" s="154"/>
      <c r="G300" s="127"/>
      <c r="H300" s="127"/>
      <c r="I300" s="127"/>
    </row>
    <row r="301" spans="1:9" ht="16" thickBot="1">
      <c r="A301" s="258" t="s">
        <v>379</v>
      </c>
      <c r="B301" s="239" t="s">
        <v>380</v>
      </c>
      <c r="C301" s="6"/>
      <c r="D301" s="14" t="s">
        <v>31</v>
      </c>
      <c r="E301" s="154"/>
      <c r="F301" s="154"/>
      <c r="G301" s="127"/>
      <c r="H301" s="127"/>
      <c r="I301" s="127"/>
    </row>
    <row r="302" spans="1:9" ht="43.5">
      <c r="A302" s="147" t="s">
        <v>381</v>
      </c>
      <c r="B302" s="187"/>
      <c r="C302" s="149" t="s">
        <v>454</v>
      </c>
      <c r="D302" s="256" t="s">
        <v>467</v>
      </c>
      <c r="E302" s="132" t="s">
        <v>461</v>
      </c>
      <c r="F302" s="231" t="s">
        <v>456</v>
      </c>
      <c r="G302" s="127"/>
      <c r="H302" s="127"/>
      <c r="I302" s="127"/>
    </row>
    <row r="303" spans="1:9" ht="15.5">
      <c r="A303" s="257" t="s">
        <v>383</v>
      </c>
      <c r="B303" s="380" t="s">
        <v>193</v>
      </c>
      <c r="C303" s="340" t="s">
        <v>142</v>
      </c>
      <c r="D303" s="14" t="s">
        <v>30</v>
      </c>
      <c r="E303" s="339"/>
      <c r="F303" s="338"/>
      <c r="G303" s="127"/>
      <c r="H303" s="127"/>
      <c r="I303" s="127"/>
    </row>
    <row r="304" spans="1:9" ht="15.5">
      <c r="A304" s="257" t="s">
        <v>384</v>
      </c>
      <c r="B304" s="380" t="s">
        <v>193</v>
      </c>
      <c r="C304" s="340" t="s">
        <v>142</v>
      </c>
      <c r="D304" s="14" t="s">
        <v>30</v>
      </c>
      <c r="E304" s="339"/>
      <c r="F304" s="338"/>
      <c r="G304" s="127"/>
      <c r="H304" s="127"/>
      <c r="I304" s="127"/>
    </row>
    <row r="305" spans="1:9" ht="15.5">
      <c r="A305" s="257" t="s">
        <v>385</v>
      </c>
      <c r="B305" s="380" t="s">
        <v>196</v>
      </c>
      <c r="C305" s="340" t="s">
        <v>142</v>
      </c>
      <c r="D305" s="14" t="s">
        <v>30</v>
      </c>
      <c r="E305" s="339"/>
      <c r="F305" s="338"/>
      <c r="G305" s="127"/>
      <c r="H305" s="127"/>
      <c r="I305" s="127"/>
    </row>
    <row r="306" spans="1:9" ht="15.5">
      <c r="A306" s="257" t="s">
        <v>386</v>
      </c>
      <c r="B306" s="380" t="s">
        <v>199</v>
      </c>
      <c r="C306" s="340" t="s">
        <v>142</v>
      </c>
      <c r="D306" s="14" t="s">
        <v>30</v>
      </c>
      <c r="E306" s="339"/>
      <c r="F306" s="338"/>
      <c r="G306" s="127"/>
      <c r="H306" s="127"/>
      <c r="I306" s="127"/>
    </row>
    <row r="307" spans="1:9" ht="16" thickBot="1">
      <c r="A307" s="258" t="s">
        <v>387</v>
      </c>
      <c r="B307" s="239" t="s">
        <v>202</v>
      </c>
      <c r="C307" s="340" t="s">
        <v>142</v>
      </c>
      <c r="D307" s="14" t="s">
        <v>30</v>
      </c>
      <c r="E307" s="339"/>
      <c r="F307" s="338"/>
      <c r="G307" s="127"/>
      <c r="H307" s="127"/>
      <c r="I307" s="127"/>
    </row>
    <row r="308" spans="1:9" ht="15.5">
      <c r="A308" s="257" t="s">
        <v>388</v>
      </c>
      <c r="B308" s="380" t="s">
        <v>202</v>
      </c>
      <c r="C308" s="340" t="s">
        <v>142</v>
      </c>
      <c r="D308" s="14" t="s">
        <v>30</v>
      </c>
      <c r="E308" s="339"/>
      <c r="F308" s="338"/>
      <c r="G308" s="127"/>
      <c r="H308" s="127"/>
      <c r="I308" s="127"/>
    </row>
    <row r="309" spans="1:9" ht="15.5">
      <c r="A309" s="257" t="s">
        <v>389</v>
      </c>
      <c r="B309" s="380" t="s">
        <v>202</v>
      </c>
      <c r="C309" s="340" t="s">
        <v>142</v>
      </c>
      <c r="D309" s="14" t="s">
        <v>30</v>
      </c>
      <c r="E309" s="339"/>
      <c r="F309" s="338"/>
      <c r="G309" s="127"/>
      <c r="H309" s="127"/>
      <c r="I309" s="127"/>
    </row>
    <row r="310" spans="1:9" ht="15.5">
      <c r="A310" s="257" t="s">
        <v>390</v>
      </c>
      <c r="B310" s="380" t="s">
        <v>202</v>
      </c>
      <c r="C310" s="340" t="s">
        <v>142</v>
      </c>
      <c r="D310" s="14" t="s">
        <v>30</v>
      </c>
      <c r="E310" s="339"/>
      <c r="F310" s="338"/>
      <c r="G310" s="127"/>
      <c r="H310" s="127"/>
      <c r="I310" s="127"/>
    </row>
    <row r="311" spans="1:9" ht="15.5">
      <c r="A311" s="257" t="s">
        <v>391</v>
      </c>
      <c r="B311" s="380" t="s">
        <v>202</v>
      </c>
      <c r="C311" s="340" t="s">
        <v>142</v>
      </c>
      <c r="D311" s="14" t="s">
        <v>30</v>
      </c>
      <c r="E311" s="339"/>
      <c r="F311" s="338"/>
      <c r="G311" s="127"/>
      <c r="H311" s="127"/>
      <c r="I311" s="127"/>
    </row>
    <row r="312" spans="1:9" ht="16" thickBot="1">
      <c r="A312" s="258" t="s">
        <v>392</v>
      </c>
      <c r="B312" s="239" t="s">
        <v>202</v>
      </c>
      <c r="C312" s="340" t="s">
        <v>142</v>
      </c>
      <c r="D312" s="14" t="s">
        <v>30</v>
      </c>
      <c r="E312" s="370"/>
      <c r="F312" s="338"/>
      <c r="G312" s="127"/>
      <c r="H312" s="127"/>
      <c r="I312" s="127"/>
    </row>
    <row r="313" spans="1:9" ht="15.5">
      <c r="A313" s="257" t="s">
        <v>394</v>
      </c>
      <c r="B313" s="380" t="s">
        <v>205</v>
      </c>
      <c r="C313" s="340" t="s">
        <v>142</v>
      </c>
      <c r="D313" s="14" t="s">
        <v>30</v>
      </c>
      <c r="E313" s="339"/>
      <c r="F313" s="338"/>
      <c r="G313" s="127"/>
      <c r="H313" s="127"/>
      <c r="I313" s="127"/>
    </row>
    <row r="314" spans="1:9" ht="15.5">
      <c r="A314" s="257" t="s">
        <v>395</v>
      </c>
      <c r="B314" s="380" t="s">
        <v>208</v>
      </c>
      <c r="C314" s="340" t="s">
        <v>142</v>
      </c>
      <c r="D314" s="14" t="s">
        <v>30</v>
      </c>
      <c r="E314" s="339"/>
      <c r="F314" s="338"/>
      <c r="G314" s="127"/>
      <c r="H314" s="127"/>
      <c r="I314" s="127"/>
    </row>
    <row r="315" spans="1:9" ht="15.5">
      <c r="A315" s="257" t="s">
        <v>396</v>
      </c>
      <c r="B315" s="380" t="s">
        <v>215</v>
      </c>
      <c r="C315" s="340" t="s">
        <v>142</v>
      </c>
      <c r="D315" s="14" t="s">
        <v>31</v>
      </c>
      <c r="E315" s="339" t="s">
        <v>418</v>
      </c>
      <c r="F315" s="338">
        <v>13</v>
      </c>
      <c r="G315" s="127"/>
      <c r="H315" s="127"/>
      <c r="I315" s="127"/>
    </row>
    <row r="316" spans="1:9" ht="15.5">
      <c r="A316" s="257" t="s">
        <v>397</v>
      </c>
      <c r="B316" s="380" t="s">
        <v>312</v>
      </c>
      <c r="C316" s="340" t="s">
        <v>142</v>
      </c>
      <c r="D316" s="14" t="s">
        <v>30</v>
      </c>
      <c r="E316" s="339"/>
      <c r="F316" s="338"/>
      <c r="G316" s="127"/>
      <c r="H316" s="127"/>
      <c r="I316" s="127"/>
    </row>
    <row r="317" spans="1:9" ht="16" thickBot="1">
      <c r="A317" s="258" t="s">
        <v>398</v>
      </c>
      <c r="B317" s="239" t="s">
        <v>218</v>
      </c>
      <c r="C317" s="340" t="s">
        <v>142</v>
      </c>
      <c r="D317" s="14" t="s">
        <v>31</v>
      </c>
      <c r="E317" s="339"/>
      <c r="F317" s="338">
        <v>15</v>
      </c>
      <c r="G317" s="127"/>
      <c r="H317" s="127"/>
      <c r="I317" s="127"/>
    </row>
    <row r="318" spans="1:9" ht="15.5">
      <c r="A318" s="257" t="s">
        <v>399</v>
      </c>
      <c r="B318" s="380" t="s">
        <v>218</v>
      </c>
      <c r="C318" s="340" t="s">
        <v>142</v>
      </c>
      <c r="D318" s="14" t="s">
        <v>31</v>
      </c>
      <c r="E318" s="339"/>
      <c r="F318" s="338">
        <v>16</v>
      </c>
      <c r="G318" s="127"/>
      <c r="H318" s="127"/>
      <c r="I318" s="127"/>
    </row>
    <row r="319" spans="1:9" ht="15.5">
      <c r="A319" s="257" t="s">
        <v>400</v>
      </c>
      <c r="B319" s="380" t="s">
        <v>218</v>
      </c>
      <c r="C319" s="340" t="s">
        <v>142</v>
      </c>
      <c r="D319" s="14" t="s">
        <v>31</v>
      </c>
      <c r="E319" s="339"/>
      <c r="F319" s="338"/>
      <c r="G319" s="127"/>
      <c r="H319" s="127"/>
      <c r="I319" s="127"/>
    </row>
    <row r="320" spans="1:9" ht="15.5">
      <c r="A320" s="257" t="s">
        <v>401</v>
      </c>
      <c r="B320" s="380" t="s">
        <v>218</v>
      </c>
      <c r="C320" s="340" t="s">
        <v>142</v>
      </c>
      <c r="D320" s="14" t="s">
        <v>31</v>
      </c>
      <c r="E320" s="370"/>
      <c r="F320" s="338"/>
      <c r="G320" s="127"/>
      <c r="H320" s="127"/>
      <c r="I320" s="127"/>
    </row>
    <row r="321" spans="1:9" ht="15.5">
      <c r="A321" s="257" t="s">
        <v>402</v>
      </c>
      <c r="B321" s="380" t="s">
        <v>262</v>
      </c>
      <c r="C321" s="340"/>
      <c r="D321" s="14" t="s">
        <v>31</v>
      </c>
      <c r="E321" s="370"/>
      <c r="F321" s="338"/>
      <c r="G321" s="127"/>
      <c r="H321" s="127"/>
      <c r="I321" s="127"/>
    </row>
    <row r="322" spans="1:9" ht="16" thickBot="1">
      <c r="A322" s="258" t="s">
        <v>403</v>
      </c>
      <c r="B322" s="239" t="s">
        <v>269</v>
      </c>
      <c r="C322" s="340"/>
      <c r="D322" s="14" t="s">
        <v>31</v>
      </c>
      <c r="E322" s="339"/>
      <c r="F322" s="338"/>
      <c r="G322" s="127"/>
      <c r="H322" s="127"/>
      <c r="I322" s="127"/>
    </row>
    <row r="323" spans="1:9" ht="15.5">
      <c r="A323" s="257" t="s">
        <v>404</v>
      </c>
      <c r="B323" s="380" t="s">
        <v>224</v>
      </c>
      <c r="C323" s="340"/>
      <c r="D323" s="14" t="s">
        <v>31</v>
      </c>
      <c r="E323" s="339"/>
      <c r="F323" s="338"/>
      <c r="G323" s="127"/>
      <c r="H323" s="127"/>
      <c r="I323" s="127"/>
    </row>
    <row r="324" spans="1:9" ht="15.5">
      <c r="A324" s="257" t="s">
        <v>405</v>
      </c>
      <c r="B324" s="380" t="s">
        <v>228</v>
      </c>
      <c r="C324" s="340"/>
      <c r="D324" s="14" t="s">
        <v>31</v>
      </c>
      <c r="E324" s="339"/>
      <c r="F324" s="338"/>
      <c r="G324" s="127"/>
      <c r="H324" s="127"/>
      <c r="I324" s="127"/>
    </row>
    <row r="325" spans="1:9" ht="15.5">
      <c r="A325" s="257" t="s">
        <v>406</v>
      </c>
      <c r="B325" s="380" t="s">
        <v>228</v>
      </c>
      <c r="C325" s="340"/>
      <c r="D325" s="14" t="s">
        <v>31</v>
      </c>
      <c r="E325" s="339"/>
      <c r="F325" s="338"/>
      <c r="G325" s="127"/>
      <c r="H325" s="127"/>
      <c r="I325" s="127"/>
    </row>
    <row r="326" spans="1:9" ht="15.5">
      <c r="A326" s="257" t="s">
        <v>407</v>
      </c>
      <c r="B326" s="380" t="s">
        <v>231</v>
      </c>
      <c r="C326" s="340"/>
      <c r="D326" s="14" t="s">
        <v>31</v>
      </c>
      <c r="E326" s="339"/>
      <c r="F326" s="338"/>
      <c r="G326" s="127"/>
      <c r="H326" s="127"/>
      <c r="I326" s="127"/>
    </row>
    <row r="327" spans="1:9" ht="16" thickBot="1">
      <c r="A327" s="258" t="s">
        <v>408</v>
      </c>
      <c r="B327" s="239" t="s">
        <v>231</v>
      </c>
      <c r="C327" s="340"/>
      <c r="D327" s="14" t="s">
        <v>31</v>
      </c>
      <c r="E327" s="339"/>
      <c r="F327" s="338"/>
      <c r="G327" s="127"/>
      <c r="H327" s="127"/>
      <c r="I327" s="127"/>
    </row>
    <row r="328" spans="1:9" ht="15.5">
      <c r="A328" s="257" t="s">
        <v>409</v>
      </c>
      <c r="B328" s="380" t="s">
        <v>231</v>
      </c>
      <c r="C328" s="340"/>
      <c r="D328" s="331" t="s">
        <v>1906</v>
      </c>
      <c r="E328" s="339"/>
      <c r="F328" s="338"/>
      <c r="G328" s="127"/>
      <c r="H328" s="127"/>
      <c r="I328" s="127"/>
    </row>
    <row r="329" spans="1:9" ht="15.5">
      <c r="A329" s="257" t="s">
        <v>410</v>
      </c>
      <c r="B329" s="380" t="s">
        <v>236</v>
      </c>
      <c r="C329" s="340"/>
      <c r="D329" s="331" t="s">
        <v>1906</v>
      </c>
      <c r="E329" s="339"/>
      <c r="F329" s="338"/>
      <c r="G329" s="127"/>
      <c r="H329" s="127"/>
      <c r="I329" s="127"/>
    </row>
    <row r="330" spans="1:9" ht="15.5">
      <c r="A330" s="257" t="s">
        <v>411</v>
      </c>
      <c r="B330" s="380" t="s">
        <v>239</v>
      </c>
      <c r="C330" s="340"/>
      <c r="D330" s="331" t="s">
        <v>1906</v>
      </c>
      <c r="E330" s="339"/>
      <c r="F330" s="338"/>
      <c r="G330" s="127"/>
      <c r="H330" s="127"/>
      <c r="I330" s="127"/>
    </row>
    <row r="331" spans="1:9" ht="15.5">
      <c r="A331" s="257" t="s">
        <v>412</v>
      </c>
      <c r="B331" s="380" t="s">
        <v>280</v>
      </c>
      <c r="C331" s="340"/>
      <c r="D331" s="331" t="s">
        <v>1906</v>
      </c>
      <c r="E331" s="339"/>
      <c r="F331" s="338"/>
      <c r="G331" s="127"/>
      <c r="H331" s="127"/>
      <c r="I331" s="127"/>
    </row>
    <row r="332" spans="1:9" ht="16" thickBot="1">
      <c r="A332" s="258" t="s">
        <v>413</v>
      </c>
      <c r="B332" s="239" t="s">
        <v>241</v>
      </c>
      <c r="C332" s="340"/>
      <c r="D332" s="331" t="s">
        <v>1906</v>
      </c>
      <c r="E332" s="339"/>
      <c r="F332" s="338"/>
      <c r="G332" s="127"/>
      <c r="H332" s="127"/>
      <c r="I332" s="127"/>
    </row>
    <row r="333" spans="1:9" ht="15.5">
      <c r="A333" s="257" t="s">
        <v>414</v>
      </c>
      <c r="B333" s="380" t="s">
        <v>287</v>
      </c>
      <c r="C333" s="340"/>
      <c r="D333" s="331" t="s">
        <v>1906</v>
      </c>
      <c r="E333" s="339"/>
      <c r="F333" s="338"/>
      <c r="G333" s="127"/>
      <c r="H333" s="127"/>
      <c r="I333" s="127"/>
    </row>
    <row r="334" spans="1:9" ht="15.5">
      <c r="A334" s="257" t="s">
        <v>415</v>
      </c>
      <c r="B334" s="380" t="s">
        <v>287</v>
      </c>
      <c r="C334" s="340"/>
      <c r="D334" s="331" t="s">
        <v>1906</v>
      </c>
      <c r="E334" s="339"/>
      <c r="F334" s="338"/>
      <c r="G334" s="127"/>
      <c r="H334" s="127"/>
      <c r="I334" s="127"/>
    </row>
    <row r="335" spans="1:9" ht="29">
      <c r="A335" s="257" t="s">
        <v>416</v>
      </c>
      <c r="B335" s="380" t="s">
        <v>335</v>
      </c>
      <c r="C335" s="340"/>
      <c r="D335" s="331" t="s">
        <v>1906</v>
      </c>
      <c r="E335" s="339"/>
      <c r="F335" s="338"/>
      <c r="G335" s="127"/>
      <c r="H335" s="127"/>
      <c r="I335" s="127"/>
    </row>
    <row r="336" spans="1:9" ht="16" thickBot="1">
      <c r="A336" s="258" t="s">
        <v>417</v>
      </c>
      <c r="B336" s="239" t="s">
        <v>335</v>
      </c>
      <c r="C336" s="340"/>
      <c r="D336" s="331" t="s">
        <v>1906</v>
      </c>
      <c r="E336" s="339"/>
      <c r="F336" s="338"/>
      <c r="G336" s="127"/>
      <c r="H336" s="127"/>
      <c r="I336" s="127"/>
    </row>
    <row r="337" spans="1:9" ht="15.5">
      <c r="A337" s="127"/>
      <c r="B337" s="127"/>
      <c r="C337" s="227"/>
      <c r="D337" s="62"/>
      <c r="E337" s="338"/>
      <c r="F337" s="227"/>
      <c r="G337" s="127"/>
      <c r="H337" s="127"/>
      <c r="I337" s="127"/>
    </row>
    <row r="338" spans="1:9">
      <c r="C338" s="2"/>
      <c r="D338" s="2"/>
      <c r="E338" s="2"/>
      <c r="F338" s="2"/>
    </row>
    <row r="339" spans="1:9">
      <c r="C339" s="2"/>
      <c r="D339" s="2"/>
      <c r="E339" s="2"/>
      <c r="F339" s="2"/>
    </row>
    <row r="340" spans="1:9">
      <c r="C340" s="2"/>
      <c r="D340" s="2"/>
      <c r="E340" s="2"/>
      <c r="F340" s="2"/>
    </row>
    <row r="341" spans="1:9">
      <c r="C341" s="2"/>
      <c r="D341" s="2"/>
      <c r="E341" s="2"/>
      <c r="F341" s="2"/>
    </row>
  </sheetData>
  <mergeCells count="3">
    <mergeCell ref="A101:F101"/>
    <mergeCell ref="A102:F102"/>
    <mergeCell ref="A103:F103"/>
  </mergeCells>
  <phoneticPr fontId="22" type="noConversion"/>
  <conditionalFormatting sqref="B61:B65 E49:E57 B49:C53 E58:F59 B39:F48 B33:B38 F24:F38 D24:D38 D60:F65 C54:C64 E34:E40">
    <cfRule type="containsText" dxfId="1163" priority="130" operator="containsText" text="YES">
      <formula>NOT(ISERROR(SEARCH("YES",B24)))</formula>
    </cfRule>
  </conditionalFormatting>
  <conditionalFormatting sqref="C30:C32">
    <cfRule type="containsText" dxfId="1162" priority="119" operator="containsText" text="YES">
      <formula>NOT(ISERROR(SEARCH("YES",C30)))</formula>
    </cfRule>
  </conditionalFormatting>
  <conditionalFormatting sqref="F50 F53 F56">
    <cfRule type="containsText" dxfId="1161" priority="129" operator="containsText" text="YES">
      <formula>NOT(ISERROR(SEARCH("YES",F50)))</formula>
    </cfRule>
  </conditionalFormatting>
  <conditionalFormatting sqref="F51:F52 F54:F55 F57">
    <cfRule type="containsText" dxfId="1160" priority="128" operator="containsText" text="YES">
      <formula>NOT(ISERROR(SEARCH("YES",F51)))</formula>
    </cfRule>
  </conditionalFormatting>
  <conditionalFormatting sqref="D54 D57">
    <cfRule type="containsText" dxfId="1159" priority="127" operator="containsText" text="YES">
      <formula>NOT(ISERROR(SEARCH("YES",D54)))</formula>
    </cfRule>
  </conditionalFormatting>
  <conditionalFormatting sqref="D52:D53 D55:D56 D58:D59">
    <cfRule type="containsText" dxfId="1158" priority="126" operator="containsText" text="YES">
      <formula>NOT(ISERROR(SEARCH("YES",D52)))</formula>
    </cfRule>
  </conditionalFormatting>
  <conditionalFormatting sqref="B31:B32">
    <cfRule type="containsText" dxfId="1157" priority="125" operator="containsText" text="YES">
      <formula>NOT(ISERROR(SEARCH("YES",B31)))</formula>
    </cfRule>
  </conditionalFormatting>
  <conditionalFormatting sqref="E24 E27 E30 E32 E35 E38">
    <cfRule type="containsText" dxfId="1156" priority="124" operator="containsText" text="YES">
      <formula>NOT(ISERROR(SEARCH("YES",E24)))</formula>
    </cfRule>
  </conditionalFormatting>
  <conditionalFormatting sqref="E25:E26 E28:E29 E31 E33:E34 E36:E37">
    <cfRule type="containsText" dxfId="1155" priority="123" operator="containsText" text="YES">
      <formula>NOT(ISERROR(SEARCH("YES",E25)))</formula>
    </cfRule>
  </conditionalFormatting>
  <conditionalFormatting sqref="C37:C38">
    <cfRule type="containsText" dxfId="1154" priority="122" operator="containsText" text="YES">
      <formula>NOT(ISERROR(SEARCH("YES",C37)))</formula>
    </cfRule>
  </conditionalFormatting>
  <conditionalFormatting sqref="C33:C36">
    <cfRule type="containsText" dxfId="1153" priority="120" operator="containsText" text="YES">
      <formula>NOT(ISERROR(SEARCH("YES",C33)))</formula>
    </cfRule>
  </conditionalFormatting>
  <conditionalFormatting sqref="D337">
    <cfRule type="containsText" dxfId="1152" priority="106" operator="containsText" text="YES">
      <formula>NOT(ISERROR(SEARCH("YES",D337)))</formula>
    </cfRule>
  </conditionalFormatting>
  <conditionalFormatting sqref="C27:C29">
    <cfRule type="containsText" dxfId="1151" priority="118" operator="containsText" text="YES">
      <formula>NOT(ISERROR(SEARCH("YES",C27)))</formula>
    </cfRule>
  </conditionalFormatting>
  <conditionalFormatting sqref="C24:C26">
    <cfRule type="containsText" dxfId="1150" priority="117" operator="containsText" text="YES">
      <formula>NOT(ISERROR(SEARCH("YES",C24)))</formula>
    </cfRule>
  </conditionalFormatting>
  <conditionalFormatting sqref="B26">
    <cfRule type="containsText" dxfId="1149" priority="116" operator="containsText" text="YES">
      <formula>NOT(ISERROR(SEARCH("YES",B26)))</formula>
    </cfRule>
  </conditionalFormatting>
  <conditionalFormatting sqref="B24:B25 B27:B29">
    <cfRule type="containsText" dxfId="1148" priority="115" operator="containsText" text="YES">
      <formula>NOT(ISERROR(SEARCH("YES",B24)))</formula>
    </cfRule>
  </conditionalFormatting>
  <conditionalFormatting sqref="B56">
    <cfRule type="containsText" dxfId="1147" priority="114" operator="containsText" text="YES">
      <formula>NOT(ISERROR(SEARCH("YES",B56)))</formula>
    </cfRule>
  </conditionalFormatting>
  <conditionalFormatting sqref="B54:B55 B57:B60">
    <cfRule type="containsText" dxfId="1146" priority="113" operator="containsText" text="YES">
      <formula>NOT(ISERROR(SEARCH("YES",B54)))</formula>
    </cfRule>
  </conditionalFormatting>
  <conditionalFormatting sqref="C65">
    <cfRule type="containsText" dxfId="1145" priority="110" operator="containsText" text="YES">
      <formula>NOT(ISERROR(SEARCH("YES",C65)))</formula>
    </cfRule>
  </conditionalFormatting>
  <conditionalFormatting sqref="D51">
    <cfRule type="containsText" dxfId="1144" priority="109" operator="containsText" text="YES">
      <formula>NOT(ISERROR(SEARCH("YES",D51)))</formula>
    </cfRule>
  </conditionalFormatting>
  <conditionalFormatting sqref="D49:D50">
    <cfRule type="containsText" dxfId="1143" priority="108" operator="containsText" text="YES">
      <formula>NOT(ISERROR(SEARCH("YES",D49)))</formula>
    </cfRule>
  </conditionalFormatting>
  <conditionalFormatting sqref="F49">
    <cfRule type="containsText" dxfId="1142" priority="107" operator="containsText" text="YES">
      <formula>NOT(ISERROR(SEARCH("YES",F49)))</formula>
    </cfRule>
  </conditionalFormatting>
  <conditionalFormatting sqref="D180">
    <cfRule type="containsText" dxfId="1141" priority="105" operator="containsText" text="YES">
      <formula>NOT(ISERROR(SEARCH("YES",D180)))</formula>
    </cfRule>
  </conditionalFormatting>
  <conditionalFormatting sqref="B30">
    <cfRule type="containsText" dxfId="1140" priority="77" operator="containsText" text="YES">
      <formula>NOT(ISERROR(SEARCH("YES",B30)))</formula>
    </cfRule>
  </conditionalFormatting>
  <conditionalFormatting sqref="B9">
    <cfRule type="containsText" dxfId="1139" priority="38" operator="containsText" text="&quot;">
      <formula>NOT(ISERROR(SEARCH("""",B9)))</formula>
    </cfRule>
  </conditionalFormatting>
  <conditionalFormatting sqref="B9">
    <cfRule type="containsText" dxfId="1138" priority="39" operator="containsText" text="&quot;">
      <formula>NOT(ISERROR(SEARCH("""",B9)))</formula>
    </cfRule>
  </conditionalFormatting>
  <conditionalFormatting sqref="C9">
    <cfRule type="containsText" dxfId="1137" priority="36" operator="containsText" text="&quot;">
      <formula>NOT(ISERROR(SEARCH("""",C9)))</formula>
    </cfRule>
  </conditionalFormatting>
  <conditionalFormatting sqref="C9">
    <cfRule type="containsText" dxfId="1136" priority="37" operator="containsText" text="&quot;">
      <formula>NOT(ISERROR(SEARCH("""",C9)))</formula>
    </cfRule>
  </conditionalFormatting>
  <conditionalFormatting sqref="D328">
    <cfRule type="containsText" dxfId="1135" priority="7" operator="containsText" text="YES">
      <formula>NOT(ISERROR(SEARCH("YES",D328)))</formula>
    </cfRule>
  </conditionalFormatting>
  <conditionalFormatting sqref="D152:D172">
    <cfRule type="containsText" dxfId="1134" priority="31" operator="containsText" text="YES">
      <formula>NOT(ISERROR(SEARCH("YES",D152)))</formula>
    </cfRule>
  </conditionalFormatting>
  <conditionalFormatting sqref="D150:D151">
    <cfRule type="containsText" dxfId="1133" priority="30" operator="containsText" text="YES">
      <formula>NOT(ISERROR(SEARCH("YES",D150)))</formula>
    </cfRule>
  </conditionalFormatting>
  <conditionalFormatting sqref="D145">
    <cfRule type="containsText" dxfId="1132" priority="29" operator="containsText" text="YES">
      <formula>NOT(ISERROR(SEARCH("YES",D145)))</formula>
    </cfRule>
  </conditionalFormatting>
  <conditionalFormatting sqref="D143:D144 D146:D148">
    <cfRule type="containsText" dxfId="1131" priority="28" operator="containsText" text="YES">
      <formula>NOT(ISERROR(SEARCH("YES",D143)))</formula>
    </cfRule>
  </conditionalFormatting>
  <conditionalFormatting sqref="D175">
    <cfRule type="containsText" dxfId="1130" priority="27" operator="containsText" text="YES">
      <formula>NOT(ISERROR(SEARCH("YES",D175)))</formula>
    </cfRule>
  </conditionalFormatting>
  <conditionalFormatting sqref="D173:D174 D176:D179">
    <cfRule type="containsText" dxfId="1129" priority="26" operator="containsText" text="YES">
      <formula>NOT(ISERROR(SEARCH("YES",D173)))</formula>
    </cfRule>
  </conditionalFormatting>
  <conditionalFormatting sqref="D149">
    <cfRule type="containsText" dxfId="1128" priority="25" operator="containsText" text="YES">
      <formula>NOT(ISERROR(SEARCH("YES",D149)))</formula>
    </cfRule>
  </conditionalFormatting>
  <conditionalFormatting sqref="D196:D221">
    <cfRule type="containsText" dxfId="1127" priority="24" operator="containsText" text="YES">
      <formula>NOT(ISERROR(SEARCH("YES",D196)))</formula>
    </cfRule>
  </conditionalFormatting>
  <conditionalFormatting sqref="D187:D189">
    <cfRule type="containsText" dxfId="1126" priority="21" operator="containsText" text="YES">
      <formula>NOT(ISERROR(SEARCH("YES",D187)))</formula>
    </cfRule>
  </conditionalFormatting>
  <conditionalFormatting sqref="D194:D195">
    <cfRule type="containsText" dxfId="1125" priority="23" operator="containsText" text="YES">
      <formula>NOT(ISERROR(SEARCH("YES",D194)))</formula>
    </cfRule>
  </conditionalFormatting>
  <conditionalFormatting sqref="D190:D193">
    <cfRule type="containsText" dxfId="1124" priority="22" operator="containsText" text="YES">
      <formula>NOT(ISERROR(SEARCH("YES",D190)))</formula>
    </cfRule>
  </conditionalFormatting>
  <conditionalFormatting sqref="D184:D186">
    <cfRule type="containsText" dxfId="1123" priority="20" operator="containsText" text="YES">
      <formula>NOT(ISERROR(SEARCH("YES",D184)))</formula>
    </cfRule>
  </conditionalFormatting>
  <conditionalFormatting sqref="D181:D183">
    <cfRule type="containsText" dxfId="1122" priority="19" operator="containsText" text="YES">
      <formula>NOT(ISERROR(SEARCH("YES",D181)))</formula>
    </cfRule>
  </conditionalFormatting>
  <conditionalFormatting sqref="D223:D247">
    <cfRule type="containsText" dxfId="1121" priority="18" operator="containsText" text="YES">
      <formula>NOT(ISERROR(SEARCH("YES",D223)))</formula>
    </cfRule>
  </conditionalFormatting>
  <conditionalFormatting sqref="D253 D256">
    <cfRule type="containsText" dxfId="1120" priority="17" operator="containsText" text="YES">
      <formula>NOT(ISERROR(SEARCH("YES",D253)))</formula>
    </cfRule>
  </conditionalFormatting>
  <conditionalFormatting sqref="D251:D252 D254:D255 D257:D258">
    <cfRule type="containsText" dxfId="1119" priority="16" operator="containsText" text="YES">
      <formula>NOT(ISERROR(SEARCH("YES",D251)))</formula>
    </cfRule>
  </conditionalFormatting>
  <conditionalFormatting sqref="D250">
    <cfRule type="containsText" dxfId="1118" priority="15" operator="containsText" text="YES">
      <formula>NOT(ISERROR(SEARCH("YES",D250)))</formula>
    </cfRule>
  </conditionalFormatting>
  <conditionalFormatting sqref="D248:D249">
    <cfRule type="containsText" dxfId="1117" priority="14" operator="containsText" text="YES">
      <formula>NOT(ISERROR(SEARCH("YES",D248)))</formula>
    </cfRule>
  </conditionalFormatting>
  <conditionalFormatting sqref="D270:D301">
    <cfRule type="containsText" dxfId="1116" priority="13" operator="containsText" text="YES">
      <formula>NOT(ISERROR(SEARCH("YES",D270)))</formula>
    </cfRule>
  </conditionalFormatting>
  <conditionalFormatting sqref="D260 D263 D266 D268 D271 D274">
    <cfRule type="containsText" dxfId="1115" priority="12" operator="containsText" text="YES">
      <formula>NOT(ISERROR(SEARCH("YES",D260)))</formula>
    </cfRule>
  </conditionalFormatting>
  <conditionalFormatting sqref="D261:D262 D264:D265 D267 D269:D270 D272:D273">
    <cfRule type="containsText" dxfId="1114" priority="11" operator="containsText" text="YES">
      <formula>NOT(ISERROR(SEARCH("YES",D261)))</formula>
    </cfRule>
  </conditionalFormatting>
  <conditionalFormatting sqref="D303:D327">
    <cfRule type="containsText" dxfId="1113" priority="10" operator="containsText" text="YES">
      <formula>NOT(ISERROR(SEARCH("YES",D303)))</formula>
    </cfRule>
  </conditionalFormatting>
  <conditionalFormatting sqref="D329 D332 D335">
    <cfRule type="containsText" dxfId="1112" priority="9" operator="containsText" text="YES">
      <formula>NOT(ISERROR(SEARCH("YES",D329)))</formula>
    </cfRule>
  </conditionalFormatting>
  <conditionalFormatting sqref="D330:D331 D333:D334 D336">
    <cfRule type="containsText" dxfId="1111" priority="8" operator="containsText" text="YES">
      <formula>NOT(ISERROR(SEARCH("YES",D330)))</formula>
    </cfRule>
  </conditionalFormatting>
  <conditionalFormatting sqref="A4 A6:A8">
    <cfRule type="containsText" dxfId="1110" priority="2" operator="containsText" text="&quot;">
      <formula>NOT(ISERROR(SEARCH("""",A4)))</formula>
    </cfRule>
  </conditionalFormatting>
  <conditionalFormatting sqref="A5">
    <cfRule type="containsText" dxfId="1109" priority="1" operator="containsText" text="&quot;">
      <formula>NOT(ISERROR(SEARCH("""",A5)))</formula>
    </cfRule>
  </conditionalFormatting>
  <conditionalFormatting sqref="A10:A12">
    <cfRule type="containsText" dxfId="1108" priority="4" operator="containsText" text="&quot;">
      <formula>NOT(ISERROR(SEARCH("""",A10)))</formula>
    </cfRule>
  </conditionalFormatting>
  <conditionalFormatting sqref="A10">
    <cfRule type="containsText" dxfId="1107" priority="3" operator="containsText" text="&quot;">
      <formula>NOT(ISERROR(SEARCH("""",A10)))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B4F6F-1E49-422A-A2A0-B1C0BE937B6D}">
  <dimension ref="A1:J336"/>
  <sheetViews>
    <sheetView zoomScaleNormal="100" workbookViewId="0">
      <pane ySplit="1" topLeftCell="A50" activePane="bottomLeft" state="frozen"/>
      <selection pane="bottomLeft" activeCell="E84" sqref="E84"/>
    </sheetView>
  </sheetViews>
  <sheetFormatPr defaultRowHeight="14.5"/>
  <cols>
    <col min="1" max="1" width="41.453125" customWidth="1"/>
    <col min="2" max="2" width="30.1796875" customWidth="1"/>
    <col min="3" max="3" width="25.54296875" customWidth="1"/>
    <col min="4" max="6" width="22.453125" bestFit="1" customWidth="1"/>
    <col min="7" max="7" width="18" customWidth="1"/>
    <col min="8" max="8" width="17.7265625" customWidth="1"/>
    <col min="9" max="9" width="20.453125" customWidth="1"/>
  </cols>
  <sheetData>
    <row r="1" spans="1:10" ht="23.25" customHeight="1" thickBot="1">
      <c r="A1" s="503" t="s">
        <v>20</v>
      </c>
      <c r="B1" s="503" t="s">
        <v>1907</v>
      </c>
      <c r="C1" s="9"/>
      <c r="D1" s="9"/>
      <c r="E1" s="9"/>
      <c r="F1" s="9"/>
      <c r="G1" s="17"/>
      <c r="H1" s="17"/>
      <c r="I1" s="17"/>
    </row>
    <row r="2" spans="1:10" ht="23.25" customHeight="1">
      <c r="A2" s="690" t="s">
        <v>650</v>
      </c>
      <c r="B2" s="643" t="s">
        <v>654</v>
      </c>
      <c r="C2" s="644"/>
      <c r="D2" s="15"/>
      <c r="E2" s="15"/>
      <c r="F2" s="15"/>
      <c r="G2" s="188"/>
      <c r="H2" s="232"/>
      <c r="I2" s="232"/>
      <c r="J2" s="16"/>
    </row>
    <row r="3" spans="1:10" ht="15.5">
      <c r="A3" s="26"/>
      <c r="B3" s="645"/>
      <c r="C3" s="646"/>
      <c r="D3" s="9"/>
      <c r="E3" s="9"/>
      <c r="F3" s="9"/>
      <c r="G3" s="189"/>
      <c r="H3" s="233"/>
      <c r="I3" s="233"/>
      <c r="J3" s="17"/>
    </row>
    <row r="4" spans="1:10" ht="16" thickBot="1">
      <c r="A4" s="535" t="s">
        <v>1754</v>
      </c>
      <c r="B4" s="647"/>
      <c r="C4" s="648"/>
      <c r="D4" s="15"/>
      <c r="E4" s="15"/>
      <c r="F4" s="15"/>
      <c r="G4" s="188"/>
      <c r="H4" s="232"/>
      <c r="I4" s="232"/>
      <c r="J4" s="16"/>
    </row>
    <row r="5" spans="1:10" ht="15.5">
      <c r="A5" s="9" t="str">
        <f>English!A3</f>
        <v>Child's ID</v>
      </c>
      <c r="B5" s="649">
        <v>1013</v>
      </c>
      <c r="C5" s="648"/>
      <c r="D5" s="15"/>
      <c r="E5" s="655"/>
      <c r="F5" s="656" t="s">
        <v>651</v>
      </c>
      <c r="G5" s="657"/>
      <c r="H5" s="658" t="s">
        <v>647</v>
      </c>
      <c r="I5" s="659" t="s">
        <v>649</v>
      </c>
      <c r="J5" s="16"/>
    </row>
    <row r="6" spans="1:10" ht="15.5">
      <c r="A6" s="9" t="str">
        <f>English!A4</f>
        <v>Child's name</v>
      </c>
      <c r="B6" s="695" t="s">
        <v>642</v>
      </c>
      <c r="C6" s="696" t="s">
        <v>606</v>
      </c>
      <c r="D6" s="15"/>
      <c r="E6" s="660" t="s">
        <v>645</v>
      </c>
      <c r="F6" s="108" t="s">
        <v>648</v>
      </c>
      <c r="G6" s="108" t="s">
        <v>646</v>
      </c>
      <c r="H6" s="652"/>
      <c r="I6" s="661"/>
      <c r="J6" s="16"/>
    </row>
    <row r="7" spans="1:10" ht="16" thickBot="1">
      <c r="A7" s="19" t="str">
        <f>English!A5</f>
        <v>Child's age</v>
      </c>
      <c r="B7" s="649" t="str">
        <f>+F8&amp;" years "&amp;G8&amp;" months "</f>
        <v xml:space="preserve">15 years 7 months </v>
      </c>
      <c r="C7" s="677">
        <f>+E7</f>
        <v>38321</v>
      </c>
      <c r="D7" s="56"/>
      <c r="E7" s="674">
        <f>DATE(YEAR(H7) -$F$7, MONTH(H7) - $G$7, DAY(H3))</f>
        <v>38321</v>
      </c>
      <c r="F7" s="809">
        <v>15</v>
      </c>
      <c r="G7" s="809">
        <v>7</v>
      </c>
      <c r="H7" s="675">
        <f>DATE(YEAR(English!$B$29),MONTH(English!$B$29)-$I$7,DAY(English!$B$29))</f>
        <v>44035</v>
      </c>
      <c r="I7" s="676">
        <v>0</v>
      </c>
      <c r="J7" s="57"/>
    </row>
    <row r="8" spans="1:10" ht="19" thickBot="1">
      <c r="A8" s="9" t="str">
        <f>English!A6</f>
        <v>Administration date</v>
      </c>
      <c r="B8" s="672" t="s">
        <v>2108</v>
      </c>
      <c r="C8" s="650"/>
      <c r="D8" s="15"/>
      <c r="E8" s="670">
        <f>+E7</f>
        <v>38321</v>
      </c>
      <c r="F8" s="810">
        <f>IF(MONTH(H8)-MONTH(E8)&lt;0,ABS(YEAR(E8)-YEAR(H8))-1,ABS(YEAR(E8)-YEAR(H8)))</f>
        <v>15</v>
      </c>
      <c r="G8" s="811">
        <f>IF((MONTH(H8)-MONTH(E8))&lt;0,12-ABS(MONTH(H8)-MONTH(E8)),ABS(MONTH(H8)-MONTH(E8)))</f>
        <v>7</v>
      </c>
      <c r="H8" s="673">
        <f>DATE(YEAR(English!$B$29),MONTH(English!$B$29)-I8,DAY(English!$B$29))</f>
        <v>44005</v>
      </c>
      <c r="I8" s="663">
        <v>1</v>
      </c>
      <c r="J8" s="16"/>
    </row>
    <row r="9" spans="1:10" ht="15.5">
      <c r="A9" s="26"/>
      <c r="B9" s="26"/>
      <c r="C9" s="26"/>
      <c r="D9" s="56"/>
      <c r="E9" s="56"/>
      <c r="F9" s="56"/>
      <c r="G9" s="57"/>
      <c r="H9" s="57"/>
      <c r="I9" s="57"/>
    </row>
    <row r="10" spans="1:10" ht="15.5">
      <c r="A10" s="535" t="s">
        <v>585</v>
      </c>
      <c r="C10" s="391"/>
      <c r="D10" s="56"/>
      <c r="E10" s="56"/>
      <c r="F10" s="56"/>
      <c r="G10" s="57"/>
      <c r="H10" s="57"/>
      <c r="I10" s="57"/>
    </row>
    <row r="11" spans="1:10" ht="15.5">
      <c r="A11" s="9" t="str">
        <f>English!A14</f>
        <v>Clinician’s name</v>
      </c>
      <c r="B11" s="321" t="s">
        <v>96</v>
      </c>
      <c r="C11" s="322"/>
      <c r="D11" s="15"/>
      <c r="E11" s="15"/>
      <c r="F11" s="15"/>
      <c r="G11" s="16"/>
      <c r="H11" s="16"/>
      <c r="I11" s="16"/>
    </row>
    <row r="12" spans="1:10" ht="15.5">
      <c r="A12" s="9" t="str">
        <f>English!A15</f>
        <v>Clinician’s title</v>
      </c>
      <c r="B12" s="321" t="s">
        <v>97</v>
      </c>
      <c r="C12" s="322"/>
      <c r="D12" s="15"/>
      <c r="E12" s="15"/>
      <c r="F12" s="15"/>
      <c r="G12" s="16"/>
      <c r="H12" s="16"/>
      <c r="I12" s="16"/>
    </row>
    <row r="13" spans="1:10" ht="15.5">
      <c r="A13" s="462"/>
      <c r="B13" s="462"/>
      <c r="C13" s="462"/>
      <c r="D13" s="15"/>
      <c r="E13" s="15"/>
      <c r="F13" s="15"/>
      <c r="G13" s="16"/>
      <c r="H13" s="16"/>
      <c r="I13" s="16"/>
    </row>
    <row r="14" spans="1:10" ht="15.5">
      <c r="A14" s="9" t="s">
        <v>1332</v>
      </c>
      <c r="B14" s="888" t="s">
        <v>514</v>
      </c>
      <c r="C14" s="322"/>
      <c r="D14" s="15"/>
      <c r="E14" s="15"/>
      <c r="F14" s="15"/>
      <c r="G14" s="16"/>
      <c r="H14" s="16"/>
      <c r="I14" s="16"/>
    </row>
    <row r="15" spans="1:10" ht="72.5">
      <c r="A15" s="9" t="s">
        <v>1335</v>
      </c>
      <c r="B15" s="974" t="s">
        <v>1447</v>
      </c>
      <c r="C15" s="322"/>
      <c r="D15" s="15"/>
      <c r="E15" s="15"/>
      <c r="F15" s="15"/>
      <c r="G15" s="16"/>
      <c r="H15" s="16"/>
      <c r="I15" s="16"/>
    </row>
    <row r="16" spans="1:10" ht="15.5">
      <c r="A16" s="9" t="s">
        <v>604</v>
      </c>
      <c r="B16" s="518" t="s">
        <v>590</v>
      </c>
      <c r="C16" s="322"/>
      <c r="D16" s="15"/>
      <c r="E16" s="15"/>
      <c r="F16" s="15"/>
      <c r="G16" s="16"/>
      <c r="H16" s="16"/>
      <c r="I16" s="16"/>
    </row>
    <row r="17" spans="1:10" ht="15.5">
      <c r="A17" s="9" t="s">
        <v>605</v>
      </c>
      <c r="B17" s="9" t="s">
        <v>1875</v>
      </c>
      <c r="C17" s="15"/>
      <c r="D17" s="15"/>
      <c r="E17" s="15"/>
      <c r="F17" s="15"/>
      <c r="G17" s="16"/>
      <c r="H17" s="16"/>
      <c r="I17" s="16"/>
    </row>
    <row r="18" spans="1:10" ht="15.5">
      <c r="A18" s="9"/>
      <c r="B18" s="9"/>
      <c r="C18" s="15"/>
      <c r="D18" s="15"/>
      <c r="E18" s="15"/>
      <c r="F18" s="15"/>
      <c r="G18" s="16"/>
      <c r="H18" s="16"/>
      <c r="I18" s="16"/>
    </row>
    <row r="19" spans="1:10" ht="15.5">
      <c r="A19" s="9"/>
      <c r="B19" s="325"/>
      <c r="C19" s="15"/>
      <c r="D19" s="15"/>
      <c r="E19" s="15"/>
      <c r="F19" s="15"/>
      <c r="G19" s="16"/>
      <c r="H19" s="16"/>
      <c r="I19" s="16"/>
    </row>
    <row r="20" spans="1:10" ht="15.5">
      <c r="A20" s="1211" t="s">
        <v>15</v>
      </c>
      <c r="B20" s="8">
        <f>COUNTA(B24:B66)</f>
        <v>37</v>
      </c>
      <c r="C20" s="8">
        <f>COUNTA(C24:C66)</f>
        <v>41</v>
      </c>
      <c r="D20" s="8">
        <f>COUNTA(D24:D66)</f>
        <v>36</v>
      </c>
      <c r="E20" s="8">
        <f>COUNTA(E24:E66)</f>
        <v>42</v>
      </c>
      <c r="F20" s="8">
        <f>COUNTA(F24:F66)</f>
        <v>34</v>
      </c>
      <c r="G20" s="336">
        <f>COUNTA(B24:F65)</f>
        <v>190</v>
      </c>
      <c r="H20" s="17"/>
      <c r="I20" s="16"/>
    </row>
    <row r="21" spans="1:10" ht="15.5">
      <c r="A21" s="26"/>
      <c r="B21" s="26"/>
      <c r="C21" s="26"/>
      <c r="D21" s="26"/>
      <c r="E21" s="26"/>
      <c r="F21" s="26"/>
      <c r="G21" s="16"/>
      <c r="H21" s="17"/>
      <c r="I21" s="16"/>
    </row>
    <row r="22" spans="1:10" ht="15.5">
      <c r="A22" s="956" t="s">
        <v>1435</v>
      </c>
      <c r="B22" s="972" t="s">
        <v>1438</v>
      </c>
      <c r="C22" s="972" t="s">
        <v>1438</v>
      </c>
      <c r="D22" s="972" t="s">
        <v>1893</v>
      </c>
      <c r="E22" s="972" t="s">
        <v>1439</v>
      </c>
      <c r="F22" s="972" t="s">
        <v>514</v>
      </c>
      <c r="G22" s="16"/>
      <c r="H22" s="17"/>
      <c r="I22" s="16"/>
    </row>
    <row r="23" spans="1:10" ht="15.5">
      <c r="A23" s="47" t="s">
        <v>7</v>
      </c>
      <c r="B23" s="47" t="str">
        <f>English!A23</f>
        <v>Physical Scale</v>
      </c>
      <c r="C23" s="47" t="str">
        <f>English!A24</f>
        <v>Adaptive Behavior Scale</v>
      </c>
      <c r="D23" s="47" t="str">
        <f>English!A25</f>
        <v>Social-Emotional Scale</v>
      </c>
      <c r="E23" s="47" t="str">
        <f>English!A26</f>
        <v>Cognitive Scale</v>
      </c>
      <c r="F23" s="47" t="str">
        <f>English!A27</f>
        <v>Communication Scale</v>
      </c>
      <c r="G23" s="48"/>
      <c r="H23" s="332" t="s">
        <v>503</v>
      </c>
    </row>
    <row r="24" spans="1:10" ht="15.5">
      <c r="A24" s="14">
        <v>1</v>
      </c>
      <c r="B24" s="331" t="s">
        <v>1906</v>
      </c>
      <c r="C24" s="331" t="s">
        <v>1906</v>
      </c>
      <c r="D24" s="14" t="s">
        <v>1904</v>
      </c>
      <c r="E24" s="331" t="s">
        <v>1906</v>
      </c>
      <c r="F24" s="14" t="s">
        <v>1904</v>
      </c>
      <c r="G24" s="333"/>
      <c r="H24" s="323" t="s">
        <v>498</v>
      </c>
    </row>
    <row r="25" spans="1:10" ht="15.5">
      <c r="A25" s="14">
        <v>2</v>
      </c>
      <c r="B25" s="331" t="s">
        <v>1906</v>
      </c>
      <c r="C25" s="331" t="s">
        <v>1906</v>
      </c>
      <c r="D25" s="14" t="s">
        <v>1904</v>
      </c>
      <c r="E25" s="331" t="s">
        <v>1906</v>
      </c>
      <c r="F25" s="14" t="s">
        <v>1904</v>
      </c>
      <c r="G25" s="30"/>
      <c r="H25" s="323" t="s">
        <v>499</v>
      </c>
    </row>
    <row r="26" spans="1:10" ht="15.5">
      <c r="A26" s="20">
        <v>3</v>
      </c>
      <c r="B26" s="331" t="s">
        <v>1906</v>
      </c>
      <c r="C26" s="331" t="s">
        <v>1906</v>
      </c>
      <c r="D26" s="14" t="s">
        <v>1904</v>
      </c>
      <c r="E26" s="331" t="s">
        <v>1906</v>
      </c>
      <c r="F26" s="14" t="s">
        <v>1904</v>
      </c>
      <c r="G26" s="10"/>
      <c r="H26" s="323" t="s">
        <v>500</v>
      </c>
    </row>
    <row r="27" spans="1:10" ht="15.5">
      <c r="A27" s="20">
        <v>4</v>
      </c>
      <c r="B27" s="331" t="s">
        <v>1906</v>
      </c>
      <c r="C27" s="14" t="s">
        <v>1904</v>
      </c>
      <c r="D27" s="14" t="s">
        <v>1904</v>
      </c>
      <c r="E27" s="331" t="s">
        <v>1906</v>
      </c>
      <c r="F27" s="14" t="s">
        <v>1904</v>
      </c>
      <c r="G27" s="10"/>
      <c r="H27" s="323" t="s">
        <v>501</v>
      </c>
    </row>
    <row r="28" spans="1:10" ht="15.5">
      <c r="A28" s="20">
        <v>5</v>
      </c>
      <c r="B28" s="331" t="s">
        <v>1906</v>
      </c>
      <c r="C28" s="14" t="s">
        <v>1904</v>
      </c>
      <c r="D28" s="14" t="s">
        <v>1904</v>
      </c>
      <c r="E28" s="331" t="s">
        <v>1906</v>
      </c>
      <c r="F28" s="14" t="s">
        <v>1904</v>
      </c>
      <c r="G28" s="10"/>
      <c r="H28" s="323" t="s">
        <v>502</v>
      </c>
    </row>
    <row r="29" spans="1:10" ht="15.5">
      <c r="A29" s="20">
        <v>6</v>
      </c>
      <c r="B29" s="331" t="s">
        <v>1906</v>
      </c>
      <c r="C29" s="14" t="s">
        <v>1904</v>
      </c>
      <c r="D29" s="14" t="s">
        <v>1904</v>
      </c>
      <c r="E29" s="331" t="s">
        <v>1906</v>
      </c>
      <c r="F29" s="14" t="s">
        <v>1904</v>
      </c>
      <c r="G29" s="10"/>
      <c r="H29" s="10"/>
    </row>
    <row r="30" spans="1:10" ht="16" thickBot="1">
      <c r="A30" s="20">
        <v>7</v>
      </c>
      <c r="B30" s="331" t="s">
        <v>1906</v>
      </c>
      <c r="C30" s="14" t="s">
        <v>1904</v>
      </c>
      <c r="D30" s="14" t="s">
        <v>1904</v>
      </c>
      <c r="E30" s="331" t="s">
        <v>1906</v>
      </c>
      <c r="F30" s="14" t="s">
        <v>1904</v>
      </c>
      <c r="G30" s="10"/>
      <c r="H30" s="10"/>
      <c r="I30" s="10"/>
      <c r="J30" s="10"/>
    </row>
    <row r="31" spans="1:10" ht="15.5">
      <c r="A31" s="20">
        <v>8</v>
      </c>
      <c r="B31" s="331" t="s">
        <v>1906</v>
      </c>
      <c r="C31" s="14" t="s">
        <v>1904</v>
      </c>
      <c r="D31" s="14" t="s">
        <v>1904</v>
      </c>
      <c r="E31" s="331" t="s">
        <v>1906</v>
      </c>
      <c r="F31" s="14" t="s">
        <v>1904</v>
      </c>
      <c r="G31" s="10"/>
      <c r="H31" s="1377" t="s">
        <v>8</v>
      </c>
      <c r="I31" s="1378" t="s">
        <v>1879</v>
      </c>
      <c r="J31" s="1379" t="s">
        <v>1880</v>
      </c>
    </row>
    <row r="32" spans="1:10" ht="15.5">
      <c r="A32" s="20">
        <v>9</v>
      </c>
      <c r="B32" s="331" t="s">
        <v>1906</v>
      </c>
      <c r="C32" s="14" t="s">
        <v>1904</v>
      </c>
      <c r="D32" s="14" t="s">
        <v>1904</v>
      </c>
      <c r="E32" s="331" t="s">
        <v>1906</v>
      </c>
      <c r="F32" s="14" t="s">
        <v>1904</v>
      </c>
      <c r="G32" s="10"/>
      <c r="H32" s="1380" t="s">
        <v>2</v>
      </c>
      <c r="I32" s="1381" t="s">
        <v>1881</v>
      </c>
      <c r="J32" s="1382" t="s">
        <v>1881</v>
      </c>
    </row>
    <row r="33" spans="1:10" ht="15.5">
      <c r="A33" s="20">
        <v>10</v>
      </c>
      <c r="B33" s="331" t="s">
        <v>1906</v>
      </c>
      <c r="C33" s="14" t="s">
        <v>1904</v>
      </c>
      <c r="D33" s="14" t="s">
        <v>1904</v>
      </c>
      <c r="E33" s="331" t="s">
        <v>1906</v>
      </c>
      <c r="F33" s="14" t="s">
        <v>1904</v>
      </c>
      <c r="G33" s="10"/>
      <c r="H33" s="1380" t="s">
        <v>6</v>
      </c>
      <c r="I33" s="1381" t="s">
        <v>1881</v>
      </c>
      <c r="J33" s="1382" t="s">
        <v>1881</v>
      </c>
    </row>
    <row r="34" spans="1:10" ht="15.5">
      <c r="A34" s="20">
        <v>11</v>
      </c>
      <c r="B34" s="14" t="s">
        <v>1904</v>
      </c>
      <c r="C34" s="14" t="s">
        <v>1904</v>
      </c>
      <c r="D34" s="14" t="s">
        <v>1904</v>
      </c>
      <c r="E34" s="331" t="s">
        <v>1906</v>
      </c>
      <c r="F34" s="14" t="s">
        <v>1904</v>
      </c>
      <c r="G34" s="10"/>
      <c r="H34" s="1380" t="s">
        <v>5</v>
      </c>
      <c r="I34" s="1381"/>
      <c r="J34" s="1432" t="s">
        <v>1882</v>
      </c>
    </row>
    <row r="35" spans="1:10" ht="15.5">
      <c r="A35" s="20">
        <v>12</v>
      </c>
      <c r="B35" s="14" t="s">
        <v>1904</v>
      </c>
      <c r="C35" s="14" t="s">
        <v>1904</v>
      </c>
      <c r="D35" s="14" t="s">
        <v>1904</v>
      </c>
      <c r="E35" s="331" t="s">
        <v>1906</v>
      </c>
      <c r="F35" s="14" t="s">
        <v>1904</v>
      </c>
      <c r="G35" s="10"/>
      <c r="H35" s="1380" t="s">
        <v>4</v>
      </c>
      <c r="I35" s="1381" t="s">
        <v>1881</v>
      </c>
      <c r="J35" s="1382"/>
    </row>
    <row r="36" spans="1:10" ht="16" thickBot="1">
      <c r="A36" s="20">
        <v>13</v>
      </c>
      <c r="B36" s="14" t="s">
        <v>1904</v>
      </c>
      <c r="C36" s="14" t="s">
        <v>1904</v>
      </c>
      <c r="D36" s="14" t="s">
        <v>1904</v>
      </c>
      <c r="E36" s="331" t="s">
        <v>1906</v>
      </c>
      <c r="F36" s="14" t="s">
        <v>1904</v>
      </c>
      <c r="G36" s="10"/>
      <c r="H36" s="1383" t="s">
        <v>3</v>
      </c>
      <c r="I36" s="1397"/>
      <c r="J36" s="1398"/>
    </row>
    <row r="37" spans="1:10" ht="15.5">
      <c r="A37" s="20">
        <v>14</v>
      </c>
      <c r="B37" s="14" t="s">
        <v>1904</v>
      </c>
      <c r="C37" s="14" t="s">
        <v>1904</v>
      </c>
      <c r="D37" s="14" t="s">
        <v>1905</v>
      </c>
      <c r="E37" s="331" t="s">
        <v>1906</v>
      </c>
      <c r="F37" s="14" t="s">
        <v>1904</v>
      </c>
      <c r="G37" s="10"/>
      <c r="H37" s="10"/>
      <c r="I37" s="10"/>
      <c r="J37" s="10"/>
    </row>
    <row r="38" spans="1:10" ht="15.5">
      <c r="A38" s="20">
        <v>15</v>
      </c>
      <c r="B38" s="14" t="s">
        <v>1904</v>
      </c>
      <c r="C38" s="14" t="s">
        <v>1904</v>
      </c>
      <c r="D38" s="14" t="s">
        <v>1905</v>
      </c>
      <c r="E38" s="331" t="s">
        <v>1906</v>
      </c>
      <c r="F38" s="14" t="s">
        <v>1904</v>
      </c>
      <c r="G38" s="10"/>
      <c r="H38" s="10"/>
      <c r="I38" s="10"/>
    </row>
    <row r="39" spans="1:10" ht="15.5">
      <c r="A39" s="20">
        <v>16</v>
      </c>
      <c r="B39" s="14" t="s">
        <v>1904</v>
      </c>
      <c r="C39" s="14" t="s">
        <v>1904</v>
      </c>
      <c r="D39" s="14" t="s">
        <v>1905</v>
      </c>
      <c r="E39" s="14" t="s">
        <v>1904</v>
      </c>
      <c r="F39" s="14" t="s">
        <v>1904</v>
      </c>
      <c r="G39" s="10"/>
      <c r="H39" s="10"/>
      <c r="I39" s="10"/>
    </row>
    <row r="40" spans="1:10" ht="15.5">
      <c r="A40" s="20">
        <v>17</v>
      </c>
      <c r="B40" s="14" t="s">
        <v>1904</v>
      </c>
      <c r="C40" s="14" t="s">
        <v>1904</v>
      </c>
      <c r="D40" s="14" t="s">
        <v>1905</v>
      </c>
      <c r="E40" s="14" t="s">
        <v>1904</v>
      </c>
      <c r="F40" s="14" t="s">
        <v>1904</v>
      </c>
      <c r="G40" s="10"/>
      <c r="H40" s="10"/>
      <c r="I40" s="10"/>
    </row>
    <row r="41" spans="1:10" ht="15.5">
      <c r="A41" s="20">
        <v>18</v>
      </c>
      <c r="B41" s="14" t="s">
        <v>1904</v>
      </c>
      <c r="C41" s="14" t="s">
        <v>1904</v>
      </c>
      <c r="D41" s="14" t="s">
        <v>1905</v>
      </c>
      <c r="E41" s="14" t="s">
        <v>1904</v>
      </c>
      <c r="F41" s="14" t="s">
        <v>1905</v>
      </c>
      <c r="G41" s="10"/>
      <c r="H41" s="10"/>
      <c r="I41" s="10"/>
    </row>
    <row r="42" spans="1:10" ht="15.5">
      <c r="A42" s="20">
        <v>19</v>
      </c>
      <c r="B42" s="14" t="s">
        <v>1904</v>
      </c>
      <c r="C42" s="14" t="s">
        <v>1904</v>
      </c>
      <c r="D42" s="14" t="s">
        <v>1905</v>
      </c>
      <c r="E42" s="14" t="s">
        <v>1904</v>
      </c>
      <c r="F42" s="14" t="s">
        <v>1905</v>
      </c>
      <c r="G42" s="10"/>
      <c r="H42" s="10"/>
      <c r="I42" s="10"/>
    </row>
    <row r="43" spans="1:10" ht="15.5">
      <c r="A43" s="20">
        <v>20</v>
      </c>
      <c r="B43" s="14" t="s">
        <v>1904</v>
      </c>
      <c r="C43" s="14" t="s">
        <v>1904</v>
      </c>
      <c r="D43" s="14" t="s">
        <v>1905</v>
      </c>
      <c r="E43" s="14" t="s">
        <v>1904</v>
      </c>
      <c r="F43" s="14" t="s">
        <v>1905</v>
      </c>
      <c r="G43" s="10"/>
      <c r="H43" s="10"/>
      <c r="I43" s="10"/>
    </row>
    <row r="44" spans="1:10" ht="15.5">
      <c r="A44" s="20">
        <v>21</v>
      </c>
      <c r="B44" s="14" t="s">
        <v>1905</v>
      </c>
      <c r="C44" s="14" t="s">
        <v>1904</v>
      </c>
      <c r="D44" s="14" t="s">
        <v>1905</v>
      </c>
      <c r="E44" s="14" t="s">
        <v>1904</v>
      </c>
      <c r="F44" s="14" t="s">
        <v>1905</v>
      </c>
      <c r="G44" s="10"/>
      <c r="H44" s="10"/>
      <c r="I44" s="10"/>
    </row>
    <row r="45" spans="1:10" ht="15.5">
      <c r="A45" s="20">
        <v>22</v>
      </c>
      <c r="B45" s="14" t="s">
        <v>1905</v>
      </c>
      <c r="C45" s="14" t="s">
        <v>1904</v>
      </c>
      <c r="D45" s="14" t="s">
        <v>1905</v>
      </c>
      <c r="E45" s="14" t="s">
        <v>1904</v>
      </c>
      <c r="F45" s="14" t="s">
        <v>1905</v>
      </c>
      <c r="G45" s="10"/>
      <c r="H45" s="10"/>
      <c r="I45" s="10"/>
    </row>
    <row r="46" spans="1:10" ht="15.5">
      <c r="A46" s="20">
        <v>23</v>
      </c>
      <c r="B46" s="14" t="s">
        <v>1905</v>
      </c>
      <c r="C46" s="14" t="s">
        <v>1904</v>
      </c>
      <c r="D46" s="14" t="s">
        <v>1905</v>
      </c>
      <c r="E46" s="14" t="s">
        <v>1904</v>
      </c>
      <c r="F46" s="14" t="s">
        <v>1905</v>
      </c>
      <c r="G46" s="10"/>
      <c r="H46" s="10"/>
      <c r="I46" s="10"/>
    </row>
    <row r="47" spans="1:10" ht="15.5">
      <c r="A47" s="20">
        <v>24</v>
      </c>
      <c r="B47" s="14" t="s">
        <v>1905</v>
      </c>
      <c r="C47" s="14" t="s">
        <v>1905</v>
      </c>
      <c r="D47" s="14" t="s">
        <v>1905</v>
      </c>
      <c r="E47" s="14" t="s">
        <v>1904</v>
      </c>
      <c r="F47" s="14" t="s">
        <v>1905</v>
      </c>
      <c r="G47" s="10"/>
      <c r="H47" s="10"/>
      <c r="I47" s="10"/>
    </row>
    <row r="48" spans="1:10" ht="15.5">
      <c r="A48" s="20">
        <v>25</v>
      </c>
      <c r="B48" s="14" t="s">
        <v>1905</v>
      </c>
      <c r="C48" s="14" t="s">
        <v>1905</v>
      </c>
      <c r="D48" s="14" t="s">
        <v>1905</v>
      </c>
      <c r="E48" s="14" t="s">
        <v>1904</v>
      </c>
      <c r="F48" s="14" t="s">
        <v>1905</v>
      </c>
      <c r="G48" s="10"/>
      <c r="H48" s="10"/>
      <c r="I48" s="10"/>
    </row>
    <row r="49" spans="1:9" ht="15.5">
      <c r="A49" s="20">
        <v>26</v>
      </c>
      <c r="B49" s="14" t="s">
        <v>1905</v>
      </c>
      <c r="C49" s="14" t="s">
        <v>1905</v>
      </c>
      <c r="D49" s="331" t="s">
        <v>1906</v>
      </c>
      <c r="E49" s="14" t="s">
        <v>1904</v>
      </c>
      <c r="F49" s="14" t="s">
        <v>1905</v>
      </c>
      <c r="G49" s="10"/>
      <c r="H49" s="10"/>
      <c r="I49" s="10"/>
    </row>
    <row r="50" spans="1:9" ht="15.5">
      <c r="A50" s="20">
        <v>27</v>
      </c>
      <c r="B50" s="14" t="s">
        <v>1905</v>
      </c>
      <c r="C50" s="14" t="s">
        <v>1905</v>
      </c>
      <c r="D50" s="331" t="s">
        <v>1906</v>
      </c>
      <c r="E50" s="14" t="s">
        <v>1904</v>
      </c>
      <c r="F50" s="14" t="s">
        <v>1905</v>
      </c>
      <c r="G50" s="10"/>
      <c r="H50" s="10"/>
      <c r="I50" s="10"/>
    </row>
    <row r="51" spans="1:9" ht="15.5">
      <c r="A51" s="20">
        <v>28</v>
      </c>
      <c r="B51" s="14" t="s">
        <v>1905</v>
      </c>
      <c r="C51" s="14" t="s">
        <v>1905</v>
      </c>
      <c r="D51" s="331" t="s">
        <v>1906</v>
      </c>
      <c r="E51" s="14" t="s">
        <v>1904</v>
      </c>
      <c r="F51" s="14" t="s">
        <v>1905</v>
      </c>
      <c r="G51" s="10"/>
      <c r="H51" s="10"/>
      <c r="I51" s="10"/>
    </row>
    <row r="52" spans="1:9" ht="15.5">
      <c r="A52" s="20">
        <v>29</v>
      </c>
      <c r="B52" s="14" t="s">
        <v>1905</v>
      </c>
      <c r="C52" s="14" t="s">
        <v>1905</v>
      </c>
      <c r="D52" s="331" t="s">
        <v>1906</v>
      </c>
      <c r="E52" s="14" t="s">
        <v>1904</v>
      </c>
      <c r="F52" s="14" t="s">
        <v>1905</v>
      </c>
      <c r="G52" s="10"/>
      <c r="H52" s="10"/>
      <c r="I52" s="10"/>
    </row>
    <row r="53" spans="1:9" ht="15.5">
      <c r="A53" s="20">
        <v>30</v>
      </c>
      <c r="B53" s="14" t="s">
        <v>1905</v>
      </c>
      <c r="C53" s="14" t="s">
        <v>1905</v>
      </c>
      <c r="D53" s="14" t="s">
        <v>1904</v>
      </c>
      <c r="E53" s="14" t="s">
        <v>1904</v>
      </c>
      <c r="F53" s="14" t="s">
        <v>1905</v>
      </c>
      <c r="G53" s="10"/>
      <c r="H53" s="10"/>
      <c r="I53" s="10"/>
    </row>
    <row r="54" spans="1:9" ht="15.5">
      <c r="A54" s="20">
        <v>31</v>
      </c>
      <c r="B54" s="331" t="s">
        <v>1906</v>
      </c>
      <c r="C54" s="14" t="s">
        <v>1905</v>
      </c>
      <c r="D54" s="331" t="s">
        <v>1906</v>
      </c>
      <c r="E54" s="14" t="s">
        <v>1904</v>
      </c>
      <c r="F54" s="14" t="s">
        <v>1905</v>
      </c>
      <c r="G54" s="10"/>
      <c r="H54" s="10"/>
      <c r="I54" s="10"/>
    </row>
    <row r="55" spans="1:9" ht="15.5">
      <c r="A55" s="20">
        <v>32</v>
      </c>
      <c r="B55" s="331" t="s">
        <v>1906</v>
      </c>
      <c r="C55" s="14" t="s">
        <v>1905</v>
      </c>
      <c r="D55" s="331" t="s">
        <v>1906</v>
      </c>
      <c r="E55" s="14" t="s">
        <v>1904</v>
      </c>
      <c r="F55" s="14" t="s">
        <v>1905</v>
      </c>
      <c r="G55" s="10"/>
      <c r="H55" s="10"/>
      <c r="I55" s="10"/>
    </row>
    <row r="56" spans="1:9" ht="15.5">
      <c r="A56" s="20">
        <v>33</v>
      </c>
      <c r="B56" s="331" t="s">
        <v>1906</v>
      </c>
      <c r="C56" s="331" t="s">
        <v>1906</v>
      </c>
      <c r="D56" s="331" t="s">
        <v>1906</v>
      </c>
      <c r="E56" s="14" t="s">
        <v>1905</v>
      </c>
      <c r="F56" s="14" t="s">
        <v>1905</v>
      </c>
      <c r="G56" s="10"/>
      <c r="H56" s="10"/>
      <c r="I56" s="10"/>
    </row>
    <row r="57" spans="1:9" ht="15.5">
      <c r="A57" s="20">
        <v>34</v>
      </c>
      <c r="B57" s="331" t="s">
        <v>1906</v>
      </c>
      <c r="C57" s="331" t="s">
        <v>1906</v>
      </c>
      <c r="D57" s="331" t="s">
        <v>1906</v>
      </c>
      <c r="E57" s="14" t="s">
        <v>1905</v>
      </c>
      <c r="F57" s="14" t="s">
        <v>1905</v>
      </c>
      <c r="G57" s="10"/>
      <c r="H57" s="10"/>
      <c r="I57" s="10"/>
    </row>
    <row r="58" spans="1:9" ht="15.5">
      <c r="A58" s="20">
        <v>35</v>
      </c>
      <c r="B58" s="331" t="s">
        <v>1906</v>
      </c>
      <c r="C58" s="331" t="s">
        <v>1906</v>
      </c>
      <c r="D58" s="331" t="s">
        <v>1906</v>
      </c>
      <c r="E58" s="14" t="s">
        <v>1905</v>
      </c>
      <c r="F58" s="14"/>
      <c r="G58" s="10"/>
      <c r="H58" s="10"/>
      <c r="I58" s="10"/>
    </row>
    <row r="59" spans="1:9" ht="15.5">
      <c r="A59" s="20">
        <v>36</v>
      </c>
      <c r="B59" s="331" t="s">
        <v>1906</v>
      </c>
      <c r="C59" s="331" t="s">
        <v>1906</v>
      </c>
      <c r="D59" s="331" t="s">
        <v>1906</v>
      </c>
      <c r="E59" s="14" t="s">
        <v>1905</v>
      </c>
      <c r="F59" s="14"/>
      <c r="G59" s="10"/>
      <c r="H59" s="10"/>
      <c r="I59" s="10"/>
    </row>
    <row r="60" spans="1:9" ht="15.5">
      <c r="A60" s="20">
        <v>37</v>
      </c>
      <c r="B60" s="331" t="s">
        <v>1906</v>
      </c>
      <c r="C60" s="331" t="s">
        <v>1906</v>
      </c>
      <c r="D60" s="14"/>
      <c r="E60" s="14" t="s">
        <v>1905</v>
      </c>
      <c r="F60" s="14"/>
      <c r="G60" s="10"/>
      <c r="H60" s="10"/>
      <c r="I60" s="10"/>
    </row>
    <row r="61" spans="1:9" ht="15.5">
      <c r="A61" s="20">
        <v>38</v>
      </c>
      <c r="B61" s="14"/>
      <c r="C61" s="331" t="s">
        <v>1906</v>
      </c>
      <c r="D61" s="14"/>
      <c r="E61" s="14" t="s">
        <v>1905</v>
      </c>
      <c r="F61" s="14"/>
      <c r="G61" s="10"/>
      <c r="H61" s="10"/>
      <c r="I61" s="10"/>
    </row>
    <row r="62" spans="1:9" ht="15.5">
      <c r="A62" s="20">
        <v>39</v>
      </c>
      <c r="B62" s="14"/>
      <c r="C62" s="331" t="s">
        <v>1906</v>
      </c>
      <c r="D62" s="14"/>
      <c r="E62" s="14" t="s">
        <v>1905</v>
      </c>
      <c r="F62" s="14"/>
      <c r="G62" s="10"/>
      <c r="H62" s="10"/>
      <c r="I62" s="10"/>
    </row>
    <row r="63" spans="1:9" ht="15.5">
      <c r="A63" s="20">
        <v>40</v>
      </c>
      <c r="B63" s="14"/>
      <c r="C63" s="331" t="s">
        <v>1906</v>
      </c>
      <c r="D63" s="14"/>
      <c r="E63" s="14" t="s">
        <v>1905</v>
      </c>
      <c r="F63" s="14"/>
      <c r="G63" s="10"/>
      <c r="H63" s="10"/>
      <c r="I63" s="10"/>
    </row>
    <row r="64" spans="1:9" ht="15.5">
      <c r="A64" s="20">
        <v>41</v>
      </c>
      <c r="B64" s="14"/>
      <c r="C64" s="331" t="s">
        <v>1906</v>
      </c>
      <c r="D64" s="14"/>
      <c r="E64" s="14" t="s">
        <v>1905</v>
      </c>
      <c r="F64" s="14"/>
      <c r="G64" s="10"/>
      <c r="H64" s="10"/>
      <c r="I64" s="10"/>
    </row>
    <row r="65" spans="1:9" ht="15.5">
      <c r="A65" s="20">
        <v>42</v>
      </c>
      <c r="B65" s="14"/>
      <c r="C65" s="14"/>
      <c r="D65" s="14"/>
      <c r="E65" s="14" t="s">
        <v>1905</v>
      </c>
      <c r="F65" s="14"/>
      <c r="G65" s="10"/>
      <c r="H65" s="10"/>
      <c r="I65" s="10"/>
    </row>
    <row r="66" spans="1:9" ht="15.5">
      <c r="A66" s="20"/>
      <c r="B66" s="21"/>
      <c r="C66" s="21"/>
      <c r="D66" s="21"/>
      <c r="E66" s="21"/>
      <c r="F66" s="21"/>
      <c r="G66" s="10"/>
      <c r="H66" s="10"/>
      <c r="I66" s="10"/>
    </row>
    <row r="67" spans="1:9" ht="15.5">
      <c r="A67" s="20"/>
      <c r="B67" s="21"/>
      <c r="C67" s="21"/>
      <c r="D67" s="21"/>
      <c r="E67" s="21"/>
      <c r="F67" s="21"/>
      <c r="G67" s="10"/>
      <c r="H67" s="10"/>
      <c r="I67" s="10"/>
    </row>
    <row r="68" spans="1:9" ht="15.5">
      <c r="A68" s="8"/>
      <c r="B68" s="21"/>
      <c r="C68" s="21"/>
      <c r="D68" s="21"/>
      <c r="E68" s="21"/>
      <c r="F68" s="21"/>
      <c r="G68" s="10"/>
      <c r="H68" s="10"/>
      <c r="I68" s="10"/>
    </row>
    <row r="69" spans="1:9" ht="15.5">
      <c r="A69" s="384" t="s">
        <v>17</v>
      </c>
      <c r="B69" s="21"/>
      <c r="C69" s="21"/>
      <c r="D69" s="21"/>
      <c r="E69" s="21"/>
      <c r="F69" s="21"/>
      <c r="G69" s="10"/>
      <c r="H69" s="10"/>
      <c r="I69" s="10"/>
    </row>
    <row r="70" spans="1:9" ht="16" thickBot="1">
      <c r="A70" s="37"/>
      <c r="B70" s="37"/>
      <c r="C70" s="27"/>
      <c r="D70" s="27"/>
      <c r="E70" s="27"/>
      <c r="F70" s="27"/>
      <c r="G70" s="38"/>
      <c r="H70" s="38"/>
      <c r="I70" s="38"/>
    </row>
    <row r="71" spans="1:9" ht="16.5" thickTop="1" thickBot="1">
      <c r="A71" s="50" t="s">
        <v>8</v>
      </c>
      <c r="B71" s="51" t="s">
        <v>1975</v>
      </c>
      <c r="C71" s="52" t="s">
        <v>13</v>
      </c>
      <c r="D71" s="38"/>
      <c r="E71" s="38"/>
      <c r="F71" s="38"/>
    </row>
    <row r="72" spans="1:9" ht="15.5">
      <c r="A72" s="53" t="s">
        <v>2</v>
      </c>
      <c r="B72" s="109">
        <v>20</v>
      </c>
      <c r="C72" s="110">
        <v>514</v>
      </c>
      <c r="D72" s="10"/>
    </row>
    <row r="73" spans="1:9" ht="15.5">
      <c r="A73" s="53" t="s">
        <v>6</v>
      </c>
      <c r="B73" s="22">
        <v>23</v>
      </c>
      <c r="C73" s="102">
        <v>517</v>
      </c>
      <c r="D73" s="10"/>
    </row>
    <row r="74" spans="1:9" ht="15.5">
      <c r="A74" s="53" t="s">
        <v>5</v>
      </c>
      <c r="B74" s="22">
        <v>14</v>
      </c>
      <c r="C74" s="102">
        <v>482</v>
      </c>
      <c r="D74" s="10"/>
    </row>
    <row r="75" spans="1:9" ht="15.5">
      <c r="A75" s="53" t="s">
        <v>4</v>
      </c>
      <c r="B75" s="22">
        <v>32</v>
      </c>
      <c r="C75" s="102">
        <v>585</v>
      </c>
      <c r="D75" s="10"/>
    </row>
    <row r="76" spans="1:9" ht="16" thickBot="1">
      <c r="A76" s="1458" t="s">
        <v>3</v>
      </c>
      <c r="B76" s="1459">
        <v>17</v>
      </c>
      <c r="C76" s="1460">
        <v>487</v>
      </c>
      <c r="D76" s="10"/>
    </row>
    <row r="77" spans="1:9" ht="16" thickTop="1">
      <c r="A77" s="8"/>
      <c r="B77" s="21"/>
      <c r="C77" s="21"/>
      <c r="D77" s="21"/>
      <c r="E77" s="21"/>
      <c r="F77" s="21"/>
      <c r="G77" s="10"/>
      <c r="H77" s="10"/>
      <c r="I77" s="10"/>
    </row>
    <row r="79" spans="1:9" ht="21.5" thickBot="1">
      <c r="A79" s="112" t="s">
        <v>491</v>
      </c>
      <c r="B79" s="21"/>
      <c r="C79" s="21"/>
      <c r="D79" s="21"/>
      <c r="E79" s="21"/>
      <c r="F79" s="21"/>
      <c r="G79" s="10"/>
      <c r="H79" s="10"/>
      <c r="I79" s="10"/>
    </row>
    <row r="80" spans="1:9" ht="15" thickBot="1">
      <c r="A80" s="96" t="s">
        <v>85</v>
      </c>
      <c r="B80" s="354" t="s">
        <v>75</v>
      </c>
      <c r="C80" s="355" t="s">
        <v>76</v>
      </c>
      <c r="D80" s="354" t="s">
        <v>79</v>
      </c>
      <c r="E80" s="355" t="s">
        <v>77</v>
      </c>
      <c r="F80" s="356" t="s">
        <v>78</v>
      </c>
      <c r="G80" s="199"/>
    </row>
    <row r="81" spans="1:9" ht="15.5">
      <c r="A81" s="357" t="s">
        <v>64</v>
      </c>
      <c r="B81" s="358">
        <v>514</v>
      </c>
      <c r="C81" s="102">
        <v>517</v>
      </c>
      <c r="D81" s="358">
        <v>3</v>
      </c>
      <c r="E81" s="359" t="s">
        <v>56</v>
      </c>
      <c r="F81" s="360"/>
      <c r="G81" s="199"/>
    </row>
    <row r="82" spans="1:9" ht="15.5">
      <c r="A82" s="357" t="s">
        <v>65</v>
      </c>
      <c r="B82" s="358">
        <v>514</v>
      </c>
      <c r="C82" s="102">
        <v>482</v>
      </c>
      <c r="D82" s="358">
        <v>32</v>
      </c>
      <c r="E82" s="794" t="s">
        <v>36</v>
      </c>
      <c r="F82" s="360"/>
      <c r="G82" s="199"/>
    </row>
    <row r="83" spans="1:9" ht="15.5">
      <c r="A83" s="357" t="s">
        <v>66</v>
      </c>
      <c r="B83" s="358">
        <v>514</v>
      </c>
      <c r="C83" s="102">
        <v>585</v>
      </c>
      <c r="D83" s="358">
        <v>71</v>
      </c>
      <c r="E83" s="794" t="s">
        <v>36</v>
      </c>
      <c r="F83" s="361"/>
      <c r="G83" s="199"/>
    </row>
    <row r="84" spans="1:9" ht="15.5">
      <c r="A84" s="357" t="s">
        <v>67</v>
      </c>
      <c r="B84" s="358">
        <v>514</v>
      </c>
      <c r="C84" s="102">
        <v>487</v>
      </c>
      <c r="D84" s="358">
        <v>27</v>
      </c>
      <c r="E84" s="794" t="s">
        <v>36</v>
      </c>
      <c r="F84" s="360"/>
      <c r="G84" s="199"/>
    </row>
    <row r="85" spans="1:9" ht="15.5">
      <c r="A85" s="357" t="s">
        <v>68</v>
      </c>
      <c r="B85" s="358">
        <v>517</v>
      </c>
      <c r="C85" s="102">
        <v>482</v>
      </c>
      <c r="D85" s="358">
        <v>35</v>
      </c>
      <c r="E85" s="794" t="s">
        <v>36</v>
      </c>
      <c r="F85" s="360"/>
      <c r="G85" s="199"/>
    </row>
    <row r="86" spans="1:9" ht="15.5">
      <c r="A86" s="357" t="s">
        <v>69</v>
      </c>
      <c r="B86" s="358">
        <v>517</v>
      </c>
      <c r="C86" s="102">
        <v>585</v>
      </c>
      <c r="D86" s="358">
        <v>68</v>
      </c>
      <c r="E86" s="794" t="s">
        <v>36</v>
      </c>
      <c r="F86" s="360"/>
      <c r="G86" s="282"/>
    </row>
    <row r="87" spans="1:9" ht="15.5">
      <c r="A87" s="357" t="s">
        <v>70</v>
      </c>
      <c r="B87" s="358">
        <v>517</v>
      </c>
      <c r="C87" s="102">
        <v>487</v>
      </c>
      <c r="D87" s="358">
        <v>30</v>
      </c>
      <c r="E87" s="794" t="s">
        <v>36</v>
      </c>
      <c r="F87" s="360"/>
      <c r="G87" s="282"/>
    </row>
    <row r="88" spans="1:9" ht="15.5">
      <c r="A88" s="357" t="s">
        <v>72</v>
      </c>
      <c r="B88" s="358">
        <v>482</v>
      </c>
      <c r="C88" s="102">
        <v>585</v>
      </c>
      <c r="D88" s="358">
        <v>103</v>
      </c>
      <c r="E88" s="794" t="s">
        <v>36</v>
      </c>
      <c r="F88" s="360"/>
      <c r="G88" s="282"/>
      <c r="H88" s="105"/>
    </row>
    <row r="89" spans="1:9" ht="15.5">
      <c r="A89" s="357" t="s">
        <v>71</v>
      </c>
      <c r="B89" s="358">
        <v>482</v>
      </c>
      <c r="C89" s="102">
        <v>487</v>
      </c>
      <c r="D89" s="358">
        <v>5</v>
      </c>
      <c r="E89" s="359" t="s">
        <v>56</v>
      </c>
      <c r="F89" s="360"/>
      <c r="G89" s="282"/>
    </row>
    <row r="90" spans="1:9" ht="15" thickBot="1">
      <c r="A90" s="362" t="s">
        <v>73</v>
      </c>
      <c r="B90" s="363">
        <v>585</v>
      </c>
      <c r="C90" s="364">
        <v>487</v>
      </c>
      <c r="D90" s="363">
        <v>98</v>
      </c>
      <c r="E90" s="732" t="s">
        <v>36</v>
      </c>
      <c r="F90" s="365"/>
      <c r="G90" s="282"/>
    </row>
    <row r="91" spans="1:9">
      <c r="E91" s="74"/>
    </row>
    <row r="92" spans="1:9">
      <c r="I92" s="74"/>
    </row>
    <row r="93" spans="1:9">
      <c r="I93" s="74"/>
    </row>
    <row r="94" spans="1:9" ht="21">
      <c r="A94" s="313" t="s">
        <v>108</v>
      </c>
      <c r="B94" s="287" t="s">
        <v>506</v>
      </c>
      <c r="I94" s="74"/>
    </row>
    <row r="95" spans="1:9">
      <c r="A95" t="s">
        <v>109</v>
      </c>
      <c r="I95" s="74"/>
    </row>
    <row r="96" spans="1:9">
      <c r="A96" s="159" t="s">
        <v>110</v>
      </c>
      <c r="C96" s="5"/>
      <c r="D96" s="74"/>
      <c r="E96" s="74"/>
      <c r="G96" s="157"/>
    </row>
    <row r="97" spans="1:8">
      <c r="A97" s="159" t="s">
        <v>111</v>
      </c>
      <c r="C97" s="5"/>
      <c r="D97" s="74"/>
      <c r="E97" s="74"/>
      <c r="G97" s="157"/>
    </row>
    <row r="98" spans="1:8">
      <c r="A98" s="159"/>
      <c r="C98" s="5"/>
      <c r="D98" s="74"/>
      <c r="E98" s="74"/>
      <c r="G98" s="157"/>
    </row>
    <row r="99" spans="1:8" ht="18.5">
      <c r="A99" s="114" t="s">
        <v>112</v>
      </c>
      <c r="C99" s="5"/>
      <c r="D99" s="74"/>
      <c r="E99" s="74"/>
      <c r="G99" s="193"/>
      <c r="H99" s="74"/>
    </row>
    <row r="100" spans="1:8" ht="15" thickBot="1">
      <c r="A100" s="1"/>
      <c r="E100" s="74"/>
      <c r="G100" s="193"/>
      <c r="H100" s="74"/>
    </row>
    <row r="101" spans="1:8">
      <c r="A101" s="1494" t="s">
        <v>425</v>
      </c>
      <c r="B101" s="1495"/>
      <c r="C101" s="1495"/>
      <c r="D101" s="1495"/>
      <c r="E101" s="1495"/>
      <c r="F101" s="1496"/>
      <c r="G101" s="193"/>
      <c r="H101" s="74"/>
    </row>
    <row r="102" spans="1:8">
      <c r="A102" s="1497" t="s">
        <v>114</v>
      </c>
      <c r="B102" s="1507"/>
      <c r="C102" s="1507"/>
      <c r="D102" s="1507"/>
      <c r="E102" s="1507"/>
      <c r="F102" s="1499"/>
      <c r="G102" s="193"/>
      <c r="H102" s="74"/>
    </row>
    <row r="103" spans="1:8" ht="15" thickBot="1">
      <c r="A103" s="1500" t="s">
        <v>426</v>
      </c>
      <c r="B103" s="1501"/>
      <c r="C103" s="1501"/>
      <c r="D103" s="1501"/>
      <c r="E103" s="1501"/>
      <c r="F103" s="1502"/>
      <c r="G103" s="193"/>
      <c r="H103" s="74"/>
    </row>
    <row r="104" spans="1:8" ht="15" thickBot="1">
      <c r="A104" s="115"/>
      <c r="B104" s="243" t="s">
        <v>427</v>
      </c>
      <c r="C104" s="244"/>
      <c r="D104" s="244"/>
      <c r="E104" s="381"/>
      <c r="F104" s="245"/>
      <c r="G104" s="193"/>
      <c r="H104" s="74"/>
    </row>
    <row r="105" spans="1:8" ht="15" thickBot="1">
      <c r="A105" s="115" t="s">
        <v>116</v>
      </c>
      <c r="B105" s="116" t="s">
        <v>118</v>
      </c>
      <c r="C105" s="117" t="s">
        <v>119</v>
      </c>
      <c r="D105" s="116" t="s">
        <v>120</v>
      </c>
      <c r="E105" s="116" t="s">
        <v>121</v>
      </c>
      <c r="F105" s="116" t="s">
        <v>122</v>
      </c>
      <c r="G105" s="193"/>
      <c r="H105" s="74"/>
    </row>
    <row r="106" spans="1:8">
      <c r="A106" s="279" t="s">
        <v>123</v>
      </c>
      <c r="B106" s="151">
        <v>0</v>
      </c>
      <c r="C106" s="151" t="s">
        <v>126</v>
      </c>
      <c r="D106" s="151" t="s">
        <v>428</v>
      </c>
      <c r="E106" s="151" t="s">
        <v>126</v>
      </c>
      <c r="F106" s="337" t="s">
        <v>126</v>
      </c>
      <c r="G106" s="193"/>
      <c r="H106" s="74"/>
    </row>
    <row r="107" spans="1:8">
      <c r="A107" s="279" t="s">
        <v>127</v>
      </c>
      <c r="B107" s="151" t="s">
        <v>429</v>
      </c>
      <c r="C107" s="151">
        <v>3</v>
      </c>
      <c r="D107" s="151">
        <v>4</v>
      </c>
      <c r="E107" s="151">
        <v>3</v>
      </c>
      <c r="F107" s="337" t="s">
        <v>129</v>
      </c>
      <c r="G107" s="193"/>
      <c r="H107" s="74"/>
    </row>
    <row r="108" spans="1:8">
      <c r="A108" s="279" t="s">
        <v>130</v>
      </c>
      <c r="B108" s="151">
        <v>3</v>
      </c>
      <c r="C108" s="151">
        <v>4</v>
      </c>
      <c r="D108" s="151">
        <v>5</v>
      </c>
      <c r="E108" s="151">
        <v>4</v>
      </c>
      <c r="F108" s="337">
        <v>3</v>
      </c>
      <c r="G108" s="193"/>
      <c r="H108" s="74"/>
    </row>
    <row r="109" spans="1:8">
      <c r="A109" s="279" t="s">
        <v>131</v>
      </c>
      <c r="B109" s="151" t="s">
        <v>132</v>
      </c>
      <c r="C109" s="151" t="s">
        <v>129</v>
      </c>
      <c r="D109" s="151">
        <v>6</v>
      </c>
      <c r="E109" s="151" t="s">
        <v>129</v>
      </c>
      <c r="F109" s="337" t="s">
        <v>132</v>
      </c>
      <c r="G109" s="193"/>
      <c r="H109" s="74"/>
    </row>
    <row r="110" spans="1:8">
      <c r="A110" s="279" t="s">
        <v>133</v>
      </c>
      <c r="B110" s="151" t="s">
        <v>134</v>
      </c>
      <c r="C110" s="151">
        <v>5</v>
      </c>
      <c r="D110" s="151">
        <v>7</v>
      </c>
      <c r="E110" s="151">
        <v>5</v>
      </c>
      <c r="F110" s="337" t="s">
        <v>134</v>
      </c>
      <c r="G110" s="193"/>
      <c r="H110" s="74"/>
    </row>
    <row r="111" spans="1:8">
      <c r="A111" s="279" t="s">
        <v>135</v>
      </c>
      <c r="B111" s="151" t="s">
        <v>136</v>
      </c>
      <c r="C111" s="151">
        <v>6</v>
      </c>
      <c r="D111" s="151" t="s">
        <v>129</v>
      </c>
      <c r="E111" s="151">
        <v>6</v>
      </c>
      <c r="F111" s="337">
        <v>8</v>
      </c>
      <c r="G111" s="193"/>
      <c r="H111" s="74"/>
    </row>
    <row r="112" spans="1:8">
      <c r="A112" s="279" t="s">
        <v>137</v>
      </c>
      <c r="B112" s="151" t="s">
        <v>141</v>
      </c>
      <c r="C112" s="151" t="s">
        <v>430</v>
      </c>
      <c r="D112" s="151">
        <v>8</v>
      </c>
      <c r="E112" s="151">
        <v>7</v>
      </c>
      <c r="F112" s="337" t="s">
        <v>138</v>
      </c>
      <c r="G112" s="193"/>
      <c r="H112" s="74"/>
    </row>
    <row r="113" spans="1:8">
      <c r="A113" s="279" t="s">
        <v>139</v>
      </c>
      <c r="B113" s="151">
        <v>12</v>
      </c>
      <c r="C113" s="151">
        <v>9</v>
      </c>
      <c r="D113" s="151">
        <v>9</v>
      </c>
      <c r="E113" s="151">
        <v>8</v>
      </c>
      <c r="F113" s="337">
        <v>11</v>
      </c>
      <c r="G113" s="193"/>
      <c r="H113" s="74"/>
    </row>
    <row r="114" spans="1:8">
      <c r="A114" s="279" t="s">
        <v>142</v>
      </c>
      <c r="B114" s="151" t="s">
        <v>143</v>
      </c>
      <c r="C114" s="151" t="s">
        <v>141</v>
      </c>
      <c r="D114" s="151" t="s">
        <v>141</v>
      </c>
      <c r="E114" s="151" t="s">
        <v>138</v>
      </c>
      <c r="F114" s="337" t="s">
        <v>144</v>
      </c>
      <c r="G114" s="193"/>
      <c r="H114" s="74"/>
    </row>
    <row r="115" spans="1:8">
      <c r="A115" s="279" t="s">
        <v>145</v>
      </c>
      <c r="B115" s="151" t="s">
        <v>146</v>
      </c>
      <c r="C115" s="151">
        <v>12</v>
      </c>
      <c r="D115" s="151">
        <v>12</v>
      </c>
      <c r="E115" s="151">
        <v>11</v>
      </c>
      <c r="F115" s="337">
        <v>14</v>
      </c>
      <c r="G115" s="193"/>
      <c r="H115" s="74"/>
    </row>
    <row r="116" spans="1:8">
      <c r="A116" s="279" t="s">
        <v>147</v>
      </c>
      <c r="B116" s="151">
        <v>17</v>
      </c>
      <c r="C116" s="151" t="s">
        <v>143</v>
      </c>
      <c r="D116" s="151">
        <v>13</v>
      </c>
      <c r="E116" s="151" t="s">
        <v>144</v>
      </c>
      <c r="F116" s="337" t="s">
        <v>146</v>
      </c>
      <c r="G116" s="193"/>
      <c r="H116" s="74"/>
    </row>
    <row r="117" spans="1:8">
      <c r="A117" s="121" t="s">
        <v>148</v>
      </c>
      <c r="B117" s="151" t="s">
        <v>149</v>
      </c>
      <c r="C117" s="151" t="s">
        <v>146</v>
      </c>
      <c r="D117" s="122">
        <v>14</v>
      </c>
      <c r="E117" s="151">
        <v>14</v>
      </c>
      <c r="F117" s="120">
        <v>17</v>
      </c>
      <c r="G117" s="193"/>
      <c r="H117" s="74"/>
    </row>
    <row r="118" spans="1:8">
      <c r="A118" s="118" t="s">
        <v>150</v>
      </c>
      <c r="B118" s="119" t="s">
        <v>151</v>
      </c>
      <c r="C118" s="151">
        <v>17</v>
      </c>
      <c r="D118" s="151" t="s">
        <v>146</v>
      </c>
      <c r="E118" s="151" t="s">
        <v>146</v>
      </c>
      <c r="F118" s="337">
        <v>18</v>
      </c>
      <c r="G118" s="193"/>
      <c r="H118" s="74"/>
    </row>
    <row r="119" spans="1:8">
      <c r="A119" s="279" t="s">
        <v>152</v>
      </c>
      <c r="B119" s="151">
        <v>22</v>
      </c>
      <c r="C119" s="151" t="s">
        <v>149</v>
      </c>
      <c r="D119" s="151">
        <v>17</v>
      </c>
      <c r="E119" s="151" t="s">
        <v>153</v>
      </c>
      <c r="F119" s="337" t="s">
        <v>157</v>
      </c>
      <c r="G119" s="193"/>
      <c r="H119" s="74"/>
    </row>
    <row r="120" spans="1:8">
      <c r="A120" s="279" t="s">
        <v>155</v>
      </c>
      <c r="B120" s="151" t="s">
        <v>156</v>
      </c>
      <c r="C120" s="151" t="s">
        <v>151</v>
      </c>
      <c r="D120" s="151" t="s">
        <v>149</v>
      </c>
      <c r="E120" s="151" t="s">
        <v>157</v>
      </c>
      <c r="F120" s="337">
        <v>21</v>
      </c>
      <c r="G120" s="193"/>
      <c r="H120" s="74"/>
    </row>
    <row r="121" spans="1:8">
      <c r="A121" s="279" t="s">
        <v>158</v>
      </c>
      <c r="B121" s="151">
        <v>25</v>
      </c>
      <c r="C121" s="151">
        <v>22</v>
      </c>
      <c r="D121" s="151">
        <v>20</v>
      </c>
      <c r="E121" s="151" t="s">
        <v>431</v>
      </c>
      <c r="F121" s="337">
        <v>22</v>
      </c>
      <c r="G121" s="193"/>
      <c r="H121" s="74"/>
    </row>
    <row r="122" spans="1:8">
      <c r="A122" s="123" t="s">
        <v>159</v>
      </c>
      <c r="B122" s="151" t="s">
        <v>160</v>
      </c>
      <c r="C122" s="124" t="s">
        <v>156</v>
      </c>
      <c r="D122" s="151" t="s">
        <v>431</v>
      </c>
      <c r="E122" s="151">
        <v>23</v>
      </c>
      <c r="F122" s="337">
        <v>23</v>
      </c>
      <c r="G122" s="193"/>
      <c r="H122" s="74"/>
    </row>
    <row r="123" spans="1:8">
      <c r="A123" s="279" t="s">
        <v>161</v>
      </c>
      <c r="B123" s="151">
        <v>28</v>
      </c>
      <c r="C123" s="151" t="s">
        <v>163</v>
      </c>
      <c r="D123" s="151">
        <v>23</v>
      </c>
      <c r="E123" s="151" t="s">
        <v>165</v>
      </c>
      <c r="F123" s="337">
        <v>24</v>
      </c>
      <c r="G123" s="193"/>
      <c r="H123" s="74"/>
    </row>
    <row r="124" spans="1:8">
      <c r="A124" s="279" t="s">
        <v>162</v>
      </c>
      <c r="B124" s="151">
        <v>29</v>
      </c>
      <c r="C124" s="151">
        <v>27</v>
      </c>
      <c r="D124" s="151">
        <v>24</v>
      </c>
      <c r="E124" s="151" t="s">
        <v>160</v>
      </c>
      <c r="F124" s="337">
        <v>25</v>
      </c>
      <c r="G124" s="193"/>
      <c r="H124" s="74"/>
    </row>
    <row r="125" spans="1:8">
      <c r="A125" s="279" t="s">
        <v>164</v>
      </c>
      <c r="B125" s="151">
        <v>30</v>
      </c>
      <c r="C125" s="151" t="s">
        <v>432</v>
      </c>
      <c r="D125" s="151">
        <v>25</v>
      </c>
      <c r="E125" s="151" t="s">
        <v>432</v>
      </c>
      <c r="F125" s="337">
        <v>26</v>
      </c>
      <c r="G125" s="193"/>
      <c r="H125" s="74"/>
    </row>
    <row r="126" spans="1:8">
      <c r="A126" s="279" t="s">
        <v>167</v>
      </c>
      <c r="B126" s="151">
        <v>31</v>
      </c>
      <c r="C126" s="151" t="s">
        <v>176</v>
      </c>
      <c r="D126" s="151" t="s">
        <v>160</v>
      </c>
      <c r="E126" s="151" t="s">
        <v>176</v>
      </c>
      <c r="F126" s="337">
        <v>27</v>
      </c>
      <c r="G126" s="193"/>
      <c r="H126" s="74"/>
    </row>
    <row r="127" spans="1:8">
      <c r="A127" s="125" t="s">
        <v>169</v>
      </c>
      <c r="B127" s="151">
        <v>32</v>
      </c>
      <c r="C127" s="151">
        <v>32</v>
      </c>
      <c r="D127" s="151">
        <v>28</v>
      </c>
      <c r="E127" s="126" t="s">
        <v>172</v>
      </c>
      <c r="F127" s="337">
        <v>28</v>
      </c>
      <c r="G127" s="193"/>
      <c r="H127" s="74"/>
    </row>
    <row r="128" spans="1:8">
      <c r="A128" s="279" t="s">
        <v>171</v>
      </c>
      <c r="B128" s="151">
        <v>33</v>
      </c>
      <c r="C128" s="151" t="s">
        <v>433</v>
      </c>
      <c r="D128" s="151">
        <v>29</v>
      </c>
      <c r="E128" s="151">
        <v>34</v>
      </c>
      <c r="F128" s="337">
        <v>29</v>
      </c>
      <c r="G128" s="194"/>
      <c r="H128" s="74"/>
    </row>
    <row r="129" spans="1:9">
      <c r="A129" s="279" t="s">
        <v>173</v>
      </c>
      <c r="B129" s="151">
        <v>34</v>
      </c>
      <c r="C129" s="151">
        <v>35</v>
      </c>
      <c r="D129" s="151">
        <v>30</v>
      </c>
      <c r="E129" s="151" t="s">
        <v>434</v>
      </c>
      <c r="F129" s="337">
        <v>30</v>
      </c>
      <c r="G129" s="193"/>
      <c r="H129" s="74"/>
    </row>
    <row r="130" spans="1:9">
      <c r="A130" s="279" t="s">
        <v>175</v>
      </c>
      <c r="B130" s="151">
        <v>35</v>
      </c>
      <c r="C130" s="151">
        <v>36</v>
      </c>
      <c r="D130" s="151" t="s">
        <v>170</v>
      </c>
      <c r="E130" s="151" t="s">
        <v>435</v>
      </c>
      <c r="F130" s="337" t="s">
        <v>129</v>
      </c>
      <c r="G130" s="193"/>
      <c r="H130" s="74"/>
    </row>
    <row r="131" spans="1:9">
      <c r="A131" s="279" t="s">
        <v>178</v>
      </c>
      <c r="B131" s="151">
        <v>36</v>
      </c>
      <c r="C131" s="151" t="s">
        <v>435</v>
      </c>
      <c r="D131" s="151">
        <v>33</v>
      </c>
      <c r="E131" s="151">
        <v>39</v>
      </c>
      <c r="F131" s="337">
        <v>31</v>
      </c>
      <c r="G131" s="193"/>
      <c r="H131" s="74"/>
    </row>
    <row r="132" spans="1:9">
      <c r="A132" s="379" t="s">
        <v>179</v>
      </c>
      <c r="B132" s="385" t="s">
        <v>129</v>
      </c>
      <c r="C132" s="385">
        <v>39</v>
      </c>
      <c r="D132" s="385">
        <v>34</v>
      </c>
      <c r="E132" s="385">
        <v>40</v>
      </c>
      <c r="F132" s="380">
        <v>32</v>
      </c>
      <c r="G132" s="193"/>
      <c r="H132" s="74"/>
    </row>
    <row r="133" spans="1:9">
      <c r="A133" s="379" t="s">
        <v>182</v>
      </c>
      <c r="B133" s="385">
        <v>37</v>
      </c>
      <c r="C133" s="385">
        <v>40</v>
      </c>
      <c r="D133" s="385" t="s">
        <v>129</v>
      </c>
      <c r="E133" s="385">
        <v>41</v>
      </c>
      <c r="F133" s="380" t="s">
        <v>129</v>
      </c>
      <c r="G133" s="193"/>
      <c r="H133" s="74"/>
    </row>
    <row r="134" spans="1:9">
      <c r="A134" s="379" t="s">
        <v>183</v>
      </c>
      <c r="B134" s="385" t="s">
        <v>129</v>
      </c>
      <c r="C134" s="385">
        <v>41</v>
      </c>
      <c r="D134" s="385">
        <v>35</v>
      </c>
      <c r="E134" s="385">
        <v>42</v>
      </c>
      <c r="F134" s="380">
        <v>33</v>
      </c>
      <c r="G134" s="193"/>
      <c r="H134" s="74"/>
    </row>
    <row r="135" spans="1:9" ht="15" thickBot="1">
      <c r="A135" s="237" t="s">
        <v>184</v>
      </c>
      <c r="B135" s="238" t="s">
        <v>129</v>
      </c>
      <c r="C135" s="238" t="s">
        <v>129</v>
      </c>
      <c r="D135" s="238">
        <v>36</v>
      </c>
      <c r="E135" s="238" t="s">
        <v>129</v>
      </c>
      <c r="F135" s="239">
        <v>34</v>
      </c>
      <c r="G135" s="193"/>
      <c r="H135" s="74"/>
    </row>
    <row r="136" spans="1:9" ht="15" thickBot="1">
      <c r="A136" s="246" t="s">
        <v>185</v>
      </c>
      <c r="B136" s="382"/>
      <c r="C136" s="382"/>
      <c r="D136" s="382"/>
      <c r="E136" s="261"/>
      <c r="F136" s="383"/>
      <c r="G136" s="193"/>
      <c r="H136" s="74"/>
    </row>
    <row r="137" spans="1:9">
      <c r="A137" s="128"/>
      <c r="B137" s="386"/>
      <c r="C137" s="5"/>
      <c r="D137" s="74"/>
      <c r="E137" s="74"/>
      <c r="G137" s="193"/>
      <c r="H137" s="74"/>
    </row>
    <row r="138" spans="1:9" ht="19" thickBot="1">
      <c r="A138" s="114" t="s">
        <v>186</v>
      </c>
      <c r="B138" s="386"/>
      <c r="C138" s="5"/>
      <c r="D138" s="74"/>
      <c r="E138" s="74"/>
      <c r="G138" s="193"/>
      <c r="H138" s="74"/>
    </row>
    <row r="139" spans="1:9">
      <c r="A139" s="247" t="s">
        <v>187</v>
      </c>
      <c r="B139" s="248"/>
      <c r="C139" s="5"/>
      <c r="D139" s="74"/>
      <c r="E139" s="74"/>
      <c r="G139" s="193"/>
      <c r="H139" s="74"/>
    </row>
    <row r="140" spans="1:9" ht="15" thickBot="1">
      <c r="A140" s="249"/>
      <c r="B140" s="250"/>
      <c r="C140" s="5"/>
      <c r="D140" s="74"/>
      <c r="E140" s="74"/>
      <c r="G140" s="193"/>
      <c r="H140" s="74"/>
    </row>
    <row r="141" spans="1:9" ht="29.5" thickBot="1">
      <c r="A141" s="129" t="s">
        <v>188</v>
      </c>
      <c r="B141" s="117" t="s">
        <v>189</v>
      </c>
      <c r="C141" s="251"/>
      <c r="D141" s="252"/>
      <c r="E141" s="253"/>
      <c r="F141" s="127"/>
      <c r="G141" s="194"/>
      <c r="H141" s="253"/>
      <c r="I141" s="127"/>
    </row>
    <row r="142" spans="1:9" ht="43.5">
      <c r="A142" s="209" t="s">
        <v>190</v>
      </c>
      <c r="B142" s="184"/>
      <c r="C142" s="133" t="s">
        <v>454</v>
      </c>
      <c r="D142" s="228" t="s">
        <v>191</v>
      </c>
      <c r="E142" s="132" t="s">
        <v>461</v>
      </c>
      <c r="F142" s="231" t="s">
        <v>456</v>
      </c>
      <c r="G142" s="127"/>
      <c r="H142" s="127"/>
      <c r="I142" s="127"/>
    </row>
    <row r="143" spans="1:9" ht="15.5">
      <c r="A143" s="134" t="s">
        <v>192</v>
      </c>
      <c r="B143" s="387" t="s">
        <v>193</v>
      </c>
      <c r="C143" s="154" t="s">
        <v>150</v>
      </c>
      <c r="D143" s="331" t="s">
        <v>1906</v>
      </c>
      <c r="E143" s="195"/>
      <c r="F143" s="154"/>
    </row>
    <row r="144" spans="1:9" ht="15.5">
      <c r="A144" s="134" t="s">
        <v>194</v>
      </c>
      <c r="B144" s="387" t="s">
        <v>193</v>
      </c>
      <c r="C144" s="154" t="s">
        <v>150</v>
      </c>
      <c r="D144" s="331" t="s">
        <v>1906</v>
      </c>
      <c r="E144" s="195"/>
      <c r="F144" s="154"/>
    </row>
    <row r="145" spans="1:6" ht="15.5">
      <c r="A145" s="134" t="s">
        <v>195</v>
      </c>
      <c r="B145" s="387" t="s">
        <v>196</v>
      </c>
      <c r="C145" s="154" t="s">
        <v>150</v>
      </c>
      <c r="D145" s="331" t="s">
        <v>1906</v>
      </c>
      <c r="E145" s="195"/>
      <c r="F145" s="154"/>
    </row>
    <row r="146" spans="1:6" ht="15.5">
      <c r="A146" s="134" t="s">
        <v>197</v>
      </c>
      <c r="B146" s="387" t="s">
        <v>196</v>
      </c>
      <c r="C146" s="154" t="s">
        <v>150</v>
      </c>
      <c r="D146" s="331" t="s">
        <v>1906</v>
      </c>
      <c r="E146" s="155"/>
      <c r="F146" s="154"/>
    </row>
    <row r="147" spans="1:6" ht="16" thickBot="1">
      <c r="A147" s="135" t="s">
        <v>198</v>
      </c>
      <c r="B147" s="268" t="s">
        <v>199</v>
      </c>
      <c r="C147" s="154" t="s">
        <v>150</v>
      </c>
      <c r="D147" s="331" t="s">
        <v>1906</v>
      </c>
      <c r="E147" s="155"/>
      <c r="F147" s="154"/>
    </row>
    <row r="148" spans="1:6" ht="15.5">
      <c r="A148" s="134" t="s">
        <v>200</v>
      </c>
      <c r="B148" s="387" t="s">
        <v>199</v>
      </c>
      <c r="C148" s="154" t="s">
        <v>150</v>
      </c>
      <c r="D148" s="331" t="s">
        <v>1906</v>
      </c>
      <c r="E148" s="155"/>
      <c r="F148" s="154"/>
    </row>
    <row r="149" spans="1:6" ht="15.5">
      <c r="A149" s="134" t="s">
        <v>201</v>
      </c>
      <c r="B149" s="387" t="s">
        <v>202</v>
      </c>
      <c r="C149" s="154" t="s">
        <v>150</v>
      </c>
      <c r="D149" s="331" t="s">
        <v>1906</v>
      </c>
      <c r="E149" s="155"/>
      <c r="F149" s="154"/>
    </row>
    <row r="150" spans="1:6" ht="15.5">
      <c r="A150" s="134" t="s">
        <v>203</v>
      </c>
      <c r="B150" s="387" t="s">
        <v>202</v>
      </c>
      <c r="C150" s="154" t="s">
        <v>150</v>
      </c>
      <c r="D150" s="331" t="s">
        <v>1906</v>
      </c>
      <c r="E150" s="155"/>
      <c r="F150" s="154"/>
    </row>
    <row r="151" spans="1:6" ht="15.5">
      <c r="A151" s="134" t="s">
        <v>204</v>
      </c>
      <c r="B151" s="387" t="s">
        <v>205</v>
      </c>
      <c r="C151" s="154" t="s">
        <v>150</v>
      </c>
      <c r="D151" s="331" t="s">
        <v>1906</v>
      </c>
      <c r="E151" s="155"/>
      <c r="F151" s="154"/>
    </row>
    <row r="152" spans="1:6" ht="16" thickBot="1">
      <c r="A152" s="135" t="s">
        <v>206</v>
      </c>
      <c r="B152" s="268" t="s">
        <v>205</v>
      </c>
      <c r="C152" s="154" t="s">
        <v>150</v>
      </c>
      <c r="D152" s="331" t="s">
        <v>1906</v>
      </c>
      <c r="E152" s="155"/>
      <c r="F152" s="154"/>
    </row>
    <row r="153" spans="1:6" ht="15.5">
      <c r="A153" s="134" t="s">
        <v>207</v>
      </c>
      <c r="B153" s="387" t="s">
        <v>208</v>
      </c>
      <c r="C153" s="154" t="s">
        <v>150</v>
      </c>
      <c r="D153" s="14" t="s">
        <v>30</v>
      </c>
      <c r="E153" s="155"/>
      <c r="F153" s="154"/>
    </row>
    <row r="154" spans="1:6" ht="15.5">
      <c r="A154" s="134" t="s">
        <v>209</v>
      </c>
      <c r="B154" s="387" t="s">
        <v>208</v>
      </c>
      <c r="C154" s="154" t="s">
        <v>150</v>
      </c>
      <c r="D154" s="14" t="s">
        <v>30</v>
      </c>
      <c r="E154" s="155"/>
      <c r="F154" s="154"/>
    </row>
    <row r="155" spans="1:6" ht="15.5">
      <c r="A155" s="134" t="s">
        <v>210</v>
      </c>
      <c r="B155" s="387" t="s">
        <v>208</v>
      </c>
      <c r="C155" s="154" t="s">
        <v>150</v>
      </c>
      <c r="D155" s="14" t="s">
        <v>30</v>
      </c>
      <c r="E155" s="155"/>
      <c r="F155" s="154"/>
    </row>
    <row r="156" spans="1:6" ht="15.5">
      <c r="A156" s="134" t="s">
        <v>211</v>
      </c>
      <c r="B156" s="387" t="s">
        <v>212</v>
      </c>
      <c r="C156" s="154" t="s">
        <v>150</v>
      </c>
      <c r="D156" s="14" t="s">
        <v>30</v>
      </c>
      <c r="E156" s="155"/>
      <c r="F156" s="154"/>
    </row>
    <row r="157" spans="1:6" ht="16" thickBot="1">
      <c r="A157" s="135" t="s">
        <v>213</v>
      </c>
      <c r="B157" s="268" t="s">
        <v>212</v>
      </c>
      <c r="C157" s="154" t="s">
        <v>150</v>
      </c>
      <c r="D157" s="14" t="s">
        <v>30</v>
      </c>
      <c r="E157" s="195"/>
      <c r="F157" s="154"/>
    </row>
    <row r="158" spans="1:6" ht="15.5">
      <c r="A158" s="134" t="s">
        <v>214</v>
      </c>
      <c r="B158" s="387" t="s">
        <v>215</v>
      </c>
      <c r="C158" s="154" t="s">
        <v>150</v>
      </c>
      <c r="D158" s="14" t="s">
        <v>30</v>
      </c>
      <c r="E158" s="195"/>
      <c r="F158" s="154"/>
    </row>
    <row r="159" spans="1:6" ht="15.5">
      <c r="A159" s="134" t="s">
        <v>216</v>
      </c>
      <c r="B159" s="387" t="s">
        <v>215</v>
      </c>
      <c r="C159" s="154" t="s">
        <v>150</v>
      </c>
      <c r="D159" s="14" t="s">
        <v>30</v>
      </c>
      <c r="E159" s="195"/>
      <c r="F159" s="154"/>
    </row>
    <row r="160" spans="1:6" ht="15.5">
      <c r="A160" s="134" t="s">
        <v>217</v>
      </c>
      <c r="B160" s="387" t="s">
        <v>218</v>
      </c>
      <c r="C160" s="154" t="s">
        <v>150</v>
      </c>
      <c r="D160" s="14" t="s">
        <v>30</v>
      </c>
      <c r="E160" s="195"/>
      <c r="F160" s="154"/>
    </row>
    <row r="161" spans="1:6" ht="15.5">
      <c r="A161" s="134" t="s">
        <v>219</v>
      </c>
      <c r="B161" s="387" t="s">
        <v>218</v>
      </c>
      <c r="C161" s="154" t="s">
        <v>150</v>
      </c>
      <c r="D161" s="14" t="s">
        <v>30</v>
      </c>
      <c r="E161" s="195"/>
      <c r="F161" s="154"/>
    </row>
    <row r="162" spans="1:6" ht="16" thickBot="1">
      <c r="A162" s="135" t="s">
        <v>220</v>
      </c>
      <c r="B162" s="268" t="s">
        <v>218</v>
      </c>
      <c r="C162" s="154" t="s">
        <v>150</v>
      </c>
      <c r="D162" s="14" t="s">
        <v>30</v>
      </c>
      <c r="E162" s="195" t="s">
        <v>418</v>
      </c>
      <c r="F162" s="154"/>
    </row>
    <row r="163" spans="1:6" ht="15.5">
      <c r="A163" s="134" t="s">
        <v>221</v>
      </c>
      <c r="B163" s="387" t="s">
        <v>222</v>
      </c>
      <c r="C163" s="6"/>
      <c r="D163" s="14" t="s">
        <v>31</v>
      </c>
      <c r="E163" s="195"/>
      <c r="F163" s="154">
        <v>21</v>
      </c>
    </row>
    <row r="164" spans="1:6" ht="15.5">
      <c r="A164" s="134" t="s">
        <v>223</v>
      </c>
      <c r="B164" s="387" t="s">
        <v>224</v>
      </c>
      <c r="C164" s="6"/>
      <c r="D164" s="14" t="s">
        <v>31</v>
      </c>
      <c r="E164" s="195"/>
      <c r="F164" s="154">
        <v>22</v>
      </c>
    </row>
    <row r="165" spans="1:6" ht="15.5">
      <c r="A165" s="134" t="s">
        <v>225</v>
      </c>
      <c r="B165" s="387" t="s">
        <v>224</v>
      </c>
      <c r="C165" s="6"/>
      <c r="D165" s="14" t="s">
        <v>31</v>
      </c>
      <c r="E165" s="195"/>
      <c r="F165" s="154">
        <v>23</v>
      </c>
    </row>
    <row r="166" spans="1:6" ht="15.5">
      <c r="A166" s="134" t="s">
        <v>226</v>
      </c>
      <c r="B166" s="387" t="s">
        <v>224</v>
      </c>
      <c r="C166" s="6"/>
      <c r="D166" s="14" t="s">
        <v>31</v>
      </c>
      <c r="E166" s="195"/>
      <c r="F166" s="154"/>
    </row>
    <row r="167" spans="1:6" ht="16" thickBot="1">
      <c r="A167" s="135" t="s">
        <v>227</v>
      </c>
      <c r="B167" s="268" t="s">
        <v>228</v>
      </c>
      <c r="C167" s="6"/>
      <c r="D167" s="14" t="s">
        <v>31</v>
      </c>
      <c r="E167" s="195"/>
      <c r="F167" s="154"/>
    </row>
    <row r="168" spans="1:6" ht="15.5">
      <c r="A168" s="134" t="s">
        <v>229</v>
      </c>
      <c r="B168" s="387" t="s">
        <v>228</v>
      </c>
      <c r="C168" s="6"/>
      <c r="D168" s="14" t="s">
        <v>31</v>
      </c>
      <c r="E168" s="195"/>
      <c r="F168" s="154"/>
    </row>
    <row r="169" spans="1:6" ht="15.5">
      <c r="A169" s="134" t="s">
        <v>230</v>
      </c>
      <c r="B169" s="387" t="s">
        <v>231</v>
      </c>
      <c r="C169" s="6"/>
      <c r="D169" s="14" t="s">
        <v>31</v>
      </c>
      <c r="E169" s="195"/>
      <c r="F169" s="154"/>
    </row>
    <row r="170" spans="1:6" ht="15.5">
      <c r="A170" s="134" t="s">
        <v>232</v>
      </c>
      <c r="B170" s="387" t="s">
        <v>231</v>
      </c>
      <c r="C170" s="6"/>
      <c r="D170" s="14" t="s">
        <v>31</v>
      </c>
      <c r="E170" s="195"/>
      <c r="F170" s="154"/>
    </row>
    <row r="171" spans="1:6" ht="15.5">
      <c r="A171" s="134" t="s">
        <v>233</v>
      </c>
      <c r="B171" s="387" t="s">
        <v>231</v>
      </c>
      <c r="C171" s="6"/>
      <c r="D171" s="14" t="s">
        <v>31</v>
      </c>
      <c r="E171" s="195"/>
      <c r="F171" s="154"/>
    </row>
    <row r="172" spans="1:6" ht="16" thickBot="1">
      <c r="A172" s="135" t="s">
        <v>234</v>
      </c>
      <c r="B172" s="268" t="s">
        <v>231</v>
      </c>
      <c r="C172" s="6"/>
      <c r="D172" s="14" t="s">
        <v>31</v>
      </c>
      <c r="E172" s="195"/>
      <c r="F172" s="154"/>
    </row>
    <row r="173" spans="1:6" ht="15.5">
      <c r="A173" s="134" t="s">
        <v>235</v>
      </c>
      <c r="B173" s="387" t="s">
        <v>236</v>
      </c>
      <c r="C173" s="6"/>
      <c r="D173" s="331" t="s">
        <v>1906</v>
      </c>
      <c r="E173" s="195"/>
      <c r="F173" s="154"/>
    </row>
    <row r="174" spans="1:6" ht="15.5">
      <c r="A174" s="134" t="s">
        <v>237</v>
      </c>
      <c r="B174" s="387" t="s">
        <v>236</v>
      </c>
      <c r="C174" s="6"/>
      <c r="D174" s="331" t="s">
        <v>1906</v>
      </c>
      <c r="E174" s="195"/>
      <c r="F174" s="154"/>
    </row>
    <row r="175" spans="1:6" ht="15.5">
      <c r="A175" s="134" t="s">
        <v>238</v>
      </c>
      <c r="B175" s="387" t="s">
        <v>239</v>
      </c>
      <c r="C175" s="6"/>
      <c r="D175" s="331" t="s">
        <v>1906</v>
      </c>
      <c r="E175" s="195"/>
      <c r="F175" s="154"/>
    </row>
    <row r="176" spans="1:6" ht="15.5">
      <c r="A176" s="134" t="s">
        <v>240</v>
      </c>
      <c r="B176" s="387" t="s">
        <v>241</v>
      </c>
      <c r="C176" s="6"/>
      <c r="D176" s="331" t="s">
        <v>1906</v>
      </c>
      <c r="E176" s="195"/>
      <c r="F176" s="154"/>
    </row>
    <row r="177" spans="1:9" ht="16" thickBot="1">
      <c r="A177" s="135" t="s">
        <v>242</v>
      </c>
      <c r="B177" s="268" t="s">
        <v>241</v>
      </c>
      <c r="C177" s="6"/>
      <c r="D177" s="331" t="s">
        <v>1906</v>
      </c>
      <c r="E177" s="195"/>
      <c r="F177" s="154"/>
    </row>
    <row r="178" spans="1:9" ht="15.5">
      <c r="A178" s="134" t="s">
        <v>243</v>
      </c>
      <c r="B178" s="137" t="s">
        <v>244</v>
      </c>
      <c r="C178" s="6"/>
      <c r="D178" s="331" t="s">
        <v>1906</v>
      </c>
      <c r="E178" s="195"/>
      <c r="F178" s="154"/>
    </row>
    <row r="179" spans="1:9" ht="16" thickBot="1">
      <c r="A179" s="135" t="s">
        <v>245</v>
      </c>
      <c r="B179" s="268" t="s">
        <v>244</v>
      </c>
      <c r="C179" s="6"/>
      <c r="D179" s="331" t="s">
        <v>1906</v>
      </c>
      <c r="E179" s="195"/>
      <c r="F179" s="154"/>
    </row>
    <row r="180" spans="1:9" ht="43.5">
      <c r="A180" s="174" t="s">
        <v>246</v>
      </c>
      <c r="B180" s="185"/>
      <c r="C180" s="138" t="s">
        <v>454</v>
      </c>
      <c r="D180" s="138" t="s">
        <v>465</v>
      </c>
      <c r="E180" s="132" t="s">
        <v>461</v>
      </c>
      <c r="F180" s="231" t="s">
        <v>456</v>
      </c>
      <c r="G180" s="127"/>
      <c r="H180" s="127"/>
      <c r="I180" s="127"/>
    </row>
    <row r="181" spans="1:9" ht="15.5">
      <c r="A181" s="134" t="s">
        <v>247</v>
      </c>
      <c r="B181" s="387" t="s">
        <v>193</v>
      </c>
      <c r="C181" s="6" t="s">
        <v>159</v>
      </c>
      <c r="D181" s="331" t="s">
        <v>1906</v>
      </c>
      <c r="E181" s="195"/>
      <c r="F181" s="154"/>
    </row>
    <row r="182" spans="1:9" ht="15.5">
      <c r="A182" s="134" t="s">
        <v>248</v>
      </c>
      <c r="B182" s="387" t="s">
        <v>193</v>
      </c>
      <c r="C182" s="154" t="s">
        <v>159</v>
      </c>
      <c r="D182" s="331" t="s">
        <v>1906</v>
      </c>
      <c r="E182" s="195"/>
      <c r="F182" s="154"/>
    </row>
    <row r="183" spans="1:9" ht="15.5">
      <c r="A183" s="134" t="s">
        <v>249</v>
      </c>
      <c r="B183" s="387" t="s">
        <v>196</v>
      </c>
      <c r="C183" s="6" t="s">
        <v>159</v>
      </c>
      <c r="D183" s="331" t="s">
        <v>1906</v>
      </c>
      <c r="E183" s="195"/>
      <c r="F183" s="154"/>
    </row>
    <row r="184" spans="1:9" ht="15.5">
      <c r="A184" s="134" t="s">
        <v>250</v>
      </c>
      <c r="B184" s="387" t="s">
        <v>196</v>
      </c>
      <c r="C184" s="154" t="s">
        <v>159</v>
      </c>
      <c r="D184" s="331" t="s">
        <v>1906</v>
      </c>
      <c r="E184" s="195"/>
      <c r="F184" s="154"/>
    </row>
    <row r="185" spans="1:9" ht="16" thickBot="1">
      <c r="A185" s="135" t="s">
        <v>251</v>
      </c>
      <c r="B185" s="268" t="s">
        <v>199</v>
      </c>
      <c r="C185" s="6" t="s">
        <v>159</v>
      </c>
      <c r="D185" s="331" t="s">
        <v>1906</v>
      </c>
      <c r="E185" s="195"/>
      <c r="F185" s="154"/>
    </row>
    <row r="186" spans="1:9" ht="15.5">
      <c r="A186" s="134" t="s">
        <v>252</v>
      </c>
      <c r="B186" s="387" t="s">
        <v>253</v>
      </c>
      <c r="C186" s="154" t="s">
        <v>159</v>
      </c>
      <c r="D186" s="331" t="s">
        <v>1906</v>
      </c>
      <c r="E186" s="195"/>
      <c r="F186" s="154"/>
    </row>
    <row r="187" spans="1:9" ht="15.5">
      <c r="A187" s="134" t="s">
        <v>254</v>
      </c>
      <c r="B187" s="387" t="s">
        <v>202</v>
      </c>
      <c r="C187" s="6" t="s">
        <v>159</v>
      </c>
      <c r="D187" s="331" t="s">
        <v>1906</v>
      </c>
      <c r="E187" s="195"/>
      <c r="F187" s="154"/>
    </row>
    <row r="188" spans="1:9" ht="15.5">
      <c r="A188" s="134" t="s">
        <v>255</v>
      </c>
      <c r="B188" s="387" t="s">
        <v>202</v>
      </c>
      <c r="C188" s="154" t="s">
        <v>159</v>
      </c>
      <c r="D188" s="331" t="s">
        <v>1906</v>
      </c>
      <c r="E188" s="195"/>
      <c r="F188" s="154"/>
    </row>
    <row r="189" spans="1:9" ht="15.5">
      <c r="A189" s="134" t="s">
        <v>256</v>
      </c>
      <c r="B189" s="387" t="s">
        <v>208</v>
      </c>
      <c r="C189" s="6" t="s">
        <v>159</v>
      </c>
      <c r="D189" s="331" t="s">
        <v>1906</v>
      </c>
      <c r="E189" s="195"/>
      <c r="F189" s="154"/>
    </row>
    <row r="190" spans="1:9" ht="16" thickBot="1">
      <c r="A190" s="135" t="s">
        <v>257</v>
      </c>
      <c r="B190" s="268" t="s">
        <v>212</v>
      </c>
      <c r="C190" s="154" t="s">
        <v>159</v>
      </c>
      <c r="D190" s="331" t="s">
        <v>1906</v>
      </c>
      <c r="E190" s="195"/>
      <c r="F190" s="154"/>
    </row>
    <row r="191" spans="1:9" ht="15.5">
      <c r="A191" s="134" t="s">
        <v>258</v>
      </c>
      <c r="B191" s="387" t="s">
        <v>215</v>
      </c>
      <c r="C191" s="6" t="s">
        <v>159</v>
      </c>
      <c r="D191" s="14" t="s">
        <v>30</v>
      </c>
      <c r="E191" s="195"/>
      <c r="F191" s="154"/>
    </row>
    <row r="192" spans="1:9" ht="15.5">
      <c r="A192" s="134" t="s">
        <v>259</v>
      </c>
      <c r="B192" s="387" t="s">
        <v>215</v>
      </c>
      <c r="C192" s="154" t="s">
        <v>159</v>
      </c>
      <c r="D192" s="14" t="s">
        <v>30</v>
      </c>
      <c r="E192" s="195"/>
      <c r="F192" s="154"/>
    </row>
    <row r="193" spans="1:6" ht="15.5">
      <c r="A193" s="134" t="s">
        <v>260</v>
      </c>
      <c r="B193" s="387" t="s">
        <v>218</v>
      </c>
      <c r="C193" s="6" t="s">
        <v>159</v>
      </c>
      <c r="D193" s="14" t="s">
        <v>30</v>
      </c>
      <c r="E193" s="195"/>
      <c r="F193" s="154"/>
    </row>
    <row r="194" spans="1:6" ht="15.5">
      <c r="A194" s="134" t="s">
        <v>261</v>
      </c>
      <c r="B194" s="387" t="s">
        <v>262</v>
      </c>
      <c r="C194" s="154" t="s">
        <v>159</v>
      </c>
      <c r="D194" s="14" t="s">
        <v>30</v>
      </c>
      <c r="E194" s="195"/>
      <c r="F194" s="154"/>
    </row>
    <row r="195" spans="1:6" ht="16" thickBot="1">
      <c r="A195" s="135" t="s">
        <v>263</v>
      </c>
      <c r="B195" s="268" t="s">
        <v>262</v>
      </c>
      <c r="C195" s="6" t="s">
        <v>159</v>
      </c>
      <c r="D195" s="14" t="s">
        <v>30</v>
      </c>
      <c r="E195" s="195"/>
      <c r="F195" s="154"/>
    </row>
    <row r="196" spans="1:6" ht="15.5">
      <c r="A196" s="134" t="s">
        <v>264</v>
      </c>
      <c r="B196" s="387" t="s">
        <v>262</v>
      </c>
      <c r="C196" s="154" t="s">
        <v>159</v>
      </c>
      <c r="D196" s="14" t="s">
        <v>30</v>
      </c>
      <c r="E196" s="195"/>
      <c r="F196" s="154"/>
    </row>
    <row r="197" spans="1:6" ht="15.5">
      <c r="A197" s="134" t="s">
        <v>265</v>
      </c>
      <c r="B197" s="387" t="s">
        <v>222</v>
      </c>
      <c r="C197" s="6" t="s">
        <v>159</v>
      </c>
      <c r="D197" s="14" t="s">
        <v>30</v>
      </c>
      <c r="E197" s="195"/>
      <c r="F197" s="154"/>
    </row>
    <row r="198" spans="1:6" ht="15.5">
      <c r="A198" s="134" t="s">
        <v>266</v>
      </c>
      <c r="B198" s="387" t="s">
        <v>222</v>
      </c>
      <c r="C198" s="154" t="s">
        <v>159</v>
      </c>
      <c r="D198" s="14" t="s">
        <v>30</v>
      </c>
      <c r="E198" s="195"/>
      <c r="F198" s="154"/>
    </row>
    <row r="199" spans="1:6" ht="15.5">
      <c r="A199" s="134" t="s">
        <v>267</v>
      </c>
      <c r="B199" s="387" t="s">
        <v>222</v>
      </c>
      <c r="C199" s="6" t="s">
        <v>159</v>
      </c>
      <c r="D199" s="14" t="s">
        <v>30</v>
      </c>
      <c r="E199" s="195"/>
      <c r="F199" s="154"/>
    </row>
    <row r="200" spans="1:6" ht="16" thickBot="1">
      <c r="A200" s="135" t="s">
        <v>268</v>
      </c>
      <c r="B200" s="268" t="s">
        <v>269</v>
      </c>
      <c r="C200" s="154" t="s">
        <v>159</v>
      </c>
      <c r="D200" s="14" t="s">
        <v>30</v>
      </c>
      <c r="E200" s="195"/>
      <c r="F200" s="154"/>
    </row>
    <row r="201" spans="1:6" ht="15.5">
      <c r="A201" s="134" t="s">
        <v>270</v>
      </c>
      <c r="B201" s="387" t="s">
        <v>224</v>
      </c>
      <c r="C201" s="6" t="s">
        <v>159</v>
      </c>
      <c r="D201" s="14" t="s">
        <v>30</v>
      </c>
      <c r="E201" s="195"/>
      <c r="F201" s="154"/>
    </row>
    <row r="202" spans="1:6" ht="15.5">
      <c r="A202" s="134" t="s">
        <v>271</v>
      </c>
      <c r="B202" s="387" t="s">
        <v>228</v>
      </c>
      <c r="C202" s="154" t="s">
        <v>159</v>
      </c>
      <c r="D202" s="14" t="s">
        <v>30</v>
      </c>
      <c r="E202" s="195"/>
      <c r="F202" s="154"/>
    </row>
    <row r="203" spans="1:6" ht="15.5">
      <c r="A203" s="134" t="s">
        <v>272</v>
      </c>
      <c r="B203" s="387" t="s">
        <v>228</v>
      </c>
      <c r="C203" s="6" t="s">
        <v>159</v>
      </c>
      <c r="D203" s="14" t="s">
        <v>30</v>
      </c>
      <c r="E203" s="195" t="s">
        <v>418</v>
      </c>
      <c r="F203" s="154"/>
    </row>
    <row r="204" spans="1:6" ht="15.5">
      <c r="A204" s="134" t="s">
        <v>273</v>
      </c>
      <c r="B204" s="387" t="s">
        <v>231</v>
      </c>
      <c r="C204" s="6"/>
      <c r="D204" s="14" t="s">
        <v>31</v>
      </c>
      <c r="E204" s="195"/>
      <c r="F204" s="154">
        <v>24</v>
      </c>
    </row>
    <row r="205" spans="1:6" ht="16" thickBot="1">
      <c r="A205" s="135" t="s">
        <v>274</v>
      </c>
      <c r="B205" s="268" t="s">
        <v>231</v>
      </c>
      <c r="C205" s="6"/>
      <c r="D205" s="14" t="s">
        <v>31</v>
      </c>
      <c r="E205" s="195"/>
      <c r="F205" s="154">
        <v>25</v>
      </c>
    </row>
    <row r="206" spans="1:6" ht="15.5">
      <c r="A206" s="134" t="s">
        <v>275</v>
      </c>
      <c r="B206" s="387" t="s">
        <v>231</v>
      </c>
      <c r="C206" s="6"/>
      <c r="D206" s="14" t="s">
        <v>31</v>
      </c>
      <c r="E206" s="195"/>
      <c r="F206" s="154">
        <v>26</v>
      </c>
    </row>
    <row r="207" spans="1:6" ht="15.5">
      <c r="A207" s="134" t="s">
        <v>276</v>
      </c>
      <c r="B207" s="387" t="s">
        <v>231</v>
      </c>
      <c r="C207" s="6"/>
      <c r="D207" s="14" t="s">
        <v>31</v>
      </c>
      <c r="E207" s="195"/>
      <c r="F207" s="154"/>
    </row>
    <row r="208" spans="1:6" ht="15.5">
      <c r="A208" s="134" t="s">
        <v>277</v>
      </c>
      <c r="B208" s="387" t="s">
        <v>231</v>
      </c>
      <c r="C208" s="6"/>
      <c r="D208" s="14" t="s">
        <v>31</v>
      </c>
      <c r="E208" s="195"/>
      <c r="F208" s="154"/>
    </row>
    <row r="209" spans="1:9" ht="15.5">
      <c r="A209" s="134" t="s">
        <v>278</v>
      </c>
      <c r="B209" s="387" t="s">
        <v>239</v>
      </c>
      <c r="C209" s="6"/>
      <c r="D209" s="14" t="s">
        <v>31</v>
      </c>
      <c r="E209" s="195"/>
      <c r="F209" s="154"/>
    </row>
    <row r="210" spans="1:9" ht="16" thickBot="1">
      <c r="A210" s="135" t="s">
        <v>279</v>
      </c>
      <c r="B210" s="268" t="s">
        <v>280</v>
      </c>
      <c r="C210" s="6"/>
      <c r="D210" s="14" t="s">
        <v>31</v>
      </c>
      <c r="E210" s="195"/>
      <c r="F210" s="154"/>
    </row>
    <row r="211" spans="1:9" ht="15.5">
      <c r="A211" s="134" t="s">
        <v>281</v>
      </c>
      <c r="B211" s="387" t="s">
        <v>282</v>
      </c>
      <c r="C211" s="6"/>
      <c r="D211" s="14" t="s">
        <v>31</v>
      </c>
      <c r="E211" s="195"/>
      <c r="F211" s="154"/>
    </row>
    <row r="212" spans="1:9" ht="15.5">
      <c r="A212" s="134" t="s">
        <v>283</v>
      </c>
      <c r="B212" s="387" t="s">
        <v>241</v>
      </c>
      <c r="C212" s="6"/>
      <c r="D212" s="14" t="s">
        <v>31</v>
      </c>
      <c r="E212" s="195"/>
      <c r="F212" s="154"/>
    </row>
    <row r="213" spans="1:9" ht="15.5">
      <c r="A213" s="134" t="s">
        <v>284</v>
      </c>
      <c r="B213" s="387" t="s">
        <v>244</v>
      </c>
      <c r="C213" s="6"/>
      <c r="D213" s="331" t="s">
        <v>1906</v>
      </c>
      <c r="E213" s="195"/>
      <c r="F213" s="154"/>
    </row>
    <row r="214" spans="1:9" ht="15.5">
      <c r="A214" s="134" t="s">
        <v>285</v>
      </c>
      <c r="B214" s="387" t="s">
        <v>244</v>
      </c>
      <c r="C214" s="6"/>
      <c r="D214" s="331" t="s">
        <v>1906</v>
      </c>
      <c r="E214" s="195"/>
      <c r="F214" s="154"/>
    </row>
    <row r="215" spans="1:9" ht="16" thickBot="1">
      <c r="A215" s="135" t="s">
        <v>286</v>
      </c>
      <c r="B215" s="268" t="s">
        <v>287</v>
      </c>
      <c r="C215" s="6"/>
      <c r="D215" s="331" t="s">
        <v>1906</v>
      </c>
      <c r="E215" s="195"/>
      <c r="F215" s="154"/>
    </row>
    <row r="216" spans="1:9" ht="15.5">
      <c r="A216" s="134" t="s">
        <v>288</v>
      </c>
      <c r="B216" s="387" t="s">
        <v>287</v>
      </c>
      <c r="C216" s="6"/>
      <c r="D216" s="331" t="s">
        <v>1906</v>
      </c>
      <c r="E216" s="195"/>
      <c r="F216" s="154"/>
    </row>
    <row r="217" spans="1:9" ht="15.5">
      <c r="A217" s="134" t="s">
        <v>289</v>
      </c>
      <c r="B217" s="387" t="s">
        <v>287</v>
      </c>
      <c r="C217" s="6"/>
      <c r="D217" s="331" t="s">
        <v>1906</v>
      </c>
      <c r="E217" s="195"/>
      <c r="F217" s="154"/>
    </row>
    <row r="218" spans="1:9" ht="15.5">
      <c r="A218" s="134" t="s">
        <v>290</v>
      </c>
      <c r="B218" s="387" t="s">
        <v>287</v>
      </c>
      <c r="C218" s="6"/>
      <c r="D218" s="331" t="s">
        <v>1906</v>
      </c>
      <c r="E218" s="195"/>
      <c r="F218" s="154"/>
    </row>
    <row r="219" spans="1:9" ht="15.5">
      <c r="A219" s="134" t="s">
        <v>291</v>
      </c>
      <c r="B219" s="387" t="s">
        <v>287</v>
      </c>
      <c r="C219" s="6"/>
      <c r="D219" s="331" t="s">
        <v>1906</v>
      </c>
      <c r="E219" s="195"/>
      <c r="F219" s="154"/>
    </row>
    <row r="220" spans="1:9" ht="16" thickBot="1">
      <c r="A220" s="135" t="s">
        <v>292</v>
      </c>
      <c r="B220" s="268" t="s">
        <v>287</v>
      </c>
      <c r="C220" s="6"/>
      <c r="D220" s="331" t="s">
        <v>1906</v>
      </c>
      <c r="E220" s="195"/>
      <c r="F220" s="154"/>
    </row>
    <row r="221" spans="1:9" ht="16" thickBot="1">
      <c r="A221" s="135" t="s">
        <v>293</v>
      </c>
      <c r="B221" s="268" t="s">
        <v>287</v>
      </c>
      <c r="C221" s="6"/>
      <c r="D221" s="331" t="s">
        <v>1906</v>
      </c>
      <c r="E221" s="195"/>
      <c r="F221" s="154"/>
    </row>
    <row r="222" spans="1:9" ht="43.5">
      <c r="A222" s="139" t="s">
        <v>294</v>
      </c>
      <c r="B222" s="230"/>
      <c r="C222" s="141" t="s">
        <v>454</v>
      </c>
      <c r="D222" s="254" t="s">
        <v>295</v>
      </c>
      <c r="E222" s="132" t="s">
        <v>461</v>
      </c>
      <c r="F222" s="231" t="s">
        <v>456</v>
      </c>
      <c r="G222" s="127"/>
      <c r="H222" s="127"/>
      <c r="I222" s="127"/>
    </row>
    <row r="223" spans="1:9" ht="15.5">
      <c r="A223" s="341" t="s">
        <v>296</v>
      </c>
      <c r="B223" s="342" t="s">
        <v>297</v>
      </c>
      <c r="C223" s="343" t="s">
        <v>148</v>
      </c>
      <c r="D223" s="14" t="s">
        <v>30</v>
      </c>
      <c r="E223" s="344"/>
      <c r="F223" s="343"/>
      <c r="G223" s="323"/>
      <c r="H223" s="323"/>
      <c r="I223" s="323"/>
    </row>
    <row r="224" spans="1:9" ht="15.5">
      <c r="A224" s="341" t="s">
        <v>298</v>
      </c>
      <c r="B224" s="342" t="s">
        <v>297</v>
      </c>
      <c r="C224" s="343" t="s">
        <v>148</v>
      </c>
      <c r="D224" s="14" t="s">
        <v>30</v>
      </c>
      <c r="E224" s="344"/>
      <c r="F224" s="343"/>
      <c r="G224" s="323"/>
      <c r="H224" s="323"/>
      <c r="I224" s="323"/>
    </row>
    <row r="225" spans="1:9" ht="15.5">
      <c r="A225" s="341" t="s">
        <v>299</v>
      </c>
      <c r="B225" s="342" t="s">
        <v>193</v>
      </c>
      <c r="C225" s="343" t="s">
        <v>148</v>
      </c>
      <c r="D225" s="14" t="s">
        <v>30</v>
      </c>
      <c r="E225" s="344"/>
      <c r="F225" s="343"/>
      <c r="G225" s="323"/>
      <c r="H225" s="323"/>
      <c r="I225" s="323"/>
    </row>
    <row r="226" spans="1:9" ht="15.5">
      <c r="A226" s="341" t="s">
        <v>300</v>
      </c>
      <c r="B226" s="342" t="s">
        <v>193</v>
      </c>
      <c r="C226" s="343" t="s">
        <v>148</v>
      </c>
      <c r="D226" s="14" t="s">
        <v>30</v>
      </c>
      <c r="E226" s="344"/>
      <c r="F226" s="343"/>
      <c r="G226" s="323"/>
      <c r="H226" s="323"/>
      <c r="I226" s="323"/>
    </row>
    <row r="227" spans="1:9" ht="16" thickBot="1">
      <c r="A227" s="345" t="s">
        <v>301</v>
      </c>
      <c r="B227" s="346" t="s">
        <v>199</v>
      </c>
      <c r="C227" s="343" t="s">
        <v>148</v>
      </c>
      <c r="D227" s="14" t="s">
        <v>30</v>
      </c>
      <c r="E227" s="344"/>
      <c r="F227" s="343"/>
      <c r="G227" s="323"/>
      <c r="H227" s="323"/>
      <c r="I227" s="323"/>
    </row>
    <row r="228" spans="1:9" ht="15.5">
      <c r="A228" s="341" t="s">
        <v>302</v>
      </c>
      <c r="B228" s="342" t="s">
        <v>199</v>
      </c>
      <c r="C228" s="343" t="s">
        <v>148</v>
      </c>
      <c r="D228" s="14" t="s">
        <v>30</v>
      </c>
      <c r="E228" s="344"/>
      <c r="F228" s="343"/>
      <c r="G228" s="323"/>
      <c r="H228" s="323"/>
      <c r="I228" s="323"/>
    </row>
    <row r="229" spans="1:9" ht="15.5">
      <c r="A229" s="341" t="s">
        <v>303</v>
      </c>
      <c r="B229" s="342" t="s">
        <v>199</v>
      </c>
      <c r="C229" s="343" t="s">
        <v>148</v>
      </c>
      <c r="D229" s="14" t="s">
        <v>30</v>
      </c>
      <c r="E229" s="344"/>
      <c r="F229" s="343"/>
      <c r="G229" s="323"/>
      <c r="H229" s="323"/>
      <c r="I229" s="323"/>
    </row>
    <row r="230" spans="1:9" ht="15.5">
      <c r="A230" s="341" t="s">
        <v>304</v>
      </c>
      <c r="B230" s="342" t="s">
        <v>202</v>
      </c>
      <c r="C230" s="343" t="s">
        <v>148</v>
      </c>
      <c r="D230" s="14" t="s">
        <v>30</v>
      </c>
      <c r="E230" s="344"/>
      <c r="F230" s="343"/>
      <c r="G230" s="323"/>
      <c r="H230" s="323"/>
      <c r="I230" s="323"/>
    </row>
    <row r="231" spans="1:9" ht="15.5">
      <c r="A231" s="341" t="s">
        <v>305</v>
      </c>
      <c r="B231" s="342" t="s">
        <v>202</v>
      </c>
      <c r="C231" s="343" t="s">
        <v>148</v>
      </c>
      <c r="D231" s="14" t="s">
        <v>30</v>
      </c>
      <c r="E231" s="344"/>
      <c r="F231" s="343"/>
      <c r="G231" s="323"/>
      <c r="H231" s="323"/>
      <c r="I231" s="323"/>
    </row>
    <row r="232" spans="1:9" ht="16" thickBot="1">
      <c r="A232" s="345" t="s">
        <v>306</v>
      </c>
      <c r="B232" s="346" t="s">
        <v>205</v>
      </c>
      <c r="C232" s="343" t="s">
        <v>148</v>
      </c>
      <c r="D232" s="14" t="s">
        <v>30</v>
      </c>
      <c r="E232" s="344"/>
      <c r="F232" s="343"/>
      <c r="G232" s="323"/>
      <c r="H232" s="323"/>
      <c r="I232" s="323"/>
    </row>
    <row r="233" spans="1:9" ht="15.5">
      <c r="A233" s="341" t="s">
        <v>307</v>
      </c>
      <c r="B233" s="342" t="s">
        <v>205</v>
      </c>
      <c r="C233" s="343" t="s">
        <v>148</v>
      </c>
      <c r="D233" s="14" t="s">
        <v>30</v>
      </c>
      <c r="E233" s="344"/>
      <c r="F233" s="343"/>
      <c r="G233" s="323"/>
      <c r="H233" s="323"/>
      <c r="I233" s="323"/>
    </row>
    <row r="234" spans="1:9" ht="15.5">
      <c r="A234" s="341" t="s">
        <v>309</v>
      </c>
      <c r="B234" s="342" t="s">
        <v>215</v>
      </c>
      <c r="C234" s="343" t="s">
        <v>148</v>
      </c>
      <c r="D234" s="14" t="s">
        <v>30</v>
      </c>
      <c r="E234" s="344"/>
      <c r="F234" s="343"/>
      <c r="G234" s="323"/>
      <c r="H234" s="323"/>
      <c r="I234" s="323"/>
    </row>
    <row r="235" spans="1:9" ht="15.5">
      <c r="A235" s="341" t="s">
        <v>310</v>
      </c>
      <c r="B235" s="342" t="s">
        <v>215</v>
      </c>
      <c r="C235" s="343" t="s">
        <v>148</v>
      </c>
      <c r="D235" s="14" t="s">
        <v>30</v>
      </c>
      <c r="E235" s="344"/>
      <c r="F235" s="343"/>
      <c r="G235" s="323"/>
      <c r="H235" s="323"/>
      <c r="I235" s="323"/>
    </row>
    <row r="236" spans="1:9" ht="15.5">
      <c r="A236" s="341" t="s">
        <v>311</v>
      </c>
      <c r="B236" s="342" t="s">
        <v>312</v>
      </c>
      <c r="C236" s="343" t="s">
        <v>148</v>
      </c>
      <c r="D236" s="14" t="s">
        <v>30</v>
      </c>
      <c r="E236" s="154" t="s">
        <v>418</v>
      </c>
      <c r="F236" s="343"/>
      <c r="G236" s="323"/>
      <c r="H236" s="323"/>
      <c r="I236" s="323"/>
    </row>
    <row r="237" spans="1:9" ht="16" thickBot="1">
      <c r="A237" s="345" t="s">
        <v>313</v>
      </c>
      <c r="B237" s="346" t="s">
        <v>222</v>
      </c>
      <c r="C237" s="343"/>
      <c r="D237" s="14" t="s">
        <v>31</v>
      </c>
      <c r="E237" s="344"/>
      <c r="F237" s="343">
        <v>15</v>
      </c>
      <c r="G237" s="323"/>
      <c r="H237" s="323"/>
      <c r="I237" s="323"/>
    </row>
    <row r="238" spans="1:9" ht="15.5">
      <c r="A238" s="341" t="s">
        <v>314</v>
      </c>
      <c r="B238" s="342" t="s">
        <v>269</v>
      </c>
      <c r="C238" s="343"/>
      <c r="D238" s="14" t="s">
        <v>31</v>
      </c>
      <c r="E238" s="344"/>
      <c r="F238" s="343">
        <v>16</v>
      </c>
      <c r="G238" s="323"/>
      <c r="H238" s="323"/>
      <c r="I238" s="323"/>
    </row>
    <row r="239" spans="1:9" ht="15.5">
      <c r="A239" s="341" t="s">
        <v>315</v>
      </c>
      <c r="B239" s="342" t="s">
        <v>269</v>
      </c>
      <c r="C239" s="343"/>
      <c r="D239" s="14" t="s">
        <v>31</v>
      </c>
      <c r="E239" s="344"/>
      <c r="F239" s="343">
        <v>17</v>
      </c>
      <c r="G239" s="323"/>
      <c r="H239" s="323"/>
      <c r="I239" s="323"/>
    </row>
    <row r="240" spans="1:9" ht="15.5">
      <c r="A240" s="341" t="s">
        <v>316</v>
      </c>
      <c r="B240" s="342" t="s">
        <v>224</v>
      </c>
      <c r="C240" s="343"/>
      <c r="D240" s="14" t="s">
        <v>31</v>
      </c>
      <c r="E240" s="344"/>
      <c r="F240" s="343"/>
      <c r="G240" s="323"/>
      <c r="H240" s="323"/>
      <c r="I240" s="323"/>
    </row>
    <row r="241" spans="1:9" ht="15.5">
      <c r="A241" s="341" t="s">
        <v>317</v>
      </c>
      <c r="B241" s="342" t="s">
        <v>228</v>
      </c>
      <c r="C241" s="343"/>
      <c r="D241" s="14" t="s">
        <v>31</v>
      </c>
      <c r="E241" s="344"/>
      <c r="F241" s="343"/>
      <c r="G241" s="323"/>
      <c r="H241" s="323"/>
      <c r="I241" s="323"/>
    </row>
    <row r="242" spans="1:9" ht="16" thickBot="1">
      <c r="A242" s="345" t="s">
        <v>318</v>
      </c>
      <c r="B242" s="346" t="s">
        <v>228</v>
      </c>
      <c r="C242" s="343"/>
      <c r="D242" s="14" t="s">
        <v>31</v>
      </c>
      <c r="E242" s="344"/>
      <c r="F242" s="343"/>
      <c r="G242" s="323"/>
      <c r="H242" s="323"/>
      <c r="I242" s="323"/>
    </row>
    <row r="243" spans="1:9" ht="15.5">
      <c r="A243" s="257" t="s">
        <v>319</v>
      </c>
      <c r="B243" s="380" t="s">
        <v>231</v>
      </c>
      <c r="C243" s="340"/>
      <c r="D243" s="14" t="s">
        <v>31</v>
      </c>
      <c r="E243" s="339"/>
      <c r="F243" s="338"/>
      <c r="G243" s="127"/>
      <c r="H243" s="127"/>
      <c r="I243" s="127"/>
    </row>
    <row r="244" spans="1:9" ht="15.5">
      <c r="A244" s="257" t="s">
        <v>320</v>
      </c>
      <c r="B244" s="380" t="s">
        <v>236</v>
      </c>
      <c r="C244" s="340"/>
      <c r="D244" s="14" t="s">
        <v>31</v>
      </c>
      <c r="E244" s="339"/>
      <c r="F244" s="338"/>
      <c r="G244" s="127"/>
      <c r="H244" s="127"/>
      <c r="I244" s="127"/>
    </row>
    <row r="245" spans="1:9" ht="15.5">
      <c r="A245" s="257" t="s">
        <v>321</v>
      </c>
      <c r="B245" s="380" t="s">
        <v>236</v>
      </c>
      <c r="C245" s="340"/>
      <c r="D245" s="14" t="s">
        <v>31</v>
      </c>
      <c r="E245" s="339"/>
      <c r="F245" s="338"/>
      <c r="G245" s="127"/>
      <c r="H245" s="127"/>
      <c r="I245" s="127"/>
    </row>
    <row r="246" spans="1:9" ht="15.5">
      <c r="A246" s="257" t="s">
        <v>322</v>
      </c>
      <c r="B246" s="380" t="s">
        <v>236</v>
      </c>
      <c r="C246" s="340"/>
      <c r="D246" s="14" t="s">
        <v>31</v>
      </c>
      <c r="E246" s="339"/>
      <c r="F246" s="338"/>
      <c r="G246" s="127"/>
      <c r="H246" s="127"/>
      <c r="I246" s="127"/>
    </row>
    <row r="247" spans="1:9" ht="29.5" thickBot="1">
      <c r="A247" s="258" t="s">
        <v>323</v>
      </c>
      <c r="B247" s="239" t="s">
        <v>236</v>
      </c>
      <c r="C247" s="340"/>
      <c r="D247" s="14" t="s">
        <v>31</v>
      </c>
      <c r="E247" s="339"/>
      <c r="F247" s="338"/>
      <c r="G247" s="127"/>
      <c r="H247" s="127"/>
      <c r="I247" s="127"/>
    </row>
    <row r="248" spans="1:9" ht="15.5">
      <c r="A248" s="257" t="s">
        <v>324</v>
      </c>
      <c r="B248" s="380" t="s">
        <v>239</v>
      </c>
      <c r="C248" s="340"/>
      <c r="D248" s="331" t="s">
        <v>1906</v>
      </c>
      <c r="E248" s="339"/>
      <c r="F248" s="338"/>
      <c r="G248" s="127"/>
      <c r="H248" s="127"/>
      <c r="I248" s="127"/>
    </row>
    <row r="249" spans="1:9" ht="15.5">
      <c r="A249" s="257" t="s">
        <v>325</v>
      </c>
      <c r="B249" s="380" t="s">
        <v>239</v>
      </c>
      <c r="C249" s="340"/>
      <c r="D249" s="331" t="s">
        <v>1906</v>
      </c>
      <c r="E249" s="339"/>
      <c r="F249" s="338"/>
      <c r="G249" s="127"/>
      <c r="H249" s="127"/>
      <c r="I249" s="127"/>
    </row>
    <row r="250" spans="1:9" ht="15.5">
      <c r="A250" s="257" t="s">
        <v>326</v>
      </c>
      <c r="B250" s="380" t="s">
        <v>239</v>
      </c>
      <c r="C250" s="340"/>
      <c r="D250" s="331" t="s">
        <v>1906</v>
      </c>
      <c r="E250" s="339"/>
      <c r="F250" s="338"/>
      <c r="G250" s="127"/>
      <c r="H250" s="127"/>
      <c r="I250" s="127"/>
    </row>
    <row r="251" spans="1:9" ht="15.5">
      <c r="A251" s="257" t="s">
        <v>327</v>
      </c>
      <c r="B251" s="380" t="s">
        <v>239</v>
      </c>
      <c r="C251" s="340"/>
      <c r="D251" s="331" t="s">
        <v>1906</v>
      </c>
      <c r="E251" s="339"/>
      <c r="F251" s="338"/>
      <c r="G251" s="127"/>
      <c r="H251" s="127"/>
      <c r="I251" s="127"/>
    </row>
    <row r="252" spans="1:9" ht="16" thickBot="1">
      <c r="A252" s="258" t="s">
        <v>328</v>
      </c>
      <c r="B252" s="239" t="s">
        <v>239</v>
      </c>
      <c r="C252" s="340"/>
      <c r="D252" s="331" t="s">
        <v>1906</v>
      </c>
      <c r="E252" s="339"/>
      <c r="F252" s="338"/>
      <c r="G252" s="127"/>
      <c r="H252" s="127"/>
      <c r="I252" s="127"/>
    </row>
    <row r="253" spans="1:9" ht="15.5">
      <c r="A253" s="257" t="s">
        <v>329</v>
      </c>
      <c r="B253" s="380" t="s">
        <v>280</v>
      </c>
      <c r="C253" s="340"/>
      <c r="D253" s="331" t="s">
        <v>1906</v>
      </c>
      <c r="E253" s="339"/>
      <c r="F253" s="338"/>
      <c r="G253" s="127"/>
      <c r="H253" s="127"/>
      <c r="I253" s="127"/>
    </row>
    <row r="254" spans="1:9" ht="15.5">
      <c r="A254" s="257" t="s">
        <v>330</v>
      </c>
      <c r="B254" s="380" t="s">
        <v>282</v>
      </c>
      <c r="C254" s="340"/>
      <c r="D254" s="331" t="s">
        <v>1906</v>
      </c>
      <c r="E254" s="339"/>
      <c r="F254" s="338"/>
      <c r="G254" s="127"/>
      <c r="H254" s="127"/>
      <c r="I254" s="127"/>
    </row>
    <row r="255" spans="1:9" ht="15.5">
      <c r="A255" s="257" t="s">
        <v>331</v>
      </c>
      <c r="B255" s="380" t="s">
        <v>244</v>
      </c>
      <c r="C255" s="340"/>
      <c r="D255" s="331" t="s">
        <v>1906</v>
      </c>
      <c r="E255" s="339"/>
      <c r="F255" s="338"/>
      <c r="G255" s="127"/>
      <c r="H255" s="127"/>
      <c r="I255" s="127"/>
    </row>
    <row r="256" spans="1:9" ht="15.5">
      <c r="A256" s="257" t="s">
        <v>332</v>
      </c>
      <c r="B256" s="380" t="s">
        <v>287</v>
      </c>
      <c r="C256" s="340"/>
      <c r="D256" s="331" t="s">
        <v>1906</v>
      </c>
      <c r="E256" s="339"/>
      <c r="F256" s="338"/>
      <c r="G256" s="127"/>
      <c r="H256" s="127"/>
      <c r="I256" s="127"/>
    </row>
    <row r="257" spans="1:9" ht="16" thickBot="1">
      <c r="A257" s="258" t="s">
        <v>333</v>
      </c>
      <c r="B257" s="239" t="s">
        <v>287</v>
      </c>
      <c r="C257" s="340"/>
      <c r="D257" s="331" t="s">
        <v>1906</v>
      </c>
      <c r="E257" s="339"/>
      <c r="F257" s="338"/>
      <c r="G257" s="127"/>
      <c r="H257" s="127"/>
      <c r="I257" s="127"/>
    </row>
    <row r="258" spans="1:9" ht="16" thickBot="1">
      <c r="A258" s="258" t="s">
        <v>334</v>
      </c>
      <c r="B258" s="239" t="s">
        <v>335</v>
      </c>
      <c r="C258" s="340"/>
      <c r="D258" s="331" t="s">
        <v>1906</v>
      </c>
      <c r="E258" s="339"/>
      <c r="F258" s="338"/>
      <c r="G258" s="127"/>
      <c r="H258" s="127"/>
      <c r="I258" s="127"/>
    </row>
    <row r="259" spans="1:9" ht="43.5">
      <c r="A259" s="142" t="s">
        <v>336</v>
      </c>
      <c r="B259" s="186"/>
      <c r="C259" s="145" t="s">
        <v>454</v>
      </c>
      <c r="D259" s="255" t="s">
        <v>466</v>
      </c>
      <c r="E259" s="132" t="s">
        <v>461</v>
      </c>
      <c r="F259" s="231" t="s">
        <v>456</v>
      </c>
      <c r="G259" s="127"/>
      <c r="H259" s="127"/>
      <c r="I259" s="127"/>
    </row>
    <row r="260" spans="1:9" ht="15.5">
      <c r="A260" s="257" t="s">
        <v>337</v>
      </c>
      <c r="B260" s="380" t="s">
        <v>297</v>
      </c>
      <c r="C260" s="6" t="s">
        <v>169</v>
      </c>
      <c r="D260" s="331" t="s">
        <v>1906</v>
      </c>
      <c r="E260" s="154"/>
      <c r="F260" s="154"/>
      <c r="G260" s="127"/>
      <c r="H260" s="127"/>
      <c r="I260" s="127"/>
    </row>
    <row r="261" spans="1:9" ht="15.5">
      <c r="A261" s="257" t="s">
        <v>338</v>
      </c>
      <c r="B261" s="380" t="s">
        <v>297</v>
      </c>
      <c r="C261" s="6" t="s">
        <v>169</v>
      </c>
      <c r="D261" s="331" t="s">
        <v>1906</v>
      </c>
      <c r="E261" s="154"/>
      <c r="F261" s="154"/>
      <c r="G261" s="127"/>
      <c r="H261" s="127"/>
      <c r="I261" s="127"/>
    </row>
    <row r="262" spans="1:9" ht="15.5">
      <c r="A262" s="257" t="s">
        <v>339</v>
      </c>
      <c r="B262" s="380" t="s">
        <v>193</v>
      </c>
      <c r="C262" s="6" t="s">
        <v>169</v>
      </c>
      <c r="D262" s="331" t="s">
        <v>1906</v>
      </c>
      <c r="E262" s="154"/>
      <c r="F262" s="154"/>
      <c r="G262" s="127"/>
      <c r="H262" s="127"/>
      <c r="I262" s="127"/>
    </row>
    <row r="263" spans="1:9" ht="15.5">
      <c r="A263" s="257" t="s">
        <v>340</v>
      </c>
      <c r="B263" s="380" t="s">
        <v>193</v>
      </c>
      <c r="C263" s="6" t="s">
        <v>169</v>
      </c>
      <c r="D263" s="331" t="s">
        <v>1906</v>
      </c>
      <c r="E263" s="154"/>
      <c r="F263" s="154"/>
      <c r="G263" s="127"/>
      <c r="H263" s="127"/>
      <c r="I263" s="127"/>
    </row>
    <row r="264" spans="1:9" ht="16" thickBot="1">
      <c r="A264" s="258" t="s">
        <v>341</v>
      </c>
      <c r="B264" s="239" t="s">
        <v>193</v>
      </c>
      <c r="C264" s="6" t="s">
        <v>169</v>
      </c>
      <c r="D264" s="331" t="s">
        <v>1906</v>
      </c>
      <c r="E264" s="154"/>
      <c r="F264" s="154"/>
      <c r="G264" s="127"/>
      <c r="H264" s="127"/>
      <c r="I264" s="127"/>
    </row>
    <row r="265" spans="1:9" ht="15.5">
      <c r="A265" s="257" t="s">
        <v>342</v>
      </c>
      <c r="B265" s="380" t="s">
        <v>202</v>
      </c>
      <c r="C265" s="6" t="s">
        <v>169</v>
      </c>
      <c r="D265" s="331" t="s">
        <v>1906</v>
      </c>
      <c r="E265" s="154"/>
      <c r="F265" s="154"/>
      <c r="G265" s="127"/>
      <c r="H265" s="127"/>
      <c r="I265" s="127"/>
    </row>
    <row r="266" spans="1:9" ht="15.5">
      <c r="A266" s="257" t="s">
        <v>343</v>
      </c>
      <c r="B266" s="380" t="s">
        <v>202</v>
      </c>
      <c r="C266" s="6" t="s">
        <v>169</v>
      </c>
      <c r="D266" s="331" t="s">
        <v>1906</v>
      </c>
      <c r="E266" s="154"/>
      <c r="F266" s="154"/>
      <c r="G266" s="127"/>
      <c r="H266" s="127"/>
      <c r="I266" s="127"/>
    </row>
    <row r="267" spans="1:9" ht="15.5">
      <c r="A267" s="257" t="s">
        <v>344</v>
      </c>
      <c r="B267" s="380" t="s">
        <v>208</v>
      </c>
      <c r="C267" s="6" t="s">
        <v>169</v>
      </c>
      <c r="D267" s="331" t="s">
        <v>1906</v>
      </c>
      <c r="E267" s="154"/>
      <c r="F267" s="154"/>
      <c r="G267" s="127"/>
      <c r="H267" s="127"/>
      <c r="I267" s="127"/>
    </row>
    <row r="268" spans="1:9" ht="15.5">
      <c r="A268" s="257" t="s">
        <v>345</v>
      </c>
      <c r="B268" s="380" t="s">
        <v>208</v>
      </c>
      <c r="C268" s="6" t="s">
        <v>169</v>
      </c>
      <c r="D268" s="331" t="s">
        <v>1906</v>
      </c>
      <c r="E268" s="154"/>
      <c r="F268" s="154"/>
      <c r="G268" s="127"/>
      <c r="H268" s="127"/>
      <c r="I268" s="127"/>
    </row>
    <row r="269" spans="1:9" ht="16" thickBot="1">
      <c r="A269" s="258" t="s">
        <v>346</v>
      </c>
      <c r="B269" s="239" t="s">
        <v>208</v>
      </c>
      <c r="C269" s="6" t="s">
        <v>169</v>
      </c>
      <c r="D269" s="331" t="s">
        <v>1906</v>
      </c>
      <c r="E269" s="154"/>
      <c r="F269" s="154"/>
      <c r="G269" s="127"/>
      <c r="H269" s="127"/>
      <c r="I269" s="127"/>
    </row>
    <row r="270" spans="1:9" ht="15.5">
      <c r="A270" s="257" t="s">
        <v>347</v>
      </c>
      <c r="B270" s="380" t="s">
        <v>212</v>
      </c>
      <c r="C270" s="6" t="s">
        <v>169</v>
      </c>
      <c r="D270" s="331" t="s">
        <v>1906</v>
      </c>
      <c r="E270" s="154"/>
      <c r="F270" s="154"/>
      <c r="G270" s="127"/>
      <c r="H270" s="127"/>
      <c r="I270" s="127"/>
    </row>
    <row r="271" spans="1:9" ht="15.5">
      <c r="A271" s="257" t="s">
        <v>348</v>
      </c>
      <c r="B271" s="380" t="s">
        <v>215</v>
      </c>
      <c r="C271" s="6" t="s">
        <v>169</v>
      </c>
      <c r="D271" s="331" t="s">
        <v>1906</v>
      </c>
      <c r="E271" s="154"/>
      <c r="F271" s="154"/>
      <c r="G271" s="127"/>
      <c r="H271" s="127"/>
      <c r="I271" s="127"/>
    </row>
    <row r="272" spans="1:9" ht="15.5">
      <c r="A272" s="257" t="s">
        <v>349</v>
      </c>
      <c r="B272" s="380" t="s">
        <v>215</v>
      </c>
      <c r="C272" s="6" t="s">
        <v>169</v>
      </c>
      <c r="D272" s="331" t="s">
        <v>1906</v>
      </c>
      <c r="E272" s="154"/>
      <c r="F272" s="154"/>
      <c r="G272" s="127"/>
      <c r="H272" s="127"/>
      <c r="I272" s="127"/>
    </row>
    <row r="273" spans="1:9" ht="15.5">
      <c r="A273" s="257" t="s">
        <v>350</v>
      </c>
      <c r="B273" s="380" t="s">
        <v>312</v>
      </c>
      <c r="C273" s="6" t="s">
        <v>169</v>
      </c>
      <c r="D273" s="331" t="s">
        <v>1906</v>
      </c>
      <c r="E273" s="154"/>
      <c r="F273" s="154"/>
      <c r="G273" s="127"/>
      <c r="H273" s="127"/>
      <c r="I273" s="127"/>
    </row>
    <row r="274" spans="1:9" ht="16" thickBot="1">
      <c r="A274" s="258" t="s">
        <v>351</v>
      </c>
      <c r="B274" s="239" t="s">
        <v>222</v>
      </c>
      <c r="C274" s="6" t="s">
        <v>169</v>
      </c>
      <c r="D274" s="331" t="s">
        <v>1906</v>
      </c>
      <c r="E274" s="154"/>
      <c r="F274" s="154"/>
      <c r="G274" s="127"/>
      <c r="H274" s="127"/>
      <c r="I274" s="127"/>
    </row>
    <row r="275" spans="1:9" ht="15.5">
      <c r="A275" s="257" t="s">
        <v>352</v>
      </c>
      <c r="B275" s="380" t="s">
        <v>269</v>
      </c>
      <c r="C275" s="6" t="s">
        <v>169</v>
      </c>
      <c r="D275" s="14" t="s">
        <v>30</v>
      </c>
      <c r="E275" s="154"/>
      <c r="F275" s="154"/>
      <c r="G275" s="127"/>
      <c r="H275" s="127"/>
      <c r="I275" s="127"/>
    </row>
    <row r="276" spans="1:9" ht="15.5">
      <c r="A276" s="257" t="s">
        <v>353</v>
      </c>
      <c r="B276" s="380" t="s">
        <v>269</v>
      </c>
      <c r="C276" s="6" t="s">
        <v>169</v>
      </c>
      <c r="D276" s="14" t="s">
        <v>30</v>
      </c>
      <c r="E276" s="154"/>
      <c r="F276" s="154"/>
      <c r="G276" s="127"/>
      <c r="H276" s="127"/>
      <c r="I276" s="127"/>
    </row>
    <row r="277" spans="1:9" ht="15.5">
      <c r="A277" s="257" t="s">
        <v>354</v>
      </c>
      <c r="B277" s="380" t="s">
        <v>269</v>
      </c>
      <c r="C277" s="6" t="s">
        <v>169</v>
      </c>
      <c r="D277" s="14" t="s">
        <v>30</v>
      </c>
      <c r="E277" s="154"/>
      <c r="F277" s="154"/>
      <c r="G277" s="127"/>
      <c r="H277" s="127"/>
      <c r="I277" s="127"/>
    </row>
    <row r="278" spans="1:9" ht="15.5">
      <c r="A278" s="257" t="s">
        <v>355</v>
      </c>
      <c r="B278" s="380" t="s">
        <v>224</v>
      </c>
      <c r="C278" s="6" t="s">
        <v>169</v>
      </c>
      <c r="D278" s="14" t="s">
        <v>30</v>
      </c>
      <c r="E278" s="154"/>
      <c r="F278" s="154"/>
      <c r="G278" s="127"/>
      <c r="H278" s="127"/>
      <c r="I278" s="127"/>
    </row>
    <row r="279" spans="1:9" ht="29.5" thickBot="1">
      <c r="A279" s="258" t="s">
        <v>357</v>
      </c>
      <c r="B279" s="239" t="s">
        <v>228</v>
      </c>
      <c r="C279" s="6" t="s">
        <v>169</v>
      </c>
      <c r="D279" s="14" t="s">
        <v>30</v>
      </c>
      <c r="E279" s="154"/>
      <c r="F279" s="154"/>
      <c r="G279" s="127"/>
      <c r="H279" s="127"/>
      <c r="I279" s="127"/>
    </row>
    <row r="280" spans="1:9" ht="15.5">
      <c r="A280" s="257" t="s">
        <v>358</v>
      </c>
      <c r="B280" s="380" t="s">
        <v>228</v>
      </c>
      <c r="C280" s="6" t="s">
        <v>169</v>
      </c>
      <c r="D280" s="14" t="s">
        <v>30</v>
      </c>
      <c r="E280" s="154"/>
      <c r="F280" s="154"/>
      <c r="G280" s="127"/>
      <c r="H280" s="127"/>
      <c r="I280" s="127"/>
    </row>
    <row r="281" spans="1:9" ht="15.5">
      <c r="A281" s="257" t="s">
        <v>359</v>
      </c>
      <c r="B281" s="380" t="s">
        <v>228</v>
      </c>
      <c r="C281" s="6" t="s">
        <v>169</v>
      </c>
      <c r="D281" s="14" t="s">
        <v>30</v>
      </c>
      <c r="E281" s="154"/>
      <c r="F281" s="154"/>
      <c r="G281" s="127"/>
      <c r="H281" s="127"/>
      <c r="I281" s="127"/>
    </row>
    <row r="282" spans="1:9" ht="29">
      <c r="A282" s="257" t="s">
        <v>360</v>
      </c>
      <c r="B282" s="380" t="s">
        <v>231</v>
      </c>
      <c r="C282" s="6" t="s">
        <v>169</v>
      </c>
      <c r="D282" s="14" t="s">
        <v>30</v>
      </c>
      <c r="E282" s="154"/>
      <c r="F282" s="154"/>
      <c r="G282" s="127"/>
      <c r="H282" s="127"/>
      <c r="I282" s="127"/>
    </row>
    <row r="283" spans="1:9" ht="15.5">
      <c r="A283" s="257" t="s">
        <v>361</v>
      </c>
      <c r="B283" s="380" t="s">
        <v>231</v>
      </c>
      <c r="C283" s="6" t="s">
        <v>169</v>
      </c>
      <c r="D283" s="14" t="s">
        <v>30</v>
      </c>
      <c r="E283" s="154"/>
      <c r="F283" s="154"/>
      <c r="G283" s="127"/>
      <c r="H283" s="127"/>
      <c r="I283" s="127"/>
    </row>
    <row r="284" spans="1:9" ht="16" thickBot="1">
      <c r="A284" s="258" t="s">
        <v>362</v>
      </c>
      <c r="B284" s="239" t="s">
        <v>231</v>
      </c>
      <c r="C284" s="6" t="s">
        <v>169</v>
      </c>
      <c r="D284" s="14" t="s">
        <v>30</v>
      </c>
      <c r="E284" s="154"/>
      <c r="F284" s="154"/>
      <c r="G284" s="127"/>
      <c r="H284" s="127"/>
      <c r="I284" s="127"/>
    </row>
    <row r="285" spans="1:9" ht="29">
      <c r="A285" s="257" t="s">
        <v>363</v>
      </c>
      <c r="B285" s="380" t="s">
        <v>236</v>
      </c>
      <c r="C285" s="6" t="s">
        <v>169</v>
      </c>
      <c r="D285" s="14" t="s">
        <v>30</v>
      </c>
      <c r="E285" s="154"/>
      <c r="F285" s="154"/>
      <c r="G285" s="127"/>
      <c r="H285" s="127"/>
      <c r="I285" s="127"/>
    </row>
    <row r="286" spans="1:9" ht="15.5">
      <c r="A286" s="257" t="s">
        <v>364</v>
      </c>
      <c r="B286" s="380" t="s">
        <v>236</v>
      </c>
      <c r="C286" s="6" t="s">
        <v>169</v>
      </c>
      <c r="D286" s="14" t="s">
        <v>30</v>
      </c>
      <c r="E286" s="154"/>
      <c r="F286" s="154"/>
      <c r="G286" s="127"/>
      <c r="H286" s="127"/>
      <c r="I286" s="127"/>
    </row>
    <row r="287" spans="1:9" ht="15.5">
      <c r="A287" s="257" t="s">
        <v>365</v>
      </c>
      <c r="B287" s="380" t="s">
        <v>239</v>
      </c>
      <c r="C287" s="6" t="s">
        <v>169</v>
      </c>
      <c r="D287" s="14" t="s">
        <v>30</v>
      </c>
      <c r="E287" s="154"/>
      <c r="F287" s="154"/>
      <c r="G287" s="127"/>
      <c r="H287" s="127"/>
      <c r="I287" s="127"/>
    </row>
    <row r="288" spans="1:9" ht="15.5">
      <c r="A288" s="257" t="s">
        <v>366</v>
      </c>
      <c r="B288" s="380" t="s">
        <v>280</v>
      </c>
      <c r="C288" s="6" t="s">
        <v>169</v>
      </c>
      <c r="D288" s="14" t="s">
        <v>30</v>
      </c>
      <c r="E288" s="154"/>
      <c r="F288" s="154"/>
      <c r="G288" s="127"/>
      <c r="H288" s="127"/>
      <c r="I288" s="127"/>
    </row>
    <row r="289" spans="1:9" ht="16" thickBot="1">
      <c r="A289" s="258" t="s">
        <v>367</v>
      </c>
      <c r="B289" s="239" t="s">
        <v>280</v>
      </c>
      <c r="C289" s="6" t="s">
        <v>169</v>
      </c>
      <c r="D289" s="14" t="s">
        <v>30</v>
      </c>
      <c r="E289" s="154"/>
      <c r="F289" s="154"/>
      <c r="G289" s="127"/>
      <c r="H289" s="127"/>
      <c r="I289" s="127"/>
    </row>
    <row r="290" spans="1:9" ht="15.5">
      <c r="A290" s="257" t="s">
        <v>368</v>
      </c>
      <c r="B290" s="380" t="s">
        <v>280</v>
      </c>
      <c r="C290" s="6" t="s">
        <v>169</v>
      </c>
      <c r="D290" s="14" t="s">
        <v>30</v>
      </c>
      <c r="E290" s="154"/>
      <c r="F290" s="154"/>
      <c r="G290" s="127"/>
      <c r="H290" s="127"/>
      <c r="I290" s="127"/>
    </row>
    <row r="291" spans="1:9" ht="15.5">
      <c r="A291" s="257" t="s">
        <v>369</v>
      </c>
      <c r="B291" s="380" t="s">
        <v>282</v>
      </c>
      <c r="C291" s="6" t="s">
        <v>169</v>
      </c>
      <c r="D291" s="14" t="s">
        <v>30</v>
      </c>
      <c r="F291" s="154"/>
      <c r="G291" s="127"/>
      <c r="H291" s="127"/>
      <c r="I291" s="127"/>
    </row>
    <row r="292" spans="1:9" ht="15.5">
      <c r="A292" s="257" t="s">
        <v>370</v>
      </c>
      <c r="B292" s="380" t="s">
        <v>282</v>
      </c>
      <c r="C292" s="6" t="s">
        <v>169</v>
      </c>
      <c r="D292" s="14" t="s">
        <v>31</v>
      </c>
      <c r="E292" s="154"/>
      <c r="F292" s="154">
        <v>33</v>
      </c>
      <c r="G292" s="127"/>
      <c r="H292" s="127"/>
      <c r="I292" s="127"/>
    </row>
    <row r="293" spans="1:9" ht="15.5">
      <c r="A293" s="257" t="s">
        <v>371</v>
      </c>
      <c r="B293" s="380" t="s">
        <v>282</v>
      </c>
      <c r="C293" s="6" t="s">
        <v>169</v>
      </c>
      <c r="D293" s="14" t="s">
        <v>31</v>
      </c>
      <c r="E293" s="154" t="s">
        <v>418</v>
      </c>
      <c r="F293" s="154">
        <v>34</v>
      </c>
      <c r="G293" s="127"/>
      <c r="H293" s="127"/>
      <c r="I293" s="127"/>
    </row>
    <row r="294" spans="1:9" ht="29.5" thickBot="1">
      <c r="A294" s="258" t="s">
        <v>372</v>
      </c>
      <c r="B294" s="239" t="s">
        <v>241</v>
      </c>
      <c r="C294" s="6"/>
      <c r="D294" s="14" t="s">
        <v>31</v>
      </c>
      <c r="E294" s="154"/>
      <c r="F294" s="154">
        <v>35</v>
      </c>
      <c r="G294" s="127"/>
      <c r="H294" s="127"/>
      <c r="I294" s="127"/>
    </row>
    <row r="295" spans="1:9" ht="15.5">
      <c r="A295" s="257" t="s">
        <v>373</v>
      </c>
      <c r="B295" s="380" t="s">
        <v>241</v>
      </c>
      <c r="C295" s="6"/>
      <c r="D295" s="14" t="s">
        <v>31</v>
      </c>
      <c r="E295" s="154"/>
      <c r="F295" s="154"/>
      <c r="G295" s="127"/>
      <c r="H295" s="127"/>
      <c r="I295" s="127"/>
    </row>
    <row r="296" spans="1:9" ht="15.5">
      <c r="A296" s="257" t="s">
        <v>374</v>
      </c>
      <c r="B296" s="380" t="s">
        <v>244</v>
      </c>
      <c r="C296" s="6"/>
      <c r="D296" s="14" t="s">
        <v>31</v>
      </c>
      <c r="E296" s="154"/>
      <c r="F296" s="154"/>
      <c r="G296" s="127"/>
      <c r="H296" s="127"/>
      <c r="I296" s="127"/>
    </row>
    <row r="297" spans="1:9" ht="29">
      <c r="A297" s="257" t="s">
        <v>375</v>
      </c>
      <c r="B297" s="380" t="s">
        <v>244</v>
      </c>
      <c r="C297" s="6"/>
      <c r="D297" s="14" t="s">
        <v>31</v>
      </c>
      <c r="E297" s="154"/>
      <c r="F297" s="154"/>
      <c r="G297" s="127"/>
      <c r="H297" s="127"/>
      <c r="I297" s="127"/>
    </row>
    <row r="298" spans="1:9" ht="15.5">
      <c r="A298" s="257" t="s">
        <v>376</v>
      </c>
      <c r="B298" s="380" t="s">
        <v>287</v>
      </c>
      <c r="C298" s="6"/>
      <c r="D298" s="14" t="s">
        <v>31</v>
      </c>
      <c r="E298" s="154"/>
      <c r="F298" s="154"/>
      <c r="G298" s="127"/>
      <c r="H298" s="127"/>
      <c r="I298" s="127"/>
    </row>
    <row r="299" spans="1:9" ht="16" thickBot="1">
      <c r="A299" s="258" t="s">
        <v>377</v>
      </c>
      <c r="B299" s="239" t="s">
        <v>287</v>
      </c>
      <c r="C299" s="6"/>
      <c r="D299" s="14" t="s">
        <v>31</v>
      </c>
      <c r="E299" s="154"/>
      <c r="F299" s="154"/>
      <c r="G299" s="127"/>
      <c r="H299" s="127"/>
      <c r="I299" s="127"/>
    </row>
    <row r="300" spans="1:9" ht="15.5">
      <c r="A300" s="257" t="s">
        <v>378</v>
      </c>
      <c r="B300" s="380" t="s">
        <v>287</v>
      </c>
      <c r="C300" s="6"/>
      <c r="D300" s="14" t="s">
        <v>31</v>
      </c>
      <c r="E300" s="154"/>
      <c r="F300" s="154"/>
      <c r="G300" s="127"/>
      <c r="H300" s="127"/>
      <c r="I300" s="127"/>
    </row>
    <row r="301" spans="1:9" ht="16" thickBot="1">
      <c r="A301" s="258" t="s">
        <v>379</v>
      </c>
      <c r="B301" s="239" t="s">
        <v>380</v>
      </c>
      <c r="C301" s="6"/>
      <c r="D301" s="14" t="s">
        <v>31</v>
      </c>
      <c r="E301" s="154"/>
      <c r="F301" s="154"/>
      <c r="G301" s="127"/>
      <c r="H301" s="127"/>
      <c r="I301" s="127"/>
    </row>
    <row r="302" spans="1:9" ht="43.5">
      <c r="A302" s="147" t="s">
        <v>381</v>
      </c>
      <c r="B302" s="187"/>
      <c r="C302" s="149" t="s">
        <v>454</v>
      </c>
      <c r="D302" s="256" t="s">
        <v>467</v>
      </c>
      <c r="E302" s="132" t="s">
        <v>461</v>
      </c>
      <c r="F302" s="231" t="s">
        <v>456</v>
      </c>
      <c r="G302" s="127"/>
      <c r="H302" s="127"/>
      <c r="I302" s="127"/>
    </row>
    <row r="303" spans="1:9" ht="15.5">
      <c r="A303" s="257" t="s">
        <v>383</v>
      </c>
      <c r="B303" s="380" t="s">
        <v>193</v>
      </c>
      <c r="C303" s="340" t="s">
        <v>148</v>
      </c>
      <c r="D303" s="14" t="s">
        <v>30</v>
      </c>
      <c r="E303" s="339"/>
      <c r="F303" s="338"/>
      <c r="G303" s="127"/>
      <c r="H303" s="127"/>
      <c r="I303" s="127"/>
    </row>
    <row r="304" spans="1:9" ht="15.5">
      <c r="A304" s="257" t="s">
        <v>384</v>
      </c>
      <c r="B304" s="380" t="s">
        <v>193</v>
      </c>
      <c r="C304" s="340" t="s">
        <v>148</v>
      </c>
      <c r="D304" s="14" t="s">
        <v>30</v>
      </c>
      <c r="E304" s="339"/>
      <c r="F304" s="338"/>
      <c r="G304" s="127"/>
      <c r="H304" s="127"/>
      <c r="I304" s="127"/>
    </row>
    <row r="305" spans="1:9" ht="15.5">
      <c r="A305" s="257" t="s">
        <v>385</v>
      </c>
      <c r="B305" s="380" t="s">
        <v>196</v>
      </c>
      <c r="C305" s="340" t="s">
        <v>148</v>
      </c>
      <c r="D305" s="14" t="s">
        <v>30</v>
      </c>
      <c r="E305" s="339"/>
      <c r="F305" s="338"/>
      <c r="G305" s="127"/>
      <c r="H305" s="127"/>
      <c r="I305" s="127"/>
    </row>
    <row r="306" spans="1:9" ht="15.5">
      <c r="A306" s="257" t="s">
        <v>386</v>
      </c>
      <c r="B306" s="380" t="s">
        <v>199</v>
      </c>
      <c r="C306" s="340" t="s">
        <v>148</v>
      </c>
      <c r="D306" s="14" t="s">
        <v>30</v>
      </c>
      <c r="E306" s="339"/>
      <c r="F306" s="338"/>
      <c r="G306" s="127"/>
      <c r="H306" s="127"/>
      <c r="I306" s="127"/>
    </row>
    <row r="307" spans="1:9" ht="16" thickBot="1">
      <c r="A307" s="258" t="s">
        <v>387</v>
      </c>
      <c r="B307" s="239" t="s">
        <v>202</v>
      </c>
      <c r="C307" s="340" t="s">
        <v>148</v>
      </c>
      <c r="D307" s="14" t="s">
        <v>30</v>
      </c>
      <c r="E307" s="339"/>
      <c r="F307" s="338"/>
      <c r="G307" s="127"/>
      <c r="H307" s="127"/>
      <c r="I307" s="127"/>
    </row>
    <row r="308" spans="1:9" ht="15.5">
      <c r="A308" s="257" t="s">
        <v>388</v>
      </c>
      <c r="B308" s="380" t="s">
        <v>202</v>
      </c>
      <c r="C308" s="340" t="s">
        <v>148</v>
      </c>
      <c r="D308" s="14" t="s">
        <v>30</v>
      </c>
      <c r="E308" s="339"/>
      <c r="F308" s="338"/>
      <c r="G308" s="127"/>
      <c r="H308" s="127"/>
      <c r="I308" s="127"/>
    </row>
    <row r="309" spans="1:9" ht="15.5">
      <c r="A309" s="257" t="s">
        <v>389</v>
      </c>
      <c r="B309" s="380" t="s">
        <v>202</v>
      </c>
      <c r="C309" s="340" t="s">
        <v>148</v>
      </c>
      <c r="D309" s="14" t="s">
        <v>30</v>
      </c>
      <c r="E309" s="339"/>
      <c r="F309" s="338"/>
      <c r="G309" s="127"/>
      <c r="H309" s="127"/>
      <c r="I309" s="127"/>
    </row>
    <row r="310" spans="1:9" ht="15.5">
      <c r="A310" s="257" t="s">
        <v>390</v>
      </c>
      <c r="B310" s="380" t="s">
        <v>202</v>
      </c>
      <c r="C310" s="340" t="s">
        <v>148</v>
      </c>
      <c r="D310" s="14" t="s">
        <v>30</v>
      </c>
      <c r="E310" s="339"/>
      <c r="F310" s="338"/>
      <c r="G310" s="127"/>
      <c r="H310" s="127"/>
      <c r="I310" s="127"/>
    </row>
    <row r="311" spans="1:9" ht="15.5">
      <c r="A311" s="257" t="s">
        <v>391</v>
      </c>
      <c r="B311" s="380" t="s">
        <v>202</v>
      </c>
      <c r="C311" s="340" t="s">
        <v>148</v>
      </c>
      <c r="D311" s="14" t="s">
        <v>30</v>
      </c>
      <c r="E311" s="339"/>
      <c r="F311" s="338"/>
      <c r="G311" s="127"/>
      <c r="H311" s="127"/>
      <c r="I311" s="127"/>
    </row>
    <row r="312" spans="1:9" ht="16" thickBot="1">
      <c r="A312" s="258" t="s">
        <v>392</v>
      </c>
      <c r="B312" s="239" t="s">
        <v>202</v>
      </c>
      <c r="C312" s="340" t="s">
        <v>148</v>
      </c>
      <c r="D312" s="14" t="s">
        <v>30</v>
      </c>
      <c r="E312" s="370"/>
      <c r="F312" s="338"/>
      <c r="G312" s="127"/>
      <c r="H312" s="127"/>
      <c r="I312" s="127"/>
    </row>
    <row r="313" spans="1:9" ht="15.5">
      <c r="A313" s="257" t="s">
        <v>394</v>
      </c>
      <c r="B313" s="380" t="s">
        <v>205</v>
      </c>
      <c r="C313" s="340" t="s">
        <v>148</v>
      </c>
      <c r="D313" s="14" t="s">
        <v>30</v>
      </c>
      <c r="E313" s="339"/>
      <c r="F313" s="338"/>
      <c r="G313" s="127"/>
      <c r="H313" s="127"/>
      <c r="I313" s="127"/>
    </row>
    <row r="314" spans="1:9" ht="15.5">
      <c r="A314" s="257" t="s">
        <v>395</v>
      </c>
      <c r="B314" s="380" t="s">
        <v>208</v>
      </c>
      <c r="C314" s="340" t="s">
        <v>148</v>
      </c>
      <c r="D314" s="14" t="s">
        <v>30</v>
      </c>
      <c r="E314" s="339"/>
      <c r="F314" s="338"/>
      <c r="G314" s="127"/>
      <c r="H314" s="127"/>
      <c r="I314" s="127"/>
    </row>
    <row r="315" spans="1:9" ht="15.5">
      <c r="A315" s="257" t="s">
        <v>396</v>
      </c>
      <c r="B315" s="380" t="s">
        <v>215</v>
      </c>
      <c r="C315" s="340" t="s">
        <v>148</v>
      </c>
      <c r="D315" s="14" t="s">
        <v>30</v>
      </c>
      <c r="E315" s="339"/>
      <c r="F315" s="338"/>
      <c r="G315" s="127"/>
      <c r="H315" s="127"/>
      <c r="I315" s="127"/>
    </row>
    <row r="316" spans="1:9" ht="15.5">
      <c r="A316" s="257" t="s">
        <v>397</v>
      </c>
      <c r="B316" s="380" t="s">
        <v>312</v>
      </c>
      <c r="C316" s="340" t="s">
        <v>148</v>
      </c>
      <c r="D316" s="14" t="s">
        <v>30</v>
      </c>
      <c r="E316" s="339"/>
      <c r="F316" s="338"/>
      <c r="G316" s="127"/>
      <c r="H316" s="127"/>
      <c r="I316" s="127"/>
    </row>
    <row r="317" spans="1:9" ht="16" thickBot="1">
      <c r="A317" s="258" t="s">
        <v>398</v>
      </c>
      <c r="B317" s="239" t="s">
        <v>218</v>
      </c>
      <c r="C317" s="340" t="s">
        <v>148</v>
      </c>
      <c r="D317" s="14" t="s">
        <v>30</v>
      </c>
      <c r="E317" s="339"/>
      <c r="F317" s="338"/>
      <c r="G317" s="127"/>
      <c r="H317" s="127"/>
      <c r="I317" s="127"/>
    </row>
    <row r="318" spans="1:9" ht="15.5">
      <c r="A318" s="257" t="s">
        <v>399</v>
      </c>
      <c r="B318" s="380" t="s">
        <v>218</v>
      </c>
      <c r="C318" s="340" t="s">
        <v>148</v>
      </c>
      <c r="D318" s="14" t="s">
        <v>30</v>
      </c>
      <c r="E318" s="339"/>
      <c r="F318" s="338"/>
      <c r="G318" s="127"/>
      <c r="H318" s="127"/>
      <c r="I318" s="127"/>
    </row>
    <row r="319" spans="1:9" ht="15.5">
      <c r="A319" s="257" t="s">
        <v>400</v>
      </c>
      <c r="B319" s="380" t="s">
        <v>218</v>
      </c>
      <c r="C319" s="340" t="s">
        <v>148</v>
      </c>
      <c r="D319" s="14" t="s">
        <v>30</v>
      </c>
      <c r="E319" s="339"/>
      <c r="F319" s="338"/>
      <c r="G319" s="127"/>
      <c r="H319" s="127"/>
      <c r="I319" s="127"/>
    </row>
    <row r="320" spans="1:9" ht="15.5">
      <c r="A320" s="257" t="s">
        <v>401</v>
      </c>
      <c r="B320" s="380" t="s">
        <v>218</v>
      </c>
      <c r="C320" s="340" t="s">
        <v>148</v>
      </c>
      <c r="D320" s="14" t="s">
        <v>31</v>
      </c>
      <c r="E320" s="154" t="s">
        <v>418</v>
      </c>
      <c r="F320" s="338">
        <v>18</v>
      </c>
      <c r="G320" s="127"/>
      <c r="H320" s="127"/>
      <c r="I320" s="127"/>
    </row>
    <row r="321" spans="1:9" ht="15.5">
      <c r="A321" s="257" t="s">
        <v>402</v>
      </c>
      <c r="B321" s="380" t="s">
        <v>262</v>
      </c>
      <c r="C321" s="340"/>
      <c r="D321" s="14" t="s">
        <v>31</v>
      </c>
      <c r="E321" s="370"/>
      <c r="F321" s="338">
        <v>19</v>
      </c>
      <c r="G321" s="127"/>
      <c r="H321" s="127"/>
      <c r="I321" s="127"/>
    </row>
    <row r="322" spans="1:9" ht="16" thickBot="1">
      <c r="A322" s="258" t="s">
        <v>403</v>
      </c>
      <c r="B322" s="239" t="s">
        <v>269</v>
      </c>
      <c r="C322" s="340"/>
      <c r="D322" s="14" t="s">
        <v>31</v>
      </c>
      <c r="E322" s="339"/>
      <c r="F322" s="338">
        <v>20</v>
      </c>
      <c r="G322" s="127"/>
      <c r="H322" s="127"/>
      <c r="I322" s="127"/>
    </row>
    <row r="323" spans="1:9" ht="15.5">
      <c r="A323" s="257" t="s">
        <v>404</v>
      </c>
      <c r="B323" s="380" t="s">
        <v>224</v>
      </c>
      <c r="C323" s="340"/>
      <c r="D323" s="14" t="s">
        <v>31</v>
      </c>
      <c r="E323" s="339"/>
      <c r="F323" s="338"/>
      <c r="G323" s="127"/>
      <c r="H323" s="127"/>
      <c r="I323" s="127"/>
    </row>
    <row r="324" spans="1:9" ht="15.5">
      <c r="A324" s="257" t="s">
        <v>405</v>
      </c>
      <c r="B324" s="380" t="s">
        <v>228</v>
      </c>
      <c r="C324" s="340"/>
      <c r="D324" s="14" t="s">
        <v>31</v>
      </c>
      <c r="E324" s="339"/>
      <c r="F324" s="338"/>
      <c r="G324" s="127"/>
      <c r="H324" s="127"/>
      <c r="I324" s="127"/>
    </row>
    <row r="325" spans="1:9" ht="15.5">
      <c r="A325" s="257" t="s">
        <v>406</v>
      </c>
      <c r="B325" s="380" t="s">
        <v>228</v>
      </c>
      <c r="C325" s="340"/>
      <c r="D325" s="14" t="s">
        <v>31</v>
      </c>
      <c r="E325" s="339"/>
      <c r="F325" s="338"/>
      <c r="G325" s="127"/>
      <c r="H325" s="127"/>
      <c r="I325" s="127"/>
    </row>
    <row r="326" spans="1:9" ht="15.5">
      <c r="A326" s="257" t="s">
        <v>407</v>
      </c>
      <c r="B326" s="380" t="s">
        <v>231</v>
      </c>
      <c r="C326" s="340"/>
      <c r="D326" s="14" t="s">
        <v>31</v>
      </c>
      <c r="E326" s="339"/>
      <c r="F326" s="338"/>
      <c r="G326" s="127"/>
      <c r="H326" s="127"/>
      <c r="I326" s="127"/>
    </row>
    <row r="327" spans="1:9" ht="16" thickBot="1">
      <c r="A327" s="258" t="s">
        <v>408</v>
      </c>
      <c r="B327" s="239" t="s">
        <v>231</v>
      </c>
      <c r="C327" s="340"/>
      <c r="D327" s="14" t="s">
        <v>31</v>
      </c>
      <c r="E327" s="339"/>
      <c r="F327" s="338"/>
      <c r="G327" s="127"/>
      <c r="H327" s="127"/>
      <c r="I327" s="127"/>
    </row>
    <row r="328" spans="1:9" ht="15.5">
      <c r="A328" s="257" t="s">
        <v>409</v>
      </c>
      <c r="B328" s="380" t="s">
        <v>231</v>
      </c>
      <c r="C328" s="340"/>
      <c r="D328" s="14" t="s">
        <v>31</v>
      </c>
      <c r="E328" s="339"/>
      <c r="F328" s="338"/>
      <c r="G328" s="127"/>
      <c r="H328" s="127"/>
      <c r="I328" s="127"/>
    </row>
    <row r="329" spans="1:9" ht="15.5">
      <c r="A329" s="257" t="s">
        <v>410</v>
      </c>
      <c r="B329" s="380" t="s">
        <v>236</v>
      </c>
      <c r="C329" s="340"/>
      <c r="D329" s="14" t="s">
        <v>31</v>
      </c>
      <c r="E329" s="339"/>
      <c r="F329" s="338"/>
      <c r="G329" s="127"/>
      <c r="H329" s="127"/>
      <c r="I329" s="127"/>
    </row>
    <row r="330" spans="1:9" ht="15.5">
      <c r="A330" s="257" t="s">
        <v>411</v>
      </c>
      <c r="B330" s="380" t="s">
        <v>239</v>
      </c>
      <c r="C330" s="340"/>
      <c r="D330" s="14" t="s">
        <v>31</v>
      </c>
      <c r="E330" s="339"/>
      <c r="F330" s="338"/>
      <c r="G330" s="127"/>
      <c r="H330" s="127"/>
      <c r="I330" s="127"/>
    </row>
    <row r="331" spans="1:9" ht="15.5">
      <c r="A331" s="257" t="s">
        <v>412</v>
      </c>
      <c r="B331" s="380" t="s">
        <v>280</v>
      </c>
      <c r="C331" s="340"/>
      <c r="D331" s="14" t="s">
        <v>31</v>
      </c>
      <c r="E331" s="339"/>
      <c r="F331" s="338"/>
      <c r="G331" s="127"/>
      <c r="H331" s="127"/>
      <c r="I331" s="127"/>
    </row>
    <row r="332" spans="1:9" ht="16" thickBot="1">
      <c r="A332" s="258" t="s">
        <v>413</v>
      </c>
      <c r="B332" s="239" t="s">
        <v>241</v>
      </c>
      <c r="C332" s="340"/>
      <c r="D332" s="14" t="s">
        <v>31</v>
      </c>
      <c r="E332" s="339"/>
      <c r="F332" s="338"/>
      <c r="G332" s="127"/>
      <c r="H332" s="127"/>
      <c r="I332" s="127"/>
    </row>
    <row r="333" spans="1:9" ht="15.5">
      <c r="A333" s="257" t="s">
        <v>414</v>
      </c>
      <c r="B333" s="380" t="s">
        <v>287</v>
      </c>
      <c r="C333" s="340"/>
      <c r="D333" s="14" t="s">
        <v>31</v>
      </c>
      <c r="E333" s="339"/>
      <c r="F333" s="338"/>
      <c r="G333" s="127"/>
      <c r="H333" s="127"/>
      <c r="I333" s="127"/>
    </row>
    <row r="334" spans="1:9" ht="15.5">
      <c r="A334" s="257" t="s">
        <v>415</v>
      </c>
      <c r="B334" s="380" t="s">
        <v>287</v>
      </c>
      <c r="C334" s="340"/>
      <c r="D334" s="14" t="s">
        <v>31</v>
      </c>
      <c r="E334" s="339"/>
      <c r="F334" s="338"/>
      <c r="G334" s="127"/>
      <c r="H334" s="127"/>
      <c r="I334" s="127"/>
    </row>
    <row r="335" spans="1:9" ht="29">
      <c r="A335" s="257" t="s">
        <v>416</v>
      </c>
      <c r="B335" s="380" t="s">
        <v>335</v>
      </c>
      <c r="C335" s="340"/>
      <c r="D335" s="14" t="s">
        <v>31</v>
      </c>
      <c r="E335" s="339"/>
      <c r="F335" s="338"/>
      <c r="G335" s="127"/>
      <c r="H335" s="127"/>
      <c r="I335" s="127"/>
    </row>
    <row r="336" spans="1:9" ht="16" thickBot="1">
      <c r="A336" s="258" t="s">
        <v>417</v>
      </c>
      <c r="B336" s="239" t="s">
        <v>335</v>
      </c>
      <c r="C336" s="340"/>
      <c r="D336" s="14" t="s">
        <v>31</v>
      </c>
      <c r="E336" s="339"/>
      <c r="F336" s="338"/>
      <c r="G336" s="127"/>
      <c r="H336" s="127"/>
      <c r="I336" s="127"/>
    </row>
  </sheetData>
  <mergeCells count="3">
    <mergeCell ref="A101:F101"/>
    <mergeCell ref="A102:F102"/>
    <mergeCell ref="A103:F103"/>
  </mergeCells>
  <phoneticPr fontId="22" type="noConversion"/>
  <conditionalFormatting sqref="B61:B65 E49:E55 D41:F41 E39:E40 C54:C55 C63:C64 B35:B51 D60:D65 F24:F40 D42:E48 F42:F65 D24:D42">
    <cfRule type="containsText" dxfId="1106" priority="115" operator="containsText" text="YES">
      <formula>NOT(ISERROR(SEARCH("YES",B24)))</formula>
    </cfRule>
  </conditionalFormatting>
  <conditionalFormatting sqref="B54:B55 B57:B60">
    <cfRule type="containsText" dxfId="1105" priority="98" operator="containsText" text="YES">
      <formula>NOT(ISERROR(SEARCH("YES",B54)))</formula>
    </cfRule>
  </conditionalFormatting>
  <conditionalFormatting sqref="D52 D55:D56 D58:D59">
    <cfRule type="containsText" dxfId="1104" priority="111" operator="containsText" text="YES">
      <formula>NOT(ISERROR(SEARCH("YES",D52)))</formula>
    </cfRule>
  </conditionalFormatting>
  <conditionalFormatting sqref="D54 D57">
    <cfRule type="containsText" dxfId="1103" priority="112" operator="containsText" text="YES">
      <formula>NOT(ISERROR(SEARCH("YES",D54)))</formula>
    </cfRule>
  </conditionalFormatting>
  <conditionalFormatting sqref="E24 E27 E30 E32 E35 E38">
    <cfRule type="containsText" dxfId="1102" priority="109" operator="containsText" text="YES">
      <formula>NOT(ISERROR(SEARCH("YES",E24)))</formula>
    </cfRule>
  </conditionalFormatting>
  <conditionalFormatting sqref="E25:E26 E28:E29 E31 E33:E34 E36:E37">
    <cfRule type="containsText" dxfId="1101" priority="108" operator="containsText" text="YES">
      <formula>NOT(ISERROR(SEARCH("YES",E25)))</formula>
    </cfRule>
  </conditionalFormatting>
  <conditionalFormatting sqref="C37:C46">
    <cfRule type="containsText" dxfId="1100" priority="107" operator="containsText" text="YES">
      <formula>NOT(ISERROR(SEARCH("YES",C37)))</formula>
    </cfRule>
  </conditionalFormatting>
  <conditionalFormatting sqref="C34:C36">
    <cfRule type="containsText" dxfId="1099" priority="105" operator="containsText" text="YES">
      <formula>NOT(ISERROR(SEARCH("YES",C34)))</formula>
    </cfRule>
  </conditionalFormatting>
  <conditionalFormatting sqref="B56">
    <cfRule type="containsText" dxfId="1098" priority="99" operator="containsText" text="YES">
      <formula>NOT(ISERROR(SEARCH("YES",B56)))</formula>
    </cfRule>
  </conditionalFormatting>
  <conditionalFormatting sqref="D180">
    <cfRule type="containsText" dxfId="1097" priority="91" operator="containsText" text="YES">
      <formula>NOT(ISERROR(SEARCH("YES",D180)))</formula>
    </cfRule>
  </conditionalFormatting>
  <conditionalFormatting sqref="C56:C64">
    <cfRule type="containsText" dxfId="1096" priority="60" operator="containsText" text="YES">
      <formula>NOT(ISERROR(SEARCH("YES",C56)))</formula>
    </cfRule>
  </conditionalFormatting>
  <conditionalFormatting sqref="C65">
    <cfRule type="containsText" dxfId="1095" priority="95" operator="containsText" text="YES">
      <formula>NOT(ISERROR(SEARCH("YES",C65)))</formula>
    </cfRule>
  </conditionalFormatting>
  <conditionalFormatting sqref="D51">
    <cfRule type="containsText" dxfId="1094" priority="94" operator="containsText" text="YES">
      <formula>NOT(ISERROR(SEARCH("YES",D51)))</formula>
    </cfRule>
  </conditionalFormatting>
  <conditionalFormatting sqref="D49:D50">
    <cfRule type="containsText" dxfId="1093" priority="93" operator="containsText" text="YES">
      <formula>NOT(ISERROR(SEARCH("YES",D49)))</formula>
    </cfRule>
  </conditionalFormatting>
  <conditionalFormatting sqref="C60">
    <cfRule type="containsText" dxfId="1092" priority="59" operator="containsText" text="YES">
      <formula>NOT(ISERROR(SEARCH("YES",C60)))</formula>
    </cfRule>
  </conditionalFormatting>
  <conditionalFormatting sqref="C58">
    <cfRule type="containsText" dxfId="1091" priority="61" operator="containsText" text="YES">
      <formula>NOT(ISERROR(SEARCH("YES",C58)))</formula>
    </cfRule>
  </conditionalFormatting>
  <conditionalFormatting sqref="C48">
    <cfRule type="containsText" dxfId="1090" priority="56" operator="containsText" text="YES">
      <formula>NOT(ISERROR(SEARCH("YES",C48)))</formula>
    </cfRule>
  </conditionalFormatting>
  <conditionalFormatting sqref="C26">
    <cfRule type="containsText" dxfId="1089" priority="63" operator="containsText" text="YES">
      <formula>NOT(ISERROR(SEARCH("YES",C26)))</formula>
    </cfRule>
  </conditionalFormatting>
  <conditionalFormatting sqref="C49:C53">
    <cfRule type="containsText" dxfId="1088" priority="58" operator="containsText" text="YES">
      <formula>NOT(ISERROR(SEARCH("YES",C49)))</formula>
    </cfRule>
  </conditionalFormatting>
  <conditionalFormatting sqref="B52:B53">
    <cfRule type="containsText" dxfId="1087" priority="57" operator="containsText" text="YES">
      <formula>NOT(ISERROR(SEARCH("YES",B52)))</formula>
    </cfRule>
  </conditionalFormatting>
  <conditionalFormatting sqref="C47">
    <cfRule type="containsText" dxfId="1086" priority="55" operator="containsText" text="YES">
      <formula>NOT(ISERROR(SEARCH("YES",C47)))</formula>
    </cfRule>
  </conditionalFormatting>
  <conditionalFormatting sqref="E59:E62">
    <cfRule type="containsText" dxfId="1085" priority="54" operator="containsText" text="YES">
      <formula>NOT(ISERROR(SEARCH("YES",E59)))</formula>
    </cfRule>
  </conditionalFormatting>
  <conditionalFormatting sqref="E58 E65">
    <cfRule type="containsText" dxfId="1084" priority="53" operator="containsText" text="YES">
      <formula>NOT(ISERROR(SEARCH("YES",E58)))</formula>
    </cfRule>
  </conditionalFormatting>
  <conditionalFormatting sqref="C24:C25">
    <cfRule type="containsText" dxfId="1083" priority="62" operator="containsText" text="YES">
      <formula>NOT(ISERROR(SEARCH("YES",C24)))</formula>
    </cfRule>
  </conditionalFormatting>
  <conditionalFormatting sqref="E56:E57 E63:E64">
    <cfRule type="containsText" dxfId="1082" priority="52" operator="containsText" text="YES">
      <formula>NOT(ISERROR(SEARCH("YES",E56)))</formula>
    </cfRule>
  </conditionalFormatting>
  <conditionalFormatting sqref="B34">
    <cfRule type="containsText" dxfId="1081" priority="51" operator="containsText" text="YES">
      <formula>NOT(ISERROR(SEARCH("YES",B34)))</formula>
    </cfRule>
  </conditionalFormatting>
  <conditionalFormatting sqref="B26 B32">
    <cfRule type="containsText" dxfId="1080" priority="50" operator="containsText" text="YES">
      <formula>NOT(ISERROR(SEARCH("YES",B26)))</formula>
    </cfRule>
  </conditionalFormatting>
  <conditionalFormatting sqref="B24:B25 B27:B31 B33">
    <cfRule type="containsText" dxfId="1079" priority="49" operator="containsText" text="YES">
      <formula>NOT(ISERROR(SEARCH("YES",B24)))</formula>
    </cfRule>
  </conditionalFormatting>
  <conditionalFormatting sqref="D154:D170">
    <cfRule type="containsText" dxfId="1078" priority="48" operator="containsText" text="YES">
      <formula>NOT(ISERROR(SEARCH("YES",D154)))</formula>
    </cfRule>
  </conditionalFormatting>
  <conditionalFormatting sqref="D173:D174 D176:D179">
    <cfRule type="containsText" dxfId="1077" priority="46" operator="containsText" text="YES">
      <formula>NOT(ISERROR(SEARCH("YES",D173)))</formula>
    </cfRule>
  </conditionalFormatting>
  <conditionalFormatting sqref="D175">
    <cfRule type="containsText" dxfId="1076" priority="47" operator="containsText" text="YES">
      <formula>NOT(ISERROR(SEARCH("YES",D175)))</formula>
    </cfRule>
  </conditionalFormatting>
  <conditionalFormatting sqref="D171:D172">
    <cfRule type="containsText" dxfId="1075" priority="45" operator="containsText" text="YES">
      <formula>NOT(ISERROR(SEARCH("YES",D171)))</formula>
    </cfRule>
  </conditionalFormatting>
  <conditionalFormatting sqref="D153">
    <cfRule type="containsText" dxfId="1074" priority="44" operator="containsText" text="YES">
      <formula>NOT(ISERROR(SEARCH("YES",D153)))</formula>
    </cfRule>
  </conditionalFormatting>
  <conditionalFormatting sqref="D145 D151">
    <cfRule type="containsText" dxfId="1073" priority="43" operator="containsText" text="YES">
      <formula>NOT(ISERROR(SEARCH("YES",D145)))</formula>
    </cfRule>
  </conditionalFormatting>
  <conditionalFormatting sqref="D143:D144 D146:D150 D152">
    <cfRule type="containsText" dxfId="1072" priority="42" operator="containsText" text="YES">
      <formula>NOT(ISERROR(SEARCH("YES",D143)))</formula>
    </cfRule>
  </conditionalFormatting>
  <conditionalFormatting sqref="D211:D212 D220:D221">
    <cfRule type="containsText" dxfId="1071" priority="41" operator="containsText" text="YES">
      <formula>NOT(ISERROR(SEARCH("YES",D211)))</formula>
    </cfRule>
  </conditionalFormatting>
  <conditionalFormatting sqref="D194:D203">
    <cfRule type="containsText" dxfId="1070" priority="40" operator="containsText" text="YES">
      <formula>NOT(ISERROR(SEARCH("YES",D194)))</formula>
    </cfRule>
  </conditionalFormatting>
  <conditionalFormatting sqref="D191:D193">
    <cfRule type="containsText" dxfId="1069" priority="39" operator="containsText" text="YES">
      <formula>NOT(ISERROR(SEARCH("YES",D191)))</formula>
    </cfRule>
  </conditionalFormatting>
  <conditionalFormatting sqref="D183 D188">
    <cfRule type="containsText" dxfId="1068" priority="38" operator="containsText" text="YES">
      <formula>NOT(ISERROR(SEARCH("YES",D183)))</formula>
    </cfRule>
  </conditionalFormatting>
  <conditionalFormatting sqref="D181:D182 D184:D187 D189:D190">
    <cfRule type="containsText" dxfId="1067" priority="37" operator="containsText" text="YES">
      <formula>NOT(ISERROR(SEARCH("YES",D181)))</formula>
    </cfRule>
  </conditionalFormatting>
  <conditionalFormatting sqref="D215">
    <cfRule type="containsText" dxfId="1066" priority="36" operator="containsText" text="YES">
      <formula>NOT(ISERROR(SEARCH("YES",D215)))</formula>
    </cfRule>
  </conditionalFormatting>
  <conditionalFormatting sqref="D213:D221">
    <cfRule type="containsText" dxfId="1065" priority="35" operator="containsText" text="YES">
      <formula>NOT(ISERROR(SEARCH("YES",D213)))</formula>
    </cfRule>
  </conditionalFormatting>
  <conditionalFormatting sqref="D217">
    <cfRule type="containsText" dxfId="1064" priority="34" operator="containsText" text="YES">
      <formula>NOT(ISERROR(SEARCH("YES",D217)))</formula>
    </cfRule>
  </conditionalFormatting>
  <conditionalFormatting sqref="D206:D210">
    <cfRule type="containsText" dxfId="1063" priority="33" operator="containsText" text="YES">
      <formula>NOT(ISERROR(SEARCH("YES",D206)))</formula>
    </cfRule>
  </conditionalFormatting>
  <conditionalFormatting sqref="D205">
    <cfRule type="containsText" dxfId="1062" priority="32" operator="containsText" text="YES">
      <formula>NOT(ISERROR(SEARCH("YES",D205)))</formula>
    </cfRule>
  </conditionalFormatting>
  <conditionalFormatting sqref="D204">
    <cfRule type="containsText" dxfId="1061" priority="31" operator="containsText" text="YES">
      <formula>NOT(ISERROR(SEARCH("YES",D204)))</formula>
    </cfRule>
  </conditionalFormatting>
  <conditionalFormatting sqref="D223:D247">
    <cfRule type="containsText" dxfId="1060" priority="30" operator="containsText" text="YES">
      <formula>NOT(ISERROR(SEARCH("YES",D223)))</formula>
    </cfRule>
  </conditionalFormatting>
  <conditionalFormatting sqref="D251:D252 D254:D255 D257:D258">
    <cfRule type="containsText" dxfId="1059" priority="28" operator="containsText" text="YES">
      <formula>NOT(ISERROR(SEARCH("YES",D251)))</formula>
    </cfRule>
  </conditionalFormatting>
  <conditionalFormatting sqref="D253 D256">
    <cfRule type="containsText" dxfId="1058" priority="29" operator="containsText" text="YES">
      <formula>NOT(ISERROR(SEARCH("YES",D253)))</formula>
    </cfRule>
  </conditionalFormatting>
  <conditionalFormatting sqref="D250">
    <cfRule type="containsText" dxfId="1057" priority="27" operator="containsText" text="YES">
      <formula>NOT(ISERROR(SEARCH("YES",D250)))</formula>
    </cfRule>
  </conditionalFormatting>
  <conditionalFormatting sqref="D248:D249">
    <cfRule type="containsText" dxfId="1056" priority="26" operator="containsText" text="YES">
      <formula>NOT(ISERROR(SEARCH("YES",D248)))</formula>
    </cfRule>
  </conditionalFormatting>
  <conditionalFormatting sqref="D275:D291">
    <cfRule type="containsText" dxfId="1055" priority="25" operator="containsText" text="YES">
      <formula>NOT(ISERROR(SEARCH("YES",D275)))</formula>
    </cfRule>
  </conditionalFormatting>
  <conditionalFormatting sqref="D260 D263 D266 D268 D271 D274">
    <cfRule type="containsText" dxfId="1054" priority="24" operator="containsText" text="YES">
      <formula>NOT(ISERROR(SEARCH("YES",D260)))</formula>
    </cfRule>
  </conditionalFormatting>
  <conditionalFormatting sqref="D261:D262 D264:D265 D267 D269:D270 D272:D273">
    <cfRule type="containsText" dxfId="1053" priority="23" operator="containsText" text="YES">
      <formula>NOT(ISERROR(SEARCH("YES",D261)))</formula>
    </cfRule>
  </conditionalFormatting>
  <conditionalFormatting sqref="D295:D298">
    <cfRule type="containsText" dxfId="1052" priority="22" operator="containsText" text="YES">
      <formula>NOT(ISERROR(SEARCH("YES",D295)))</formula>
    </cfRule>
  </conditionalFormatting>
  <conditionalFormatting sqref="D294 D301">
    <cfRule type="containsText" dxfId="1051" priority="21" operator="containsText" text="YES">
      <formula>NOT(ISERROR(SEARCH("YES",D294)))</formula>
    </cfRule>
  </conditionalFormatting>
  <conditionalFormatting sqref="D292:D293 D299:D300">
    <cfRule type="containsText" dxfId="1050" priority="20" operator="containsText" text="YES">
      <formula>NOT(ISERROR(SEARCH("YES",D292)))</formula>
    </cfRule>
  </conditionalFormatting>
  <conditionalFormatting sqref="D303:D336">
    <cfRule type="containsText" dxfId="1049" priority="19" operator="containsText" text="YES">
      <formula>NOT(ISERROR(SEARCH("YES",D303)))</formula>
    </cfRule>
  </conditionalFormatting>
  <conditionalFormatting sqref="C30:C33">
    <cfRule type="containsText" dxfId="1048" priority="13" operator="containsText" text="YES">
      <formula>NOT(ISERROR(SEARCH("YES",C30)))</formula>
    </cfRule>
  </conditionalFormatting>
  <conditionalFormatting sqref="C27:C29">
    <cfRule type="containsText" dxfId="1047" priority="12" operator="containsText" text="YES">
      <formula>NOT(ISERROR(SEARCH("YES",C27)))</formula>
    </cfRule>
  </conditionalFormatting>
  <conditionalFormatting sqref="B9">
    <cfRule type="containsText" dxfId="1046" priority="10" operator="containsText" text="&quot;">
      <formula>NOT(ISERROR(SEARCH("""",B9)))</formula>
    </cfRule>
  </conditionalFormatting>
  <conditionalFormatting sqref="B9">
    <cfRule type="containsText" dxfId="1045" priority="11" operator="containsText" text="&quot;">
      <formula>NOT(ISERROR(SEARCH("""",B9)))</formula>
    </cfRule>
  </conditionalFormatting>
  <conditionalFormatting sqref="C9">
    <cfRule type="containsText" dxfId="1044" priority="8" operator="containsText" text="&quot;">
      <formula>NOT(ISERROR(SEARCH("""",C9)))</formula>
    </cfRule>
  </conditionalFormatting>
  <conditionalFormatting sqref="C9">
    <cfRule type="containsText" dxfId="1043" priority="9" operator="containsText" text="&quot;">
      <formula>NOT(ISERROR(SEARCH("""",C9)))</formula>
    </cfRule>
  </conditionalFormatting>
  <conditionalFormatting sqref="A10">
    <cfRule type="containsText" dxfId="1042" priority="3" operator="containsText" text="&quot;">
      <formula>NOT(ISERROR(SEARCH("""",A10)))</formula>
    </cfRule>
  </conditionalFormatting>
  <conditionalFormatting sqref="A4 A6:A8">
    <cfRule type="containsText" dxfId="1041" priority="2" operator="containsText" text="&quot;">
      <formula>NOT(ISERROR(SEARCH("""",A4)))</formula>
    </cfRule>
  </conditionalFormatting>
  <conditionalFormatting sqref="D53">
    <cfRule type="containsText" dxfId="1040" priority="5" operator="containsText" text="YES">
      <formula>NOT(ISERROR(SEARCH("YES",D53)))</formula>
    </cfRule>
  </conditionalFormatting>
  <conditionalFormatting sqref="A10:A12">
    <cfRule type="containsText" dxfId="1039" priority="4" operator="containsText" text="&quot;">
      <formula>NOT(ISERROR(SEARCH("""",A10)))</formula>
    </cfRule>
  </conditionalFormatting>
  <conditionalFormatting sqref="A5">
    <cfRule type="containsText" dxfId="1038" priority="1" operator="containsText" text="&quot;">
      <formula>NOT(ISERROR(SEARCH("""",A5)))</formula>
    </cfRule>
  </conditionalFormatting>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51C20-1B3E-4FE4-9AF7-89558E641E41}">
  <dimension ref="A1:K344"/>
  <sheetViews>
    <sheetView workbookViewId="0">
      <pane ySplit="1" topLeftCell="A56" activePane="bottomLeft" state="frozen"/>
      <selection pane="bottomLeft" activeCell="H82" sqref="H82"/>
    </sheetView>
  </sheetViews>
  <sheetFormatPr defaultRowHeight="14.5"/>
  <cols>
    <col min="1" max="1" width="44.81640625" customWidth="1"/>
    <col min="2" max="2" width="22.453125" bestFit="1" customWidth="1"/>
    <col min="3" max="3" width="36.453125" bestFit="1" customWidth="1"/>
    <col min="4" max="6" width="22.453125" bestFit="1" customWidth="1"/>
    <col min="7" max="7" width="18.453125" customWidth="1"/>
    <col min="8" max="8" width="14.1796875" customWidth="1"/>
    <col min="9" max="9" width="23.1796875" customWidth="1"/>
  </cols>
  <sheetData>
    <row r="1" spans="1:11" ht="26.25" customHeight="1" thickBot="1">
      <c r="A1" s="394" t="s">
        <v>22</v>
      </c>
      <c r="B1" s="394" t="s">
        <v>1907</v>
      </c>
      <c r="C1" s="34"/>
      <c r="D1" s="15"/>
      <c r="E1" s="15"/>
      <c r="F1" s="15"/>
      <c r="G1" s="16"/>
      <c r="H1" s="16"/>
      <c r="I1" s="16"/>
      <c r="J1" s="16"/>
      <c r="K1" s="127"/>
    </row>
    <row r="2" spans="1:11" ht="15.5">
      <c r="A2" s="690" t="s">
        <v>650</v>
      </c>
      <c r="B2" s="643" t="s">
        <v>1329</v>
      </c>
      <c r="C2" s="644"/>
      <c r="D2" s="15"/>
      <c r="E2" s="15"/>
      <c r="F2" s="15"/>
      <c r="G2" s="188"/>
      <c r="H2" s="232"/>
      <c r="I2" s="232"/>
      <c r="J2" s="16"/>
      <c r="K2" s="127"/>
    </row>
    <row r="3" spans="1:11" ht="15.5">
      <c r="A3" s="26"/>
      <c r="B3" s="645"/>
      <c r="C3" s="646"/>
      <c r="D3" s="9"/>
      <c r="E3" s="9"/>
      <c r="F3" s="9"/>
      <c r="G3" s="189"/>
      <c r="H3" s="233"/>
      <c r="I3" s="233"/>
      <c r="J3" s="17"/>
      <c r="K3" s="127"/>
    </row>
    <row r="4" spans="1:11" ht="16" thickBot="1">
      <c r="A4" s="535" t="s">
        <v>1755</v>
      </c>
      <c r="B4" s="647"/>
      <c r="C4" s="648"/>
      <c r="D4" s="15"/>
      <c r="E4" s="15"/>
      <c r="F4" s="15"/>
      <c r="G4" s="188"/>
      <c r="H4" s="232"/>
      <c r="I4" s="232"/>
      <c r="J4" s="16"/>
      <c r="K4" s="127"/>
    </row>
    <row r="5" spans="1:11" ht="15.5">
      <c r="A5" s="9" t="str">
        <f>Spanish!A3</f>
        <v>Número de identificación</v>
      </c>
      <c r="B5" s="649">
        <v>1013</v>
      </c>
      <c r="C5" s="648"/>
      <c r="D5" s="15"/>
      <c r="E5" s="808"/>
      <c r="F5" s="656" t="s">
        <v>651</v>
      </c>
      <c r="G5" s="803"/>
      <c r="H5" s="658" t="s">
        <v>647</v>
      </c>
      <c r="I5" s="659" t="s">
        <v>649</v>
      </c>
      <c r="J5" s="16"/>
      <c r="K5" s="127"/>
    </row>
    <row r="6" spans="1:11" ht="15.5">
      <c r="A6" s="9" t="str">
        <f>Spanish!A4</f>
        <v>Nombre del niño o de la niña</v>
      </c>
      <c r="B6" s="695" t="s">
        <v>642</v>
      </c>
      <c r="C6" s="696" t="s">
        <v>606</v>
      </c>
      <c r="D6" s="15"/>
      <c r="E6" s="660" t="s">
        <v>645</v>
      </c>
      <c r="F6" s="108" t="s">
        <v>648</v>
      </c>
      <c r="G6" s="108" t="s">
        <v>646</v>
      </c>
      <c r="H6" s="652"/>
      <c r="I6" s="661"/>
      <c r="J6" s="16"/>
      <c r="K6" s="127"/>
    </row>
    <row r="7" spans="1:11" ht="16" thickBot="1">
      <c r="A7" s="9" t="str">
        <f>Spanish!A5</f>
        <v>Edad del niño o de la niña</v>
      </c>
      <c r="B7" s="848" t="str">
        <f>+F8&amp;" años "&amp;G8&amp;" meses "</f>
        <v xml:space="preserve">8 años 4 meses </v>
      </c>
      <c r="C7" s="671">
        <f>+E7</f>
        <v>38321</v>
      </c>
      <c r="D7" s="15"/>
      <c r="E7" s="662">
        <f>DATE(YEAR(H7) -$F$7, MONTH(H7) - $G$7, DAY(H3))</f>
        <v>38321</v>
      </c>
      <c r="F7" s="653">
        <v>15</v>
      </c>
      <c r="G7" s="653">
        <v>7</v>
      </c>
      <c r="H7" s="654">
        <f>DATE(YEAR(English!$B$29),MONTH(English!$B$29)-$I$7,DAY(English!$B$29))</f>
        <v>44035</v>
      </c>
      <c r="I7" s="661">
        <v>0</v>
      </c>
      <c r="J7" s="16"/>
      <c r="K7" s="127"/>
    </row>
    <row r="8" spans="1:11" ht="19" thickBot="1">
      <c r="A8" s="9" t="str">
        <f>Spanish!A6</f>
        <v>Fecha de la administración</v>
      </c>
      <c r="B8" s="703" t="s">
        <v>2108</v>
      </c>
      <c r="C8" s="650"/>
      <c r="D8" s="15"/>
      <c r="E8" s="670">
        <f>+E7</f>
        <v>38321</v>
      </c>
      <c r="F8" s="810">
        <f>IF(MONTH(H8)-MONTH(E8)&lt;0,ABS(YEAR(E8)-YEAR(H8))-1,ABS(YEAR(E8)-YEAR(H8)))</f>
        <v>8</v>
      </c>
      <c r="G8" s="811">
        <f>IF((MONTH(H8)-MONTH(E8))&lt;0,12-ABS(MONTH(H8)-MONTH(E8)),ABS(MONTH(H8)-MONTH(E8)))</f>
        <v>4</v>
      </c>
      <c r="H8" s="673">
        <f>DATE(YEAR(English!$B$29),MONTH(English!$B$29)-I8,DAY(English!$B$29))</f>
        <v>41356</v>
      </c>
      <c r="I8" s="663">
        <v>88</v>
      </c>
      <c r="J8" s="16"/>
      <c r="K8" s="127"/>
    </row>
    <row r="9" spans="1:11" s="2" customFormat="1" ht="15.5">
      <c r="A9" s="26"/>
      <c r="B9" s="26"/>
      <c r="C9" s="26"/>
      <c r="D9" s="9"/>
      <c r="E9" s="9"/>
      <c r="F9" s="9"/>
      <c r="G9" s="189"/>
      <c r="H9" s="233"/>
      <c r="I9" s="17"/>
      <c r="J9" s="17"/>
      <c r="K9" s="17"/>
    </row>
    <row r="10" spans="1:11" ht="15.5">
      <c r="A10" s="535" t="s">
        <v>1757</v>
      </c>
      <c r="C10" s="322"/>
      <c r="D10" s="15"/>
      <c r="E10" s="15"/>
      <c r="F10" s="15"/>
      <c r="G10" s="16"/>
      <c r="H10" s="16"/>
      <c r="I10" s="16"/>
      <c r="J10" s="16"/>
      <c r="K10" s="16"/>
    </row>
    <row r="11" spans="1:11" ht="15.5">
      <c r="A11" s="9" t="str">
        <f>Spanish!A9</f>
        <v>Nombre del padre/madre o cuidador(a)</v>
      </c>
      <c r="B11" s="321" t="s">
        <v>99</v>
      </c>
      <c r="C11" s="322"/>
      <c r="D11" s="15"/>
      <c r="E11" s="15"/>
      <c r="F11" s="15"/>
      <c r="G11" s="16"/>
      <c r="H11" s="16"/>
      <c r="I11" s="16"/>
      <c r="J11" s="16"/>
      <c r="K11" s="16"/>
    </row>
    <row r="12" spans="1:11" ht="15.5">
      <c r="A12" s="9" t="str">
        <f>Spanish!A10</f>
        <v>Relación con el niño o la niña (p. ej. Madre)</v>
      </c>
      <c r="B12" s="321" t="s">
        <v>100</v>
      </c>
      <c r="C12" s="322"/>
      <c r="D12" s="15"/>
      <c r="E12" s="15"/>
      <c r="F12" s="15"/>
      <c r="G12" s="16"/>
      <c r="H12" s="16"/>
      <c r="I12" s="16"/>
      <c r="J12" s="16"/>
      <c r="K12" s="16"/>
    </row>
    <row r="13" spans="1:11" s="2" customFormat="1" ht="15.5">
      <c r="A13" s="26"/>
      <c r="B13" s="26"/>
      <c r="C13" s="26"/>
      <c r="D13" s="9"/>
      <c r="E13" s="9"/>
      <c r="F13" s="9"/>
      <c r="G13" s="189"/>
      <c r="H13" s="233"/>
      <c r="I13" s="17"/>
      <c r="J13" s="17"/>
      <c r="K13" s="17"/>
    </row>
    <row r="14" spans="1:11" ht="15.5">
      <c r="A14" s="535" t="s">
        <v>1751</v>
      </c>
      <c r="C14" s="322"/>
      <c r="D14" s="15"/>
      <c r="E14" s="15"/>
      <c r="F14" s="15"/>
      <c r="G14" s="16"/>
      <c r="H14" s="16"/>
      <c r="I14" s="16"/>
      <c r="J14" s="16"/>
      <c r="K14" s="16"/>
    </row>
    <row r="15" spans="1:11" ht="15.5">
      <c r="A15" s="9" t="str">
        <f>English!A18</f>
        <v>Clinician's name/ID</v>
      </c>
      <c r="B15" s="322">
        <v>625</v>
      </c>
      <c r="C15" s="322"/>
      <c r="D15" s="15"/>
      <c r="E15" s="15"/>
      <c r="F15" s="15"/>
      <c r="G15" s="16"/>
      <c r="H15" s="16"/>
      <c r="I15" s="16"/>
      <c r="J15" s="16"/>
      <c r="K15" s="16"/>
    </row>
    <row r="16" spans="1:11" ht="15.5">
      <c r="A16" s="9" t="str">
        <f>English!A19</f>
        <v>Confidence Interval</v>
      </c>
      <c r="B16" s="324">
        <v>0.95</v>
      </c>
      <c r="C16" s="322"/>
      <c r="D16" s="15"/>
      <c r="E16" s="15"/>
      <c r="F16" s="15"/>
      <c r="G16" s="16"/>
      <c r="H16" s="16"/>
      <c r="I16" s="16"/>
      <c r="J16" s="16"/>
      <c r="K16" s="16"/>
    </row>
    <row r="17" spans="1:11" ht="15.5">
      <c r="A17" s="9" t="str">
        <f>English!A20</f>
        <v>Scale Comparison</v>
      </c>
      <c r="B17" s="329" t="s">
        <v>27</v>
      </c>
      <c r="C17" s="322"/>
      <c r="D17" s="15"/>
      <c r="E17" s="15"/>
      <c r="F17" s="15"/>
      <c r="G17" s="16"/>
      <c r="H17" s="16"/>
      <c r="I17" s="16"/>
      <c r="J17" s="16"/>
      <c r="K17" s="16"/>
    </row>
    <row r="18" spans="1:11" ht="15.5">
      <c r="A18" s="462"/>
      <c r="B18" s="462"/>
      <c r="C18" s="463"/>
      <c r="D18" s="15"/>
      <c r="E18" s="15"/>
      <c r="F18" s="15"/>
      <c r="G18" s="16"/>
      <c r="H18" s="16"/>
      <c r="I18" s="16"/>
      <c r="J18" s="16"/>
      <c r="K18" s="16"/>
    </row>
    <row r="19" spans="1:11" ht="58">
      <c r="A19" s="9" t="s">
        <v>1332</v>
      </c>
      <c r="B19" s="992" t="s">
        <v>1446</v>
      </c>
      <c r="C19" s="15"/>
      <c r="D19" s="15"/>
      <c r="E19" s="15"/>
      <c r="F19" s="15"/>
      <c r="G19" s="16"/>
      <c r="H19" s="16"/>
      <c r="I19" s="16"/>
      <c r="J19" s="16"/>
      <c r="K19" s="16"/>
    </row>
    <row r="20" spans="1:11" ht="43.5">
      <c r="A20" s="9" t="s">
        <v>1335</v>
      </c>
      <c r="B20" s="888" t="s">
        <v>1334</v>
      </c>
      <c r="C20" s="15"/>
      <c r="D20" s="15"/>
      <c r="E20" s="15"/>
      <c r="F20" s="15"/>
      <c r="G20" s="16"/>
      <c r="H20" s="16"/>
      <c r="I20" s="16"/>
      <c r="J20" s="16"/>
      <c r="K20" s="16"/>
    </row>
    <row r="21" spans="1:11" ht="15.5">
      <c r="A21" s="9" t="s">
        <v>604</v>
      </c>
      <c r="B21" s="518" t="s">
        <v>590</v>
      </c>
      <c r="C21" s="15"/>
      <c r="D21" s="15"/>
      <c r="E21" s="15"/>
      <c r="F21" s="15"/>
      <c r="G21" s="16"/>
      <c r="H21" s="16"/>
      <c r="I21" s="16"/>
      <c r="J21" s="16"/>
      <c r="K21" s="16"/>
    </row>
    <row r="22" spans="1:11" ht="15.5">
      <c r="A22" s="9" t="s">
        <v>605</v>
      </c>
      <c r="B22" s="9" t="s">
        <v>701</v>
      </c>
      <c r="C22" s="15"/>
      <c r="D22" s="15"/>
      <c r="E22" s="15"/>
      <c r="F22" s="15"/>
      <c r="G22" s="16"/>
      <c r="H22" s="16"/>
      <c r="I22" s="16"/>
      <c r="J22" s="16"/>
      <c r="K22" s="16"/>
    </row>
    <row r="23" spans="1:11" ht="15.5">
      <c r="A23" s="9"/>
      <c r="B23" s="9"/>
      <c r="C23" s="15"/>
      <c r="D23" s="15"/>
      <c r="E23" s="15"/>
      <c r="F23" s="15"/>
      <c r="G23" s="16"/>
      <c r="H23" s="16"/>
      <c r="I23" s="16"/>
      <c r="J23" s="16"/>
      <c r="K23" s="16"/>
    </row>
    <row r="24" spans="1:11" ht="15.5">
      <c r="A24" s="9"/>
      <c r="G24" s="16"/>
      <c r="H24" s="16"/>
      <c r="I24" s="16"/>
      <c r="J24" s="16"/>
      <c r="K24" s="16"/>
    </row>
    <row r="25" spans="1:11" ht="15.5">
      <c r="A25" s="638" t="s">
        <v>15</v>
      </c>
      <c r="B25" s="21">
        <f>COUNTA(B29:B71)</f>
        <v>37</v>
      </c>
      <c r="C25" s="21">
        <f>COUNTA(C29:C71)</f>
        <v>41</v>
      </c>
      <c r="D25" s="21">
        <f>COUNTA(D29:D71)</f>
        <v>36</v>
      </c>
      <c r="E25" s="21">
        <f>COUNTA(E29:E71)</f>
        <v>42</v>
      </c>
      <c r="F25" s="21">
        <f>COUNTA(F29:F71)</f>
        <v>34</v>
      </c>
      <c r="G25" s="336">
        <v>190</v>
      </c>
      <c r="H25" s="16"/>
      <c r="I25" s="16"/>
      <c r="J25" s="16"/>
      <c r="K25" s="16"/>
    </row>
    <row r="26" spans="1:11" ht="15.5">
      <c r="A26" s="26"/>
      <c r="B26" s="26"/>
      <c r="C26" s="26"/>
      <c r="D26" s="26"/>
      <c r="E26" s="26"/>
      <c r="F26" s="26"/>
      <c r="G26" s="16"/>
      <c r="H26" s="16"/>
      <c r="I26" s="16"/>
      <c r="J26" s="16"/>
      <c r="K26" s="16"/>
    </row>
    <row r="27" spans="1:11" ht="15.5">
      <c r="A27" s="348" t="s">
        <v>1435</v>
      </c>
      <c r="B27" s="971" t="s">
        <v>514</v>
      </c>
      <c r="C27" s="971" t="s">
        <v>514</v>
      </c>
      <c r="D27" s="971" t="s">
        <v>514</v>
      </c>
      <c r="E27" s="971" t="s">
        <v>514</v>
      </c>
      <c r="F27" s="971" t="s">
        <v>514</v>
      </c>
      <c r="G27" s="16"/>
      <c r="H27" s="16"/>
      <c r="I27" s="16"/>
      <c r="J27" s="16"/>
      <c r="K27" s="16"/>
    </row>
    <row r="28" spans="1:11" ht="24" customHeight="1">
      <c r="A28" s="348" t="s">
        <v>7</v>
      </c>
      <c r="B28" s="348" t="str">
        <f>Spanish!A15</f>
        <v>Escala física</v>
      </c>
      <c r="C28" s="348" t="str">
        <f>Spanish!A16</f>
        <v>Escala de adaptabilidad de la conducta</v>
      </c>
      <c r="D28" s="348" t="str">
        <f>Spanish!A17</f>
        <v>Escala social-emocional</v>
      </c>
      <c r="E28" s="348" t="str">
        <f>Spanish!A18</f>
        <v>Escala cognitiva</v>
      </c>
      <c r="F28" s="348" t="str">
        <f>Spanish!A19</f>
        <v>Escala de comunicación</v>
      </c>
      <c r="G28" s="30"/>
      <c r="H28" s="30"/>
      <c r="I28" s="30"/>
      <c r="J28" s="30"/>
      <c r="K28" s="30"/>
    </row>
    <row r="29" spans="1:11" ht="15.5">
      <c r="A29" s="14">
        <v>1</v>
      </c>
      <c r="B29" s="14" t="s">
        <v>1902</v>
      </c>
      <c r="C29" s="14" t="s">
        <v>1902</v>
      </c>
      <c r="D29" s="14" t="s">
        <v>1902</v>
      </c>
      <c r="E29" s="14" t="s">
        <v>1902</v>
      </c>
      <c r="F29" s="14" t="s">
        <v>1902</v>
      </c>
      <c r="G29" s="30"/>
      <c r="H29" s="30"/>
      <c r="I29" s="30"/>
      <c r="J29" s="30"/>
      <c r="K29" s="30"/>
    </row>
    <row r="30" spans="1:11" ht="15.5">
      <c r="A30" s="14">
        <v>2</v>
      </c>
      <c r="B30" s="14" t="s">
        <v>1902</v>
      </c>
      <c r="C30" s="14" t="s">
        <v>1902</v>
      </c>
      <c r="D30" s="14" t="s">
        <v>1902</v>
      </c>
      <c r="E30" s="14" t="s">
        <v>1902</v>
      </c>
      <c r="F30" s="14" t="s">
        <v>1902</v>
      </c>
      <c r="G30" s="30"/>
      <c r="H30" s="30"/>
      <c r="I30" s="30"/>
      <c r="J30" s="30"/>
      <c r="K30" s="30"/>
    </row>
    <row r="31" spans="1:11" ht="15.5">
      <c r="A31" s="442">
        <v>3</v>
      </c>
      <c r="B31" s="14" t="s">
        <v>1902</v>
      </c>
      <c r="C31" s="14" t="s">
        <v>1902</v>
      </c>
      <c r="D31" s="14" t="s">
        <v>1902</v>
      </c>
      <c r="E31" s="14" t="s">
        <v>1902</v>
      </c>
      <c r="F31" s="14" t="s">
        <v>1902</v>
      </c>
      <c r="G31" s="10"/>
      <c r="H31" s="10"/>
      <c r="I31" s="10"/>
      <c r="J31" s="10"/>
      <c r="K31" s="10"/>
    </row>
    <row r="32" spans="1:11" ht="15.5">
      <c r="A32" s="442">
        <v>4</v>
      </c>
      <c r="B32" s="14" t="s">
        <v>1902</v>
      </c>
      <c r="C32" s="14" t="s">
        <v>1902</v>
      </c>
      <c r="D32" s="14" t="s">
        <v>1902</v>
      </c>
      <c r="E32" s="14" t="s">
        <v>1902</v>
      </c>
      <c r="F32" s="14" t="s">
        <v>1902</v>
      </c>
      <c r="G32" s="10"/>
      <c r="H32" s="10"/>
      <c r="I32" s="10"/>
      <c r="J32" s="10"/>
      <c r="K32" s="10"/>
    </row>
    <row r="33" spans="1:11" ht="15.5">
      <c r="A33" s="442">
        <v>5</v>
      </c>
      <c r="B33" s="14" t="s">
        <v>1902</v>
      </c>
      <c r="C33" s="14" t="s">
        <v>1902</v>
      </c>
      <c r="D33" s="14" t="s">
        <v>1902</v>
      </c>
      <c r="E33" s="14" t="s">
        <v>1902</v>
      </c>
      <c r="F33" s="14" t="s">
        <v>1902</v>
      </c>
      <c r="G33" s="10"/>
      <c r="H33" s="10"/>
      <c r="I33" s="10"/>
      <c r="J33" s="10"/>
      <c r="K33" s="10"/>
    </row>
    <row r="34" spans="1:11" ht="15.5">
      <c r="A34" s="442">
        <v>6</v>
      </c>
      <c r="B34" s="14" t="s">
        <v>1902</v>
      </c>
      <c r="C34" s="14" t="s">
        <v>1902</v>
      </c>
      <c r="D34" s="14" t="s">
        <v>1902</v>
      </c>
      <c r="E34" s="14" t="s">
        <v>1902</v>
      </c>
      <c r="F34" s="14" t="s">
        <v>1902</v>
      </c>
      <c r="G34" s="10"/>
      <c r="H34" s="10"/>
      <c r="I34" s="10"/>
      <c r="J34" s="10"/>
      <c r="K34" s="10"/>
    </row>
    <row r="35" spans="1:11" ht="15.5">
      <c r="A35" s="442">
        <v>7</v>
      </c>
      <c r="B35" s="14" t="s">
        <v>1902</v>
      </c>
      <c r="C35" s="14" t="s">
        <v>1902</v>
      </c>
      <c r="D35" s="14" t="s">
        <v>1902</v>
      </c>
      <c r="E35" s="14" t="s">
        <v>1902</v>
      </c>
      <c r="F35" s="14" t="s">
        <v>1902</v>
      </c>
      <c r="G35" s="10"/>
      <c r="H35" s="10"/>
      <c r="I35" s="10"/>
      <c r="J35" s="10"/>
      <c r="K35" s="10"/>
    </row>
    <row r="36" spans="1:11" ht="15.5">
      <c r="A36" s="442">
        <v>8</v>
      </c>
      <c r="B36" s="14" t="s">
        <v>1902</v>
      </c>
      <c r="C36" s="14" t="s">
        <v>1902</v>
      </c>
      <c r="D36" s="14" t="s">
        <v>1902</v>
      </c>
      <c r="E36" s="14" t="s">
        <v>1902</v>
      </c>
      <c r="F36" s="14" t="s">
        <v>1902</v>
      </c>
      <c r="G36" s="10"/>
      <c r="H36" s="10"/>
      <c r="I36" s="10"/>
      <c r="J36" s="10"/>
      <c r="K36" s="10"/>
    </row>
    <row r="37" spans="1:11" ht="15.5">
      <c r="A37" s="442">
        <v>9</v>
      </c>
      <c r="B37" s="14" t="s">
        <v>1902</v>
      </c>
      <c r="C37" s="14" t="s">
        <v>1903</v>
      </c>
      <c r="D37" s="14" t="s">
        <v>1902</v>
      </c>
      <c r="E37" s="14" t="s">
        <v>1902</v>
      </c>
      <c r="F37" s="14" t="s">
        <v>1902</v>
      </c>
      <c r="G37" s="10"/>
      <c r="H37" s="10"/>
      <c r="I37" s="10"/>
      <c r="J37" s="10"/>
      <c r="K37" s="10"/>
    </row>
    <row r="38" spans="1:11" ht="15.5">
      <c r="A38" s="442">
        <v>10</v>
      </c>
      <c r="B38" s="14" t="s">
        <v>1902</v>
      </c>
      <c r="C38" s="14" t="s">
        <v>1902</v>
      </c>
      <c r="D38" s="14" t="s">
        <v>1902</v>
      </c>
      <c r="E38" s="14" t="s">
        <v>1902</v>
      </c>
      <c r="F38" s="14" t="s">
        <v>1902</v>
      </c>
      <c r="G38" s="10"/>
      <c r="H38" s="10"/>
      <c r="I38" s="10"/>
      <c r="J38" s="10"/>
      <c r="K38" s="10"/>
    </row>
    <row r="39" spans="1:11" ht="15.5">
      <c r="A39" s="442">
        <v>11</v>
      </c>
      <c r="B39" s="14" t="s">
        <v>1902</v>
      </c>
      <c r="C39" s="14" t="s">
        <v>1902</v>
      </c>
      <c r="D39" s="14" t="s">
        <v>1903</v>
      </c>
      <c r="E39" s="14" t="s">
        <v>1902</v>
      </c>
      <c r="F39" s="14" t="s">
        <v>1902</v>
      </c>
      <c r="G39" s="10"/>
      <c r="H39" s="10"/>
      <c r="I39" s="10"/>
      <c r="J39" s="10"/>
      <c r="K39" s="10"/>
    </row>
    <row r="40" spans="1:11" ht="15.5">
      <c r="A40" s="442">
        <v>12</v>
      </c>
      <c r="B40" s="14" t="s">
        <v>1902</v>
      </c>
      <c r="C40" s="14" t="s">
        <v>1902</v>
      </c>
      <c r="D40" s="14" t="s">
        <v>1902</v>
      </c>
      <c r="E40" s="14" t="s">
        <v>1902</v>
      </c>
      <c r="F40" s="14" t="s">
        <v>1902</v>
      </c>
      <c r="G40" s="10"/>
      <c r="H40" s="10"/>
      <c r="I40" s="10"/>
      <c r="J40" s="10"/>
      <c r="K40" s="10"/>
    </row>
    <row r="41" spans="1:11" ht="15.5">
      <c r="A41" s="442">
        <v>13</v>
      </c>
      <c r="B41" s="14" t="s">
        <v>1902</v>
      </c>
      <c r="C41" s="14" t="s">
        <v>1902</v>
      </c>
      <c r="D41" s="14" t="s">
        <v>1902</v>
      </c>
      <c r="E41" s="14" t="s">
        <v>1902</v>
      </c>
      <c r="F41" s="14" t="s">
        <v>1902</v>
      </c>
      <c r="G41" s="10"/>
      <c r="H41" s="10"/>
      <c r="I41" s="10"/>
      <c r="J41" s="10"/>
      <c r="K41" s="10"/>
    </row>
    <row r="42" spans="1:11" ht="15.5">
      <c r="A42" s="442">
        <v>14</v>
      </c>
      <c r="B42" s="14" t="s">
        <v>1902</v>
      </c>
      <c r="C42" s="14" t="s">
        <v>1903</v>
      </c>
      <c r="D42" s="14" t="s">
        <v>1902</v>
      </c>
      <c r="E42" s="14" t="s">
        <v>1902</v>
      </c>
      <c r="F42" s="14" t="s">
        <v>1902</v>
      </c>
      <c r="G42" s="10"/>
      <c r="H42" s="10"/>
      <c r="I42" s="10"/>
      <c r="J42" s="10"/>
      <c r="K42" s="10"/>
    </row>
    <row r="43" spans="1:11" ht="15.5">
      <c r="A43" s="442">
        <v>15</v>
      </c>
      <c r="B43" s="14" t="s">
        <v>1902</v>
      </c>
      <c r="C43" s="14" t="s">
        <v>1902</v>
      </c>
      <c r="D43" s="14" t="s">
        <v>1902</v>
      </c>
      <c r="E43" s="14" t="s">
        <v>1902</v>
      </c>
      <c r="F43" s="14" t="s">
        <v>1903</v>
      </c>
      <c r="G43" s="10"/>
      <c r="H43" s="10"/>
      <c r="I43" s="10"/>
      <c r="J43" s="10"/>
      <c r="K43" s="10"/>
    </row>
    <row r="44" spans="1:11" ht="15.5">
      <c r="A44" s="442">
        <v>16</v>
      </c>
      <c r="B44" s="14" t="s">
        <v>1902</v>
      </c>
      <c r="C44" s="14" t="s">
        <v>1902</v>
      </c>
      <c r="D44" s="14" t="s">
        <v>1902</v>
      </c>
      <c r="E44" s="14" t="s">
        <v>1902</v>
      </c>
      <c r="F44" s="14" t="s">
        <v>1903</v>
      </c>
      <c r="G44" s="10"/>
      <c r="H44" s="10"/>
      <c r="I44" s="10"/>
      <c r="J44" s="10"/>
      <c r="K44" s="10"/>
    </row>
    <row r="45" spans="1:11" ht="15.5">
      <c r="A45" s="442">
        <v>17</v>
      </c>
      <c r="B45" s="14" t="s">
        <v>1902</v>
      </c>
      <c r="C45" s="14" t="s">
        <v>1902</v>
      </c>
      <c r="D45" s="14" t="s">
        <v>1902</v>
      </c>
      <c r="E45" s="14" t="s">
        <v>1902</v>
      </c>
      <c r="F45" s="14" t="s">
        <v>1903</v>
      </c>
      <c r="G45" s="10"/>
      <c r="H45" s="10"/>
      <c r="I45" s="10"/>
      <c r="J45" s="10"/>
      <c r="K45" s="10"/>
    </row>
    <row r="46" spans="1:11" ht="15.5">
      <c r="A46" s="442">
        <v>18</v>
      </c>
      <c r="B46" s="14" t="s">
        <v>1902</v>
      </c>
      <c r="C46" s="14" t="s">
        <v>1902</v>
      </c>
      <c r="D46" s="14" t="s">
        <v>1902</v>
      </c>
      <c r="E46" s="14" t="s">
        <v>1902</v>
      </c>
      <c r="F46" s="14" t="s">
        <v>1902</v>
      </c>
      <c r="G46" s="10"/>
      <c r="H46" s="10"/>
      <c r="I46" s="10"/>
      <c r="J46" s="10"/>
      <c r="K46" s="10"/>
    </row>
    <row r="47" spans="1:11" ht="15.5">
      <c r="A47" s="442">
        <v>19</v>
      </c>
      <c r="B47" s="14" t="s">
        <v>1902</v>
      </c>
      <c r="C47" s="14" t="s">
        <v>1902</v>
      </c>
      <c r="D47" s="14" t="s">
        <v>1902</v>
      </c>
      <c r="E47" s="14" t="s">
        <v>1902</v>
      </c>
      <c r="F47" s="14" t="s">
        <v>1902</v>
      </c>
      <c r="G47" s="10"/>
      <c r="H47" s="10"/>
      <c r="I47" s="10"/>
      <c r="J47" s="10"/>
      <c r="K47" s="10"/>
    </row>
    <row r="48" spans="1:11" ht="15.5">
      <c r="A48" s="442">
        <v>20</v>
      </c>
      <c r="B48" s="14" t="s">
        <v>1902</v>
      </c>
      <c r="C48" s="14" t="s">
        <v>1902</v>
      </c>
      <c r="D48" s="14" t="s">
        <v>1902</v>
      </c>
      <c r="E48" s="14" t="s">
        <v>1902</v>
      </c>
      <c r="F48" s="14" t="s">
        <v>1902</v>
      </c>
      <c r="G48" s="10"/>
      <c r="H48" s="10"/>
      <c r="I48" s="10"/>
      <c r="J48" s="10"/>
      <c r="K48" s="10"/>
    </row>
    <row r="49" spans="1:11" ht="15.5">
      <c r="A49" s="442">
        <v>21</v>
      </c>
      <c r="B49" s="14" t="s">
        <v>1902</v>
      </c>
      <c r="C49" s="14" t="s">
        <v>1903</v>
      </c>
      <c r="D49" s="14" t="s">
        <v>1903</v>
      </c>
      <c r="E49" s="14" t="s">
        <v>1902</v>
      </c>
      <c r="F49" s="14" t="s">
        <v>1902</v>
      </c>
      <c r="G49" s="10"/>
      <c r="H49" s="10"/>
      <c r="I49" s="10"/>
      <c r="J49" s="10"/>
      <c r="K49" s="10"/>
    </row>
    <row r="50" spans="1:11" ht="15.5">
      <c r="A50" s="442">
        <v>22</v>
      </c>
      <c r="B50" s="14" t="s">
        <v>1902</v>
      </c>
      <c r="C50" s="14" t="s">
        <v>1903</v>
      </c>
      <c r="D50" s="14" t="s">
        <v>1903</v>
      </c>
      <c r="E50" s="14" t="s">
        <v>1902</v>
      </c>
      <c r="F50" s="14" t="s">
        <v>1902</v>
      </c>
      <c r="G50" s="10"/>
      <c r="H50" s="10"/>
      <c r="I50" s="10"/>
      <c r="J50" s="10"/>
      <c r="K50" s="10"/>
    </row>
    <row r="51" spans="1:11" ht="15.5">
      <c r="A51" s="442">
        <v>23</v>
      </c>
      <c r="B51" s="14" t="s">
        <v>1902</v>
      </c>
      <c r="C51" s="14" t="s">
        <v>1903</v>
      </c>
      <c r="D51" s="14" t="s">
        <v>1903</v>
      </c>
      <c r="E51" s="14" t="s">
        <v>1902</v>
      </c>
      <c r="F51" s="14" t="s">
        <v>1903</v>
      </c>
      <c r="G51" s="10"/>
      <c r="H51" s="10"/>
      <c r="I51" s="10"/>
      <c r="J51" s="10"/>
      <c r="K51" s="10"/>
    </row>
    <row r="52" spans="1:11" ht="15.5">
      <c r="A52" s="442">
        <v>24</v>
      </c>
      <c r="B52" s="14" t="s">
        <v>1902</v>
      </c>
      <c r="C52" s="14" t="s">
        <v>1903</v>
      </c>
      <c r="D52" s="14" t="s">
        <v>1903</v>
      </c>
      <c r="E52" s="14" t="s">
        <v>1902</v>
      </c>
      <c r="F52" s="14" t="s">
        <v>1903</v>
      </c>
      <c r="G52" s="10"/>
      <c r="H52" s="10"/>
      <c r="I52" s="10"/>
      <c r="J52" s="10"/>
      <c r="K52" s="10"/>
    </row>
    <row r="53" spans="1:11" ht="15.5">
      <c r="A53" s="442">
        <v>25</v>
      </c>
      <c r="B53" s="14" t="s">
        <v>1902</v>
      </c>
      <c r="C53" s="14" t="s">
        <v>1903</v>
      </c>
      <c r="D53" s="14" t="s">
        <v>1903</v>
      </c>
      <c r="E53" s="14" t="s">
        <v>1902</v>
      </c>
      <c r="F53" s="14" t="s">
        <v>1903</v>
      </c>
      <c r="G53" s="10"/>
      <c r="H53" s="10"/>
      <c r="I53" s="10"/>
      <c r="J53" s="10"/>
      <c r="K53" s="10"/>
    </row>
    <row r="54" spans="1:11" ht="15.5">
      <c r="A54" s="442">
        <v>26</v>
      </c>
      <c r="B54" s="14" t="s">
        <v>1903</v>
      </c>
      <c r="C54" s="14" t="s">
        <v>1903</v>
      </c>
      <c r="D54" s="14" t="s">
        <v>1903</v>
      </c>
      <c r="E54" s="14" t="s">
        <v>1902</v>
      </c>
      <c r="F54" s="14" t="s">
        <v>1903</v>
      </c>
      <c r="G54" s="10"/>
      <c r="H54" s="10"/>
      <c r="I54" s="10"/>
      <c r="J54" s="10"/>
      <c r="K54" s="10"/>
    </row>
    <row r="55" spans="1:11" ht="15.5">
      <c r="A55" s="442">
        <v>27</v>
      </c>
      <c r="B55" s="14" t="s">
        <v>1902</v>
      </c>
      <c r="C55" s="14" t="s">
        <v>1903</v>
      </c>
      <c r="D55" s="14" t="s">
        <v>1903</v>
      </c>
      <c r="E55" s="14" t="s">
        <v>1902</v>
      </c>
      <c r="F55" s="14" t="s">
        <v>1903</v>
      </c>
      <c r="G55" s="10"/>
      <c r="H55" s="10"/>
      <c r="I55" s="10"/>
      <c r="J55" s="10"/>
      <c r="K55" s="10"/>
    </row>
    <row r="56" spans="1:11" ht="15.5">
      <c r="A56" s="442">
        <v>28</v>
      </c>
      <c r="B56" s="14" t="s">
        <v>1902</v>
      </c>
      <c r="C56" s="14" t="s">
        <v>1903</v>
      </c>
      <c r="D56" s="14" t="s">
        <v>1903</v>
      </c>
      <c r="E56" s="14" t="s">
        <v>1903</v>
      </c>
      <c r="F56" s="14" t="s">
        <v>1903</v>
      </c>
      <c r="G56" s="10"/>
      <c r="H56" s="10"/>
      <c r="I56" s="10"/>
      <c r="J56" s="10"/>
      <c r="K56" s="10"/>
    </row>
    <row r="57" spans="1:11" ht="15.5">
      <c r="A57" s="442">
        <v>29</v>
      </c>
      <c r="B57" s="14" t="s">
        <v>1903</v>
      </c>
      <c r="C57" s="14" t="s">
        <v>1903</v>
      </c>
      <c r="D57" s="14" t="s">
        <v>1903</v>
      </c>
      <c r="E57" s="14" t="s">
        <v>1903</v>
      </c>
      <c r="F57" s="14" t="s">
        <v>1903</v>
      </c>
      <c r="G57" s="10"/>
      <c r="H57" s="10"/>
      <c r="I57" s="10"/>
      <c r="J57" s="10"/>
      <c r="K57" s="10"/>
    </row>
    <row r="58" spans="1:11" ht="15.5">
      <c r="A58" s="442">
        <v>30</v>
      </c>
      <c r="B58" s="14" t="s">
        <v>1903</v>
      </c>
      <c r="C58" s="14" t="s">
        <v>1903</v>
      </c>
      <c r="D58" s="14" t="s">
        <v>1903</v>
      </c>
      <c r="E58" s="14" t="s">
        <v>1903</v>
      </c>
      <c r="F58" s="14" t="s">
        <v>1903</v>
      </c>
      <c r="G58" s="10"/>
      <c r="H58" s="10"/>
      <c r="I58" s="10"/>
      <c r="J58" s="10"/>
      <c r="K58" s="10"/>
    </row>
    <row r="59" spans="1:11" ht="15.5">
      <c r="A59" s="442">
        <v>31</v>
      </c>
      <c r="B59" s="14" t="s">
        <v>1903</v>
      </c>
      <c r="C59" s="14" t="s">
        <v>1903</v>
      </c>
      <c r="D59" s="14" t="s">
        <v>1903</v>
      </c>
      <c r="E59" s="14" t="s">
        <v>1903</v>
      </c>
      <c r="F59" s="14" t="s">
        <v>1903</v>
      </c>
      <c r="G59" s="10"/>
      <c r="H59" s="10"/>
      <c r="I59" s="10"/>
      <c r="J59" s="10"/>
      <c r="K59" s="10"/>
    </row>
    <row r="60" spans="1:11" ht="15.5">
      <c r="A60" s="442">
        <v>32</v>
      </c>
      <c r="B60" s="14" t="s">
        <v>1903</v>
      </c>
      <c r="C60" s="14" t="s">
        <v>1903</v>
      </c>
      <c r="D60" s="14" t="s">
        <v>1903</v>
      </c>
      <c r="E60" s="14" t="s">
        <v>1903</v>
      </c>
      <c r="F60" s="14" t="s">
        <v>1903</v>
      </c>
      <c r="G60" s="10"/>
      <c r="H60" s="10"/>
      <c r="I60" s="10"/>
      <c r="J60" s="10"/>
      <c r="K60" s="10"/>
    </row>
    <row r="61" spans="1:11" ht="15.5">
      <c r="A61" s="442">
        <v>33</v>
      </c>
      <c r="B61" s="14" t="s">
        <v>1903</v>
      </c>
      <c r="C61" s="14" t="s">
        <v>1903</v>
      </c>
      <c r="D61" s="14" t="s">
        <v>1903</v>
      </c>
      <c r="E61" s="14" t="s">
        <v>1903</v>
      </c>
      <c r="F61" s="14" t="s">
        <v>1903</v>
      </c>
      <c r="G61" s="10"/>
      <c r="H61" s="10"/>
      <c r="I61" s="10"/>
      <c r="J61" s="10"/>
      <c r="K61" s="10"/>
    </row>
    <row r="62" spans="1:11" ht="15.5">
      <c r="A62" s="442">
        <v>34</v>
      </c>
      <c r="B62" s="14" t="s">
        <v>1903</v>
      </c>
      <c r="C62" s="14" t="s">
        <v>1903</v>
      </c>
      <c r="D62" s="14" t="s">
        <v>1903</v>
      </c>
      <c r="E62" s="14" t="s">
        <v>1903</v>
      </c>
      <c r="F62" s="14" t="s">
        <v>1903</v>
      </c>
      <c r="G62" s="10"/>
      <c r="H62" s="10"/>
      <c r="I62" s="10"/>
      <c r="J62" s="10"/>
      <c r="K62" s="10"/>
    </row>
    <row r="63" spans="1:11" ht="15.5">
      <c r="A63" s="442">
        <v>35</v>
      </c>
      <c r="B63" s="14" t="s">
        <v>1903</v>
      </c>
      <c r="C63" s="14" t="s">
        <v>1903</v>
      </c>
      <c r="D63" s="14" t="s">
        <v>1903</v>
      </c>
      <c r="E63" s="14" t="s">
        <v>1903</v>
      </c>
      <c r="F63" s="14"/>
      <c r="G63" s="10"/>
      <c r="H63" s="10"/>
      <c r="I63" s="10"/>
      <c r="J63" s="10"/>
      <c r="K63" s="10"/>
    </row>
    <row r="64" spans="1:11" ht="15.5">
      <c r="A64" s="442">
        <v>36</v>
      </c>
      <c r="B64" s="14" t="s">
        <v>1903</v>
      </c>
      <c r="C64" s="14" t="s">
        <v>1903</v>
      </c>
      <c r="D64" s="14" t="s">
        <v>1903</v>
      </c>
      <c r="E64" s="14" t="s">
        <v>1903</v>
      </c>
      <c r="F64" s="14"/>
      <c r="G64" s="10"/>
      <c r="H64" s="10"/>
      <c r="I64" s="10"/>
      <c r="J64" s="10"/>
      <c r="K64" s="10"/>
    </row>
    <row r="65" spans="1:11" ht="15.5">
      <c r="A65" s="442">
        <v>37</v>
      </c>
      <c r="B65" s="14" t="s">
        <v>1903</v>
      </c>
      <c r="C65" s="14" t="s">
        <v>1903</v>
      </c>
      <c r="D65" s="14"/>
      <c r="E65" s="14" t="s">
        <v>1903</v>
      </c>
      <c r="F65" s="14"/>
      <c r="G65" s="10"/>
      <c r="H65" s="10"/>
      <c r="I65" s="10"/>
      <c r="J65" s="10"/>
      <c r="K65" s="10"/>
    </row>
    <row r="66" spans="1:11" ht="15.5">
      <c r="A66" s="442">
        <v>38</v>
      </c>
      <c r="B66" s="14"/>
      <c r="C66" s="14" t="s">
        <v>1903</v>
      </c>
      <c r="D66" s="14"/>
      <c r="E66" s="14" t="s">
        <v>1903</v>
      </c>
      <c r="F66" s="14"/>
      <c r="G66" s="10"/>
      <c r="H66" s="10"/>
      <c r="I66" s="10"/>
      <c r="J66" s="10"/>
      <c r="K66" s="10"/>
    </row>
    <row r="67" spans="1:11" ht="15.5">
      <c r="A67" s="442">
        <v>39</v>
      </c>
      <c r="B67" s="14"/>
      <c r="C67" s="14" t="s">
        <v>1903</v>
      </c>
      <c r="D67" s="14"/>
      <c r="E67" s="14" t="s">
        <v>1903</v>
      </c>
      <c r="F67" s="14"/>
      <c r="G67" s="10"/>
      <c r="H67" s="10"/>
      <c r="I67" s="10"/>
      <c r="J67" s="10"/>
      <c r="K67" s="10"/>
    </row>
    <row r="68" spans="1:11" ht="15.5">
      <c r="A68" s="442">
        <v>40</v>
      </c>
      <c r="B68" s="14"/>
      <c r="C68" s="14" t="s">
        <v>1903</v>
      </c>
      <c r="D68" s="14"/>
      <c r="E68" s="14" t="s">
        <v>1903</v>
      </c>
      <c r="F68" s="14"/>
      <c r="G68" s="10"/>
      <c r="H68" s="10"/>
      <c r="I68" s="10"/>
      <c r="J68" s="10"/>
      <c r="K68" s="10"/>
    </row>
    <row r="69" spans="1:11" ht="15.5">
      <c r="A69" s="442">
        <v>41</v>
      </c>
      <c r="B69" s="14"/>
      <c r="C69" s="14" t="s">
        <v>1903</v>
      </c>
      <c r="D69" s="14"/>
      <c r="E69" s="14" t="s">
        <v>1902</v>
      </c>
      <c r="F69" s="14"/>
      <c r="G69" s="10"/>
      <c r="H69" s="10"/>
      <c r="I69" s="10"/>
      <c r="J69" s="10"/>
      <c r="K69" s="10"/>
    </row>
    <row r="70" spans="1:11" ht="15.5">
      <c r="A70" s="442">
        <v>42</v>
      </c>
      <c r="B70" s="14"/>
      <c r="C70" s="14"/>
      <c r="D70" s="14"/>
      <c r="E70" s="14" t="s">
        <v>1902</v>
      </c>
      <c r="F70" s="14"/>
      <c r="G70" s="10"/>
      <c r="H70" s="10"/>
      <c r="I70" s="10"/>
      <c r="J70" s="10"/>
      <c r="K70" s="10"/>
    </row>
    <row r="71" spans="1:11" ht="15.5">
      <c r="A71" s="442"/>
      <c r="B71" s="21"/>
      <c r="C71" s="21"/>
      <c r="D71" s="21"/>
      <c r="E71" s="21"/>
      <c r="F71" s="21"/>
      <c r="G71" s="10"/>
      <c r="H71" s="10"/>
      <c r="I71" s="10"/>
      <c r="J71" s="10"/>
      <c r="K71" s="10"/>
    </row>
    <row r="72" spans="1:11" ht="15.5">
      <c r="A72" s="442"/>
      <c r="B72" s="21"/>
      <c r="C72" s="21"/>
      <c r="D72" s="21"/>
      <c r="E72" s="21"/>
      <c r="F72" s="21"/>
      <c r="G72" s="10"/>
      <c r="H72" s="10"/>
      <c r="I72" s="10"/>
      <c r="J72" s="10"/>
      <c r="K72" s="10"/>
    </row>
    <row r="73" spans="1:11" ht="15.5">
      <c r="A73" s="21"/>
      <c r="B73" s="21"/>
      <c r="C73" s="21"/>
      <c r="D73" s="21"/>
      <c r="E73" s="21"/>
      <c r="F73" s="21"/>
      <c r="G73" s="10"/>
      <c r="H73" s="10"/>
      <c r="I73" s="10"/>
      <c r="J73" s="10"/>
      <c r="K73" s="10"/>
    </row>
    <row r="74" spans="1:11" ht="15.5">
      <c r="A74" s="697" t="s">
        <v>17</v>
      </c>
      <c r="B74" s="21"/>
      <c r="C74" s="21"/>
      <c r="D74" s="21"/>
      <c r="E74" s="21"/>
      <c r="F74" s="21"/>
      <c r="G74" s="10"/>
      <c r="H74" s="10"/>
      <c r="I74" s="10"/>
      <c r="J74" s="10"/>
      <c r="K74" s="10"/>
    </row>
    <row r="75" spans="1:11" ht="16" thickBot="1">
      <c r="A75" s="521"/>
      <c r="B75" s="521"/>
      <c r="C75" s="27"/>
      <c r="D75" s="27"/>
      <c r="E75" s="27"/>
      <c r="F75" s="27"/>
      <c r="G75" s="38"/>
      <c r="H75" s="38"/>
      <c r="I75" s="38"/>
      <c r="J75" s="38"/>
      <c r="K75" s="38"/>
    </row>
    <row r="76" spans="1:11" ht="16" thickTop="1">
      <c r="A76" s="78" t="s">
        <v>8</v>
      </c>
      <c r="B76" s="81" t="s">
        <v>1975</v>
      </c>
      <c r="C76" s="82" t="s">
        <v>27</v>
      </c>
      <c r="D76" s="82" t="s">
        <v>1976</v>
      </c>
      <c r="E76" s="82" t="s">
        <v>1977</v>
      </c>
      <c r="F76" s="82" t="s">
        <v>1978</v>
      </c>
      <c r="G76" s="82" t="s">
        <v>1979</v>
      </c>
      <c r="H76" s="77" t="s">
        <v>13</v>
      </c>
      <c r="I76" s="38"/>
      <c r="J76" s="38"/>
      <c r="K76" s="38"/>
    </row>
    <row r="77" spans="1:11" ht="20.9" customHeight="1">
      <c r="A77" s="39" t="s">
        <v>2</v>
      </c>
      <c r="B77" s="22">
        <v>27</v>
      </c>
      <c r="C77" s="23">
        <v>66</v>
      </c>
      <c r="D77" s="23" t="s">
        <v>2052</v>
      </c>
      <c r="E77" s="23">
        <v>1</v>
      </c>
      <c r="F77" s="23" t="s">
        <v>42</v>
      </c>
      <c r="G77" s="72" t="s">
        <v>159</v>
      </c>
      <c r="H77" s="73">
        <v>576</v>
      </c>
      <c r="I77" s="10"/>
      <c r="J77" s="10"/>
      <c r="K77" s="10"/>
    </row>
    <row r="78" spans="1:11" ht="19.75" customHeight="1">
      <c r="A78" s="39" t="s">
        <v>6</v>
      </c>
      <c r="B78" s="22">
        <v>18</v>
      </c>
      <c r="C78" s="23">
        <v>40</v>
      </c>
      <c r="D78" s="23" t="s">
        <v>2020</v>
      </c>
      <c r="E78" s="23" t="s">
        <v>59</v>
      </c>
      <c r="F78" s="23" t="s">
        <v>42</v>
      </c>
      <c r="G78" s="72" t="s">
        <v>152</v>
      </c>
      <c r="H78" s="73">
        <v>491</v>
      </c>
      <c r="I78" s="10"/>
      <c r="J78" s="10"/>
      <c r="K78" s="10"/>
    </row>
    <row r="79" spans="1:11" ht="23.15" customHeight="1">
      <c r="A79" s="39" t="s">
        <v>5</v>
      </c>
      <c r="B79" s="22">
        <v>19</v>
      </c>
      <c r="C79" s="23">
        <v>67</v>
      </c>
      <c r="D79" s="23" t="s">
        <v>2053</v>
      </c>
      <c r="E79" s="23">
        <v>1</v>
      </c>
      <c r="F79" s="23" t="s">
        <v>42</v>
      </c>
      <c r="G79" s="72" t="s">
        <v>158</v>
      </c>
      <c r="H79" s="73">
        <v>512</v>
      </c>
      <c r="I79" s="10"/>
      <c r="J79" s="10"/>
      <c r="K79" s="10"/>
    </row>
    <row r="80" spans="1:11" ht="22.4" customHeight="1">
      <c r="A80" s="39" t="s">
        <v>4</v>
      </c>
      <c r="B80" s="22">
        <v>29</v>
      </c>
      <c r="C80" s="23">
        <v>77</v>
      </c>
      <c r="D80" s="23" t="s">
        <v>2054</v>
      </c>
      <c r="E80" s="23">
        <v>6</v>
      </c>
      <c r="F80" s="23" t="s">
        <v>660</v>
      </c>
      <c r="G80" s="72" t="s">
        <v>164</v>
      </c>
      <c r="H80" s="73">
        <v>581</v>
      </c>
      <c r="I80" s="10"/>
      <c r="J80" s="10"/>
      <c r="K80" s="10"/>
    </row>
    <row r="81" spans="1:11" ht="21.65" customHeight="1">
      <c r="A81" s="39" t="s">
        <v>3</v>
      </c>
      <c r="B81" s="22">
        <v>19</v>
      </c>
      <c r="C81" s="23">
        <v>56</v>
      </c>
      <c r="D81" s="23" t="s">
        <v>2055</v>
      </c>
      <c r="E81" s="23">
        <v>0.2</v>
      </c>
      <c r="F81" s="23" t="s">
        <v>42</v>
      </c>
      <c r="G81" s="72" t="s">
        <v>152</v>
      </c>
      <c r="H81" s="73">
        <v>509</v>
      </c>
      <c r="I81" s="10"/>
      <c r="J81" s="10"/>
      <c r="K81" s="10"/>
    </row>
    <row r="82" spans="1:11" ht="25" customHeight="1" thickBot="1">
      <c r="A82" s="40" t="s">
        <v>11</v>
      </c>
      <c r="B82" s="493"/>
      <c r="C82" s="25">
        <v>64</v>
      </c>
      <c r="D82" s="25" t="s">
        <v>2056</v>
      </c>
      <c r="E82" s="25">
        <v>1</v>
      </c>
      <c r="F82" s="25" t="s">
        <v>42</v>
      </c>
      <c r="G82" s="494"/>
      <c r="H82" s="495"/>
      <c r="I82" s="10"/>
      <c r="J82" s="10"/>
      <c r="K82" s="10"/>
    </row>
    <row r="83" spans="1:11" s="2" customFormat="1" ht="17.149999999999999" customHeight="1" thickTop="1">
      <c r="A83" s="15"/>
      <c r="B83" s="21"/>
      <c r="C83" s="21"/>
      <c r="D83" s="21"/>
      <c r="E83" s="21"/>
      <c r="F83" s="21"/>
      <c r="G83" s="232"/>
      <c r="H83" s="232"/>
      <c r="I83" s="10"/>
      <c r="J83" s="10"/>
      <c r="K83" s="10"/>
    </row>
    <row r="84" spans="1:11" s="2" customFormat="1" ht="16" customHeight="1">
      <c r="A84" s="15"/>
      <c r="B84" s="21"/>
      <c r="C84" s="21"/>
      <c r="D84" s="21"/>
      <c r="E84" s="21"/>
      <c r="F84" s="21"/>
      <c r="G84" s="232"/>
      <c r="H84" s="232"/>
      <c r="I84" s="10"/>
      <c r="J84" s="10"/>
      <c r="K84" s="10"/>
    </row>
    <row r="85" spans="1:11" s="2" customFormat="1" ht="17.899999999999999" customHeight="1">
      <c r="A85" s="15"/>
      <c r="B85" s="21"/>
      <c r="C85" s="21"/>
      <c r="D85" s="21"/>
      <c r="E85" s="21"/>
      <c r="F85" s="21"/>
      <c r="G85" s="232"/>
      <c r="H85" s="232"/>
      <c r="I85" s="10"/>
      <c r="J85" s="10"/>
      <c r="K85" s="10"/>
    </row>
    <row r="86" spans="1:11" ht="21.5" thickBot="1">
      <c r="A86" s="112" t="s">
        <v>491</v>
      </c>
      <c r="B86" s="21"/>
      <c r="C86" s="21"/>
      <c r="D86" s="21"/>
      <c r="E86" s="21"/>
      <c r="F86" s="21"/>
      <c r="G86" s="10"/>
      <c r="H86" s="10"/>
      <c r="I86" s="10"/>
      <c r="J86" s="10"/>
      <c r="K86" s="10"/>
    </row>
    <row r="87" spans="1:11" ht="29.5" thickBot="1">
      <c r="A87" s="423" t="s">
        <v>74</v>
      </c>
      <c r="B87" s="354" t="s">
        <v>75</v>
      </c>
      <c r="C87" s="355" t="s">
        <v>76</v>
      </c>
      <c r="D87" s="777" t="s">
        <v>79</v>
      </c>
      <c r="E87" s="355" t="s">
        <v>77</v>
      </c>
      <c r="F87" s="356" t="s">
        <v>78</v>
      </c>
    </row>
    <row r="88" spans="1:11">
      <c r="A88" s="766" t="s">
        <v>64</v>
      </c>
      <c r="B88" s="767">
        <v>66</v>
      </c>
      <c r="C88" s="767">
        <v>40</v>
      </c>
      <c r="D88" s="767">
        <v>26</v>
      </c>
      <c r="E88" s="798" t="s">
        <v>36</v>
      </c>
      <c r="F88" s="769"/>
    </row>
    <row r="89" spans="1:11">
      <c r="A89" s="766" t="s">
        <v>65</v>
      </c>
      <c r="B89" s="767">
        <v>66</v>
      </c>
      <c r="C89" s="767">
        <v>67</v>
      </c>
      <c r="D89" s="767">
        <v>1</v>
      </c>
      <c r="E89" s="799" t="s">
        <v>56</v>
      </c>
      <c r="F89" s="769"/>
    </row>
    <row r="90" spans="1:11">
      <c r="A90" s="766" t="s">
        <v>66</v>
      </c>
      <c r="B90" s="767">
        <v>66</v>
      </c>
      <c r="C90" s="767">
        <v>77</v>
      </c>
      <c r="D90" s="767">
        <v>11</v>
      </c>
      <c r="E90" s="798" t="s">
        <v>36</v>
      </c>
      <c r="F90" s="797"/>
    </row>
    <row r="91" spans="1:11">
      <c r="A91" s="766" t="s">
        <v>67</v>
      </c>
      <c r="B91" s="767">
        <v>66</v>
      </c>
      <c r="C91" s="767">
        <v>56</v>
      </c>
      <c r="D91" s="767">
        <v>10</v>
      </c>
      <c r="E91" s="272" t="s">
        <v>56</v>
      </c>
      <c r="F91" s="769"/>
    </row>
    <row r="92" spans="1:11">
      <c r="A92" s="766" t="s">
        <v>68</v>
      </c>
      <c r="B92" s="767">
        <v>40</v>
      </c>
      <c r="C92" s="767">
        <v>67</v>
      </c>
      <c r="D92" s="767">
        <v>27</v>
      </c>
      <c r="E92" s="801" t="s">
        <v>36</v>
      </c>
      <c r="F92" s="769"/>
    </row>
    <row r="93" spans="1:11">
      <c r="A93" s="766" t="s">
        <v>69</v>
      </c>
      <c r="B93" s="767">
        <v>40</v>
      </c>
      <c r="C93" s="767">
        <v>77</v>
      </c>
      <c r="D93" s="767">
        <v>27</v>
      </c>
      <c r="E93" s="798" t="s">
        <v>36</v>
      </c>
      <c r="F93" s="769"/>
    </row>
    <row r="94" spans="1:11">
      <c r="A94" s="766" t="s">
        <v>70</v>
      </c>
      <c r="B94" s="767">
        <v>40</v>
      </c>
      <c r="C94" s="767">
        <v>56</v>
      </c>
      <c r="D94" s="767">
        <v>16</v>
      </c>
      <c r="E94" s="798" t="s">
        <v>36</v>
      </c>
      <c r="F94" s="769"/>
    </row>
    <row r="95" spans="1:11">
      <c r="A95" s="766" t="s">
        <v>72</v>
      </c>
      <c r="B95" s="767">
        <v>67</v>
      </c>
      <c r="C95" s="767">
        <v>77</v>
      </c>
      <c r="D95" s="767">
        <v>10</v>
      </c>
      <c r="E95" s="799" t="s">
        <v>56</v>
      </c>
      <c r="F95" s="769"/>
    </row>
    <row r="96" spans="1:11">
      <c r="A96" s="766" t="s">
        <v>71</v>
      </c>
      <c r="B96" s="767">
        <v>67</v>
      </c>
      <c r="C96" s="767">
        <v>56</v>
      </c>
      <c r="D96" s="767">
        <v>11</v>
      </c>
      <c r="E96" s="799" t="s">
        <v>56</v>
      </c>
      <c r="F96" s="769"/>
    </row>
    <row r="97" spans="1:7" ht="15" thickBot="1">
      <c r="A97" s="772" t="s">
        <v>73</v>
      </c>
      <c r="B97" s="363">
        <v>77</v>
      </c>
      <c r="C97" s="364">
        <v>56</v>
      </c>
      <c r="D97" s="363">
        <v>21</v>
      </c>
      <c r="E97" s="800" t="s">
        <v>36</v>
      </c>
      <c r="F97" s="365"/>
    </row>
    <row r="100" spans="1:7" ht="21">
      <c r="A100" s="112" t="s">
        <v>108</v>
      </c>
      <c r="C100" s="5"/>
      <c r="D100" s="74"/>
      <c r="G100" s="157"/>
    </row>
    <row r="101" spans="1:7">
      <c r="A101" s="1" t="s">
        <v>109</v>
      </c>
      <c r="C101" s="5"/>
      <c r="D101" s="74"/>
      <c r="G101" s="157"/>
    </row>
    <row r="102" spans="1:7">
      <c r="A102" s="159" t="s">
        <v>110</v>
      </c>
      <c r="C102" s="5"/>
      <c r="D102" s="74"/>
      <c r="G102" s="157"/>
    </row>
    <row r="103" spans="1:7">
      <c r="A103" s="159" t="s">
        <v>111</v>
      </c>
      <c r="C103" s="5"/>
      <c r="D103" s="74"/>
      <c r="G103" s="157"/>
    </row>
    <row r="104" spans="1:7">
      <c r="A104" s="159"/>
      <c r="C104" s="5"/>
      <c r="D104" s="74"/>
      <c r="G104" s="157"/>
    </row>
    <row r="105" spans="1:7">
      <c r="A105" s="159"/>
      <c r="C105" s="5"/>
      <c r="D105" s="74"/>
      <c r="G105" s="157"/>
    </row>
    <row r="106" spans="1:7">
      <c r="A106" s="159"/>
      <c r="C106" s="5"/>
      <c r="D106" s="74"/>
      <c r="G106" s="157"/>
    </row>
    <row r="107" spans="1:7" ht="19" thickBot="1">
      <c r="A107" s="114" t="s">
        <v>112</v>
      </c>
      <c r="C107" s="5"/>
      <c r="D107" s="74"/>
      <c r="G107" s="157"/>
    </row>
    <row r="108" spans="1:7">
      <c r="A108" s="1491" t="s">
        <v>113</v>
      </c>
      <c r="B108" s="1531"/>
      <c r="C108" s="1531"/>
      <c r="D108" s="1531"/>
      <c r="E108" s="1531"/>
      <c r="F108" s="1492"/>
      <c r="G108" s="157"/>
    </row>
    <row r="109" spans="1:7">
      <c r="A109" s="1532" t="s">
        <v>114</v>
      </c>
      <c r="B109" s="1533"/>
      <c r="C109" s="1533"/>
      <c r="D109" s="1533"/>
      <c r="E109" s="1533"/>
      <c r="F109" s="1534"/>
      <c r="G109" s="157"/>
    </row>
    <row r="110" spans="1:7" ht="15" thickBot="1">
      <c r="A110" s="1535" t="s">
        <v>115</v>
      </c>
      <c r="B110" s="1536"/>
      <c r="C110" s="1536"/>
      <c r="D110" s="1536"/>
      <c r="E110" s="1536"/>
      <c r="F110" s="1537"/>
      <c r="G110" s="157"/>
    </row>
    <row r="111" spans="1:7" ht="15" thickBot="1">
      <c r="A111" s="160" t="s">
        <v>116</v>
      </c>
      <c r="B111" s="161" t="s">
        <v>117</v>
      </c>
      <c r="C111" s="162"/>
      <c r="D111" s="163"/>
      <c r="E111" s="163"/>
      <c r="F111" s="164"/>
      <c r="G111" s="157"/>
    </row>
    <row r="112" spans="1:7" ht="15" thickBot="1">
      <c r="A112" s="160"/>
      <c r="B112" s="165" t="s">
        <v>118</v>
      </c>
      <c r="C112" s="699" t="s">
        <v>119</v>
      </c>
      <c r="D112" s="165" t="s">
        <v>120</v>
      </c>
      <c r="E112" s="165" t="s">
        <v>121</v>
      </c>
      <c r="F112" s="165" t="s">
        <v>122</v>
      </c>
      <c r="G112" s="157"/>
    </row>
    <row r="113" spans="1:7">
      <c r="A113" s="396" t="s">
        <v>123</v>
      </c>
      <c r="B113" s="153">
        <v>0</v>
      </c>
      <c r="C113" s="153" t="s">
        <v>124</v>
      </c>
      <c r="D113" s="153" t="s">
        <v>125</v>
      </c>
      <c r="E113" s="153" t="s">
        <v>126</v>
      </c>
      <c r="F113" s="182" t="s">
        <v>124</v>
      </c>
      <c r="G113" s="157"/>
    </row>
    <row r="114" spans="1:7">
      <c r="A114" s="396" t="s">
        <v>127</v>
      </c>
      <c r="B114" s="153">
        <v>1</v>
      </c>
      <c r="C114" s="153" t="s">
        <v>128</v>
      </c>
      <c r="D114" s="153">
        <v>5</v>
      </c>
      <c r="E114" s="153">
        <v>3</v>
      </c>
      <c r="F114" s="182" t="s">
        <v>129</v>
      </c>
      <c r="G114" s="157"/>
    </row>
    <row r="115" spans="1:7">
      <c r="A115" s="396" t="s">
        <v>130</v>
      </c>
      <c r="B115" s="153" t="s">
        <v>128</v>
      </c>
      <c r="C115" s="153">
        <v>4</v>
      </c>
      <c r="D115" s="153">
        <v>6</v>
      </c>
      <c r="E115" s="153">
        <v>4</v>
      </c>
      <c r="F115" s="182">
        <v>3</v>
      </c>
      <c r="G115" s="157"/>
    </row>
    <row r="116" spans="1:7">
      <c r="A116" s="396" t="s">
        <v>131</v>
      </c>
      <c r="B116" s="153" t="s">
        <v>132</v>
      </c>
      <c r="C116" s="153" t="s">
        <v>129</v>
      </c>
      <c r="D116" s="153">
        <v>7</v>
      </c>
      <c r="E116" s="153" t="s">
        <v>129</v>
      </c>
      <c r="F116" s="182" t="s">
        <v>132</v>
      </c>
      <c r="G116" s="157"/>
    </row>
    <row r="117" spans="1:7">
      <c r="A117" s="396" t="s">
        <v>133</v>
      </c>
      <c r="B117" s="153" t="s">
        <v>134</v>
      </c>
      <c r="C117" s="153">
        <v>5</v>
      </c>
      <c r="D117" s="153">
        <v>8</v>
      </c>
      <c r="E117" s="153">
        <v>5</v>
      </c>
      <c r="F117" s="182" t="s">
        <v>134</v>
      </c>
      <c r="G117" s="157"/>
    </row>
    <row r="118" spans="1:7">
      <c r="A118" s="396" t="s">
        <v>135</v>
      </c>
      <c r="B118" s="153" t="s">
        <v>136</v>
      </c>
      <c r="C118" s="153" t="s">
        <v>134</v>
      </c>
      <c r="D118" s="153" t="s">
        <v>129</v>
      </c>
      <c r="E118" s="153">
        <v>6</v>
      </c>
      <c r="F118" s="182">
        <v>8</v>
      </c>
      <c r="G118" s="157"/>
    </row>
    <row r="119" spans="1:7">
      <c r="A119" s="396" t="s">
        <v>137</v>
      </c>
      <c r="B119" s="153">
        <v>10</v>
      </c>
      <c r="C119" s="153">
        <v>8</v>
      </c>
      <c r="D119" s="153">
        <v>9</v>
      </c>
      <c r="E119" s="153">
        <v>7</v>
      </c>
      <c r="F119" s="182" t="s">
        <v>138</v>
      </c>
      <c r="G119" s="157"/>
    </row>
    <row r="120" spans="1:7">
      <c r="A120" s="396" t="s">
        <v>139</v>
      </c>
      <c r="B120" s="153" t="s">
        <v>140</v>
      </c>
      <c r="C120" s="153">
        <v>9</v>
      </c>
      <c r="D120" s="153" t="s">
        <v>141</v>
      </c>
      <c r="E120" s="153">
        <v>8</v>
      </c>
      <c r="F120" s="182">
        <v>11</v>
      </c>
      <c r="G120" s="157"/>
    </row>
    <row r="121" spans="1:7">
      <c r="A121" s="396" t="s">
        <v>142</v>
      </c>
      <c r="B121" s="153" t="s">
        <v>143</v>
      </c>
      <c r="C121" s="153" t="s">
        <v>141</v>
      </c>
      <c r="D121" s="153" t="s">
        <v>129</v>
      </c>
      <c r="E121" s="153" t="s">
        <v>138</v>
      </c>
      <c r="F121" s="182" t="s">
        <v>144</v>
      </c>
      <c r="G121" s="157"/>
    </row>
    <row r="122" spans="1:7">
      <c r="A122" s="396" t="s">
        <v>145</v>
      </c>
      <c r="B122" s="153" t="s">
        <v>146</v>
      </c>
      <c r="C122" s="153">
        <v>12</v>
      </c>
      <c r="D122" s="153">
        <v>12</v>
      </c>
      <c r="E122" s="153">
        <v>11</v>
      </c>
      <c r="F122" s="182">
        <v>14</v>
      </c>
      <c r="G122" s="157"/>
    </row>
    <row r="123" spans="1:7">
      <c r="A123" s="396" t="s">
        <v>147</v>
      </c>
      <c r="B123" s="153">
        <v>17</v>
      </c>
      <c r="C123" s="153" t="s">
        <v>143</v>
      </c>
      <c r="D123" s="153">
        <v>13</v>
      </c>
      <c r="E123" s="153" t="s">
        <v>144</v>
      </c>
      <c r="F123" s="182" t="s">
        <v>146</v>
      </c>
      <c r="G123" s="157"/>
    </row>
    <row r="124" spans="1:7">
      <c r="A124" s="396" t="s">
        <v>148</v>
      </c>
      <c r="B124" s="153" t="s">
        <v>149</v>
      </c>
      <c r="C124" s="153" t="s">
        <v>146</v>
      </c>
      <c r="D124" s="153">
        <v>14</v>
      </c>
      <c r="E124" s="153">
        <v>14</v>
      </c>
      <c r="F124" s="182">
        <v>17</v>
      </c>
      <c r="G124" s="157"/>
    </row>
    <row r="125" spans="1:7">
      <c r="A125" s="396" t="s">
        <v>150</v>
      </c>
      <c r="B125" s="153" t="s">
        <v>151</v>
      </c>
      <c r="C125" s="153">
        <v>17</v>
      </c>
      <c r="D125" s="153">
        <v>15</v>
      </c>
      <c r="E125" s="153" t="s">
        <v>146</v>
      </c>
      <c r="F125" s="182">
        <v>18</v>
      </c>
      <c r="G125" s="157"/>
    </row>
    <row r="126" spans="1:7">
      <c r="A126" s="293" t="s">
        <v>152</v>
      </c>
      <c r="B126" s="153">
        <v>22</v>
      </c>
      <c r="C126" s="292" t="s">
        <v>149</v>
      </c>
      <c r="D126" s="272">
        <v>16</v>
      </c>
      <c r="E126" s="153" t="s">
        <v>153</v>
      </c>
      <c r="F126" s="150" t="s">
        <v>154</v>
      </c>
      <c r="G126" s="157"/>
    </row>
    <row r="127" spans="1:7">
      <c r="A127" s="396" t="s">
        <v>155</v>
      </c>
      <c r="B127" s="153" t="s">
        <v>156</v>
      </c>
      <c r="C127" s="153" t="s">
        <v>151</v>
      </c>
      <c r="D127" s="153" t="s">
        <v>153</v>
      </c>
      <c r="E127" s="153" t="s">
        <v>157</v>
      </c>
      <c r="F127" s="182">
        <v>21</v>
      </c>
      <c r="G127" s="157"/>
    </row>
    <row r="128" spans="1:7">
      <c r="A128" s="295" t="s">
        <v>158</v>
      </c>
      <c r="B128" s="153">
        <v>25</v>
      </c>
      <c r="C128" s="153">
        <v>22</v>
      </c>
      <c r="D128" s="294">
        <v>19</v>
      </c>
      <c r="E128" s="153">
        <v>21</v>
      </c>
      <c r="F128" s="182">
        <v>22</v>
      </c>
      <c r="G128" s="157"/>
    </row>
    <row r="129" spans="1:7">
      <c r="A129" s="290" t="s">
        <v>159</v>
      </c>
      <c r="B129" s="291" t="s">
        <v>160</v>
      </c>
      <c r="C129" s="153" t="s">
        <v>156</v>
      </c>
      <c r="D129" s="153" t="s">
        <v>151</v>
      </c>
      <c r="E129" s="153">
        <v>22</v>
      </c>
      <c r="F129" s="182">
        <v>23</v>
      </c>
      <c r="G129" s="157"/>
    </row>
    <row r="130" spans="1:7">
      <c r="A130" s="396" t="s">
        <v>161</v>
      </c>
      <c r="B130" s="153">
        <v>28</v>
      </c>
      <c r="C130" s="153">
        <v>25</v>
      </c>
      <c r="D130" s="153">
        <v>22</v>
      </c>
      <c r="E130" s="153" t="s">
        <v>156</v>
      </c>
      <c r="F130" s="182">
        <v>24</v>
      </c>
      <c r="G130" s="157"/>
    </row>
    <row r="131" spans="1:7">
      <c r="A131" s="396" t="s">
        <v>162</v>
      </c>
      <c r="B131" s="153">
        <v>29</v>
      </c>
      <c r="C131" s="153" t="s">
        <v>160</v>
      </c>
      <c r="D131" s="153">
        <v>23</v>
      </c>
      <c r="E131" s="153" t="s">
        <v>163</v>
      </c>
      <c r="F131" s="182">
        <v>25</v>
      </c>
      <c r="G131" s="157"/>
    </row>
    <row r="132" spans="1:7">
      <c r="A132" s="396" t="s">
        <v>164</v>
      </c>
      <c r="B132" s="153">
        <v>30</v>
      </c>
      <c r="C132" s="153">
        <v>28</v>
      </c>
      <c r="D132" s="153" t="s">
        <v>165</v>
      </c>
      <c r="E132" s="153" t="s">
        <v>166</v>
      </c>
      <c r="F132" s="182">
        <v>26</v>
      </c>
      <c r="G132" s="157"/>
    </row>
    <row r="133" spans="1:7">
      <c r="A133" s="297" t="s">
        <v>167</v>
      </c>
      <c r="B133" s="153">
        <v>31</v>
      </c>
      <c r="C133" s="153" t="s">
        <v>168</v>
      </c>
      <c r="D133" s="153">
        <v>26</v>
      </c>
      <c r="E133" s="296" t="s">
        <v>168</v>
      </c>
      <c r="F133" s="182">
        <v>27</v>
      </c>
      <c r="G133" s="157"/>
    </row>
    <row r="134" spans="1:7">
      <c r="A134" s="396" t="s">
        <v>169</v>
      </c>
      <c r="B134" s="153">
        <v>32</v>
      </c>
      <c r="C134" s="153">
        <v>31</v>
      </c>
      <c r="D134" s="153">
        <v>27</v>
      </c>
      <c r="E134" s="153" t="s">
        <v>170</v>
      </c>
      <c r="F134" s="182">
        <v>28</v>
      </c>
      <c r="G134" s="157"/>
    </row>
    <row r="135" spans="1:7">
      <c r="A135" s="396" t="s">
        <v>171</v>
      </c>
      <c r="B135" s="153">
        <v>33</v>
      </c>
      <c r="C135" s="153" t="s">
        <v>172</v>
      </c>
      <c r="D135" s="153">
        <v>28</v>
      </c>
      <c r="E135" s="153">
        <v>33</v>
      </c>
      <c r="F135" s="182">
        <v>29</v>
      </c>
      <c r="G135" s="157"/>
    </row>
    <row r="136" spans="1:7">
      <c r="A136" s="396" t="s">
        <v>173</v>
      </c>
      <c r="B136" s="153">
        <v>34</v>
      </c>
      <c r="C136" s="153">
        <v>34</v>
      </c>
      <c r="D136" s="153">
        <v>29</v>
      </c>
      <c r="E136" s="153" t="s">
        <v>174</v>
      </c>
      <c r="F136" s="182">
        <v>30</v>
      </c>
      <c r="G136" s="157"/>
    </row>
    <row r="137" spans="1:7">
      <c r="A137" s="396" t="s">
        <v>175</v>
      </c>
      <c r="B137" s="153">
        <v>35</v>
      </c>
      <c r="C137" s="153">
        <v>35</v>
      </c>
      <c r="D137" s="153" t="s">
        <v>176</v>
      </c>
      <c r="E137" s="153" t="s">
        <v>177</v>
      </c>
      <c r="F137" s="182" t="s">
        <v>129</v>
      </c>
      <c r="G137" s="157"/>
    </row>
    <row r="138" spans="1:7">
      <c r="A138" s="396" t="s">
        <v>178</v>
      </c>
      <c r="B138" s="153">
        <v>36</v>
      </c>
      <c r="C138" s="153" t="s">
        <v>177</v>
      </c>
      <c r="D138" s="153">
        <v>32</v>
      </c>
      <c r="E138" s="153">
        <v>38</v>
      </c>
      <c r="F138" s="182">
        <v>31</v>
      </c>
      <c r="G138" s="157"/>
    </row>
    <row r="139" spans="1:7">
      <c r="A139" s="396" t="s">
        <v>179</v>
      </c>
      <c r="B139" s="153" t="s">
        <v>129</v>
      </c>
      <c r="C139" s="153" t="s">
        <v>180</v>
      </c>
      <c r="D139" s="153">
        <v>33</v>
      </c>
      <c r="E139" s="153" t="s">
        <v>181</v>
      </c>
      <c r="F139" s="182">
        <v>32</v>
      </c>
      <c r="G139" s="157"/>
    </row>
    <row r="140" spans="1:7">
      <c r="A140" s="396" t="s">
        <v>182</v>
      </c>
      <c r="B140" s="153">
        <v>37</v>
      </c>
      <c r="C140" s="153">
        <v>40</v>
      </c>
      <c r="D140" s="153">
        <v>34</v>
      </c>
      <c r="E140" s="153">
        <v>41</v>
      </c>
      <c r="F140" s="182" t="s">
        <v>129</v>
      </c>
      <c r="G140" s="157"/>
    </row>
    <row r="141" spans="1:7">
      <c r="A141" s="396" t="s">
        <v>183</v>
      </c>
      <c r="B141" s="153" t="s">
        <v>129</v>
      </c>
      <c r="C141" s="153">
        <v>41</v>
      </c>
      <c r="D141" s="153">
        <v>35</v>
      </c>
      <c r="E141" s="153">
        <v>42</v>
      </c>
      <c r="F141" s="182">
        <v>33</v>
      </c>
      <c r="G141" s="157"/>
    </row>
    <row r="142" spans="1:7" ht="15" thickBot="1">
      <c r="A142" s="167" t="s">
        <v>184</v>
      </c>
      <c r="B142" s="168" t="s">
        <v>129</v>
      </c>
      <c r="C142" s="168" t="s">
        <v>129</v>
      </c>
      <c r="D142" s="168">
        <v>36</v>
      </c>
      <c r="E142" s="168" t="s">
        <v>129</v>
      </c>
      <c r="F142" s="268">
        <v>34</v>
      </c>
      <c r="G142" s="157"/>
    </row>
    <row r="143" spans="1:7" ht="15" thickBot="1">
      <c r="A143" s="1538" t="s">
        <v>185</v>
      </c>
      <c r="B143" s="1539"/>
      <c r="C143" s="1539"/>
      <c r="D143" s="1539"/>
      <c r="E143" s="1539"/>
      <c r="F143" s="1540"/>
      <c r="G143" s="157"/>
    </row>
    <row r="144" spans="1:7">
      <c r="A144" s="169"/>
      <c r="B144" s="700"/>
      <c r="C144" s="5"/>
      <c r="D144" s="74"/>
      <c r="G144" s="157"/>
    </row>
    <row r="145" spans="1:7">
      <c r="A145" s="169"/>
      <c r="B145" s="700"/>
      <c r="C145" s="5"/>
      <c r="D145" s="74"/>
      <c r="G145" s="157"/>
    </row>
    <row r="146" spans="1:7" ht="19" thickBot="1">
      <c r="A146" s="114" t="s">
        <v>186</v>
      </c>
      <c r="B146" s="700"/>
      <c r="C146" s="5"/>
      <c r="D146" s="74"/>
      <c r="G146" s="157"/>
    </row>
    <row r="147" spans="1:7">
      <c r="A147" s="1491" t="s">
        <v>187</v>
      </c>
      <c r="B147" s="1492"/>
      <c r="C147" s="5"/>
      <c r="D147" s="74"/>
      <c r="G147" s="157"/>
    </row>
    <row r="148" spans="1:7" ht="15" thickBot="1">
      <c r="A148" s="1529"/>
      <c r="B148" s="1530"/>
      <c r="C148" s="5"/>
      <c r="D148" s="74"/>
      <c r="G148" s="157"/>
    </row>
    <row r="149" spans="1:7" ht="17" thickBot="1">
      <c r="A149" s="698" t="s">
        <v>188</v>
      </c>
      <c r="B149" s="699" t="s">
        <v>189</v>
      </c>
      <c r="C149" s="5"/>
      <c r="D149" s="130"/>
      <c r="G149" s="157"/>
    </row>
    <row r="150" spans="1:7" ht="43.5">
      <c r="A150" s="131" t="s">
        <v>190</v>
      </c>
      <c r="B150" s="480"/>
      <c r="C150" s="133" t="s">
        <v>454</v>
      </c>
      <c r="D150" s="228" t="s">
        <v>191</v>
      </c>
      <c r="E150" s="132" t="s">
        <v>461</v>
      </c>
      <c r="F150" s="231" t="s">
        <v>456</v>
      </c>
      <c r="G150" s="271"/>
    </row>
    <row r="151" spans="1:7" ht="15.5">
      <c r="A151" s="170" t="s">
        <v>192</v>
      </c>
      <c r="B151" s="481" t="s">
        <v>193</v>
      </c>
      <c r="C151" s="74" t="s">
        <v>159</v>
      </c>
      <c r="D151" s="14" t="s">
        <v>30</v>
      </c>
      <c r="E151" s="700"/>
      <c r="F151" s="700"/>
      <c r="G151" s="156"/>
    </row>
    <row r="152" spans="1:7" ht="15.5">
      <c r="A152" s="170" t="s">
        <v>194</v>
      </c>
      <c r="B152" s="481" t="s">
        <v>193</v>
      </c>
      <c r="C152" s="74" t="s">
        <v>159</v>
      </c>
      <c r="D152" s="14" t="s">
        <v>30</v>
      </c>
      <c r="E152" s="700"/>
      <c r="F152" s="700"/>
      <c r="G152" s="156"/>
    </row>
    <row r="153" spans="1:7" ht="15.5">
      <c r="A153" s="170" t="s">
        <v>195</v>
      </c>
      <c r="B153" s="481" t="s">
        <v>196</v>
      </c>
      <c r="C153" s="74" t="s">
        <v>159</v>
      </c>
      <c r="D153" s="14" t="s">
        <v>30</v>
      </c>
      <c r="E153" s="700"/>
      <c r="F153" s="700"/>
      <c r="G153" s="156"/>
    </row>
    <row r="154" spans="1:7" ht="15.5">
      <c r="A154" s="170" t="s">
        <v>197</v>
      </c>
      <c r="B154" s="481" t="s">
        <v>196</v>
      </c>
      <c r="C154" s="74" t="s">
        <v>159</v>
      </c>
      <c r="D154" s="14" t="s">
        <v>30</v>
      </c>
      <c r="E154" s="700"/>
      <c r="F154" s="700"/>
      <c r="G154" s="156"/>
    </row>
    <row r="155" spans="1:7" ht="16" thickBot="1">
      <c r="A155" s="171" t="s">
        <v>198</v>
      </c>
      <c r="B155" s="482" t="s">
        <v>199</v>
      </c>
      <c r="C155" s="74" t="s">
        <v>159</v>
      </c>
      <c r="D155" s="14" t="s">
        <v>30</v>
      </c>
      <c r="E155" s="700"/>
      <c r="F155" s="700"/>
      <c r="G155" s="156"/>
    </row>
    <row r="156" spans="1:7" ht="15.5">
      <c r="A156" s="170" t="s">
        <v>200</v>
      </c>
      <c r="B156" s="481" t="s">
        <v>199</v>
      </c>
      <c r="C156" s="74" t="s">
        <v>159</v>
      </c>
      <c r="D156" s="14" t="s">
        <v>30</v>
      </c>
      <c r="E156" s="700"/>
      <c r="F156" s="700"/>
      <c r="G156" s="156"/>
    </row>
    <row r="157" spans="1:7" ht="15.5">
      <c r="A157" s="170" t="s">
        <v>201</v>
      </c>
      <c r="B157" s="481" t="s">
        <v>202</v>
      </c>
      <c r="C157" s="74" t="s">
        <v>159</v>
      </c>
      <c r="D157" s="14" t="s">
        <v>30</v>
      </c>
      <c r="E157" s="700"/>
      <c r="F157" s="700"/>
      <c r="G157" s="156"/>
    </row>
    <row r="158" spans="1:7" ht="15.5">
      <c r="A158" s="170" t="s">
        <v>203</v>
      </c>
      <c r="B158" s="481" t="s">
        <v>202</v>
      </c>
      <c r="C158" s="74" t="s">
        <v>159</v>
      </c>
      <c r="D158" s="14" t="s">
        <v>30</v>
      </c>
      <c r="E158" s="700"/>
      <c r="F158" s="700"/>
      <c r="G158" s="156"/>
    </row>
    <row r="159" spans="1:7" ht="15.5">
      <c r="A159" s="170" t="s">
        <v>204</v>
      </c>
      <c r="B159" s="481" t="s">
        <v>205</v>
      </c>
      <c r="C159" s="74" t="s">
        <v>159</v>
      </c>
      <c r="D159" s="14" t="s">
        <v>30</v>
      </c>
      <c r="E159" s="700"/>
      <c r="F159" s="700"/>
      <c r="G159" s="156"/>
    </row>
    <row r="160" spans="1:7" ht="16" thickBot="1">
      <c r="A160" s="171" t="s">
        <v>206</v>
      </c>
      <c r="B160" s="482" t="s">
        <v>205</v>
      </c>
      <c r="C160" s="74" t="s">
        <v>159</v>
      </c>
      <c r="D160" s="14" t="s">
        <v>30</v>
      </c>
      <c r="E160" s="700"/>
      <c r="F160" s="700"/>
      <c r="G160" s="156"/>
    </row>
    <row r="161" spans="1:7" ht="15.5">
      <c r="A161" s="170" t="s">
        <v>207</v>
      </c>
      <c r="B161" s="481" t="s">
        <v>208</v>
      </c>
      <c r="C161" s="74" t="s">
        <v>159</v>
      </c>
      <c r="D161" s="14" t="s">
        <v>30</v>
      </c>
      <c r="E161" s="700"/>
      <c r="F161" s="700"/>
      <c r="G161" s="156"/>
    </row>
    <row r="162" spans="1:7" ht="15.5">
      <c r="A162" s="170" t="s">
        <v>209</v>
      </c>
      <c r="B162" s="481" t="s">
        <v>208</v>
      </c>
      <c r="C162" s="74" t="s">
        <v>159</v>
      </c>
      <c r="D162" s="14" t="s">
        <v>30</v>
      </c>
      <c r="E162" s="700"/>
      <c r="F162" s="700"/>
      <c r="G162" s="156"/>
    </row>
    <row r="163" spans="1:7" ht="15.5">
      <c r="A163" s="170" t="s">
        <v>210</v>
      </c>
      <c r="B163" s="481" t="s">
        <v>208</v>
      </c>
      <c r="C163" s="74" t="s">
        <v>159</v>
      </c>
      <c r="D163" s="14" t="s">
        <v>30</v>
      </c>
      <c r="E163" s="700"/>
      <c r="F163" s="700"/>
      <c r="G163" s="156"/>
    </row>
    <row r="164" spans="1:7" ht="15.5">
      <c r="A164" s="170" t="s">
        <v>211</v>
      </c>
      <c r="B164" s="481" t="s">
        <v>212</v>
      </c>
      <c r="C164" s="74" t="s">
        <v>159</v>
      </c>
      <c r="D164" s="14" t="s">
        <v>30</v>
      </c>
      <c r="E164" s="700"/>
      <c r="F164" s="700"/>
      <c r="G164" s="156"/>
    </row>
    <row r="165" spans="1:7" ht="16" thickBot="1">
      <c r="A165" s="171" t="s">
        <v>213</v>
      </c>
      <c r="B165" s="482" t="s">
        <v>212</v>
      </c>
      <c r="C165" s="74" t="s">
        <v>159</v>
      </c>
      <c r="D165" s="14" t="s">
        <v>30</v>
      </c>
      <c r="E165" s="700"/>
      <c r="F165" s="700"/>
      <c r="G165" s="156"/>
    </row>
    <row r="166" spans="1:7" ht="15.5">
      <c r="A166" s="173" t="s">
        <v>214</v>
      </c>
      <c r="B166" s="483" t="s">
        <v>215</v>
      </c>
      <c r="C166" s="74" t="s">
        <v>159</v>
      </c>
      <c r="D166" s="14" t="s">
        <v>30</v>
      </c>
      <c r="E166" s="166"/>
      <c r="F166" s="700"/>
      <c r="G166" s="156"/>
    </row>
    <row r="167" spans="1:7" ht="15.5">
      <c r="A167" s="173" t="s">
        <v>216</v>
      </c>
      <c r="B167" s="483" t="s">
        <v>215</v>
      </c>
      <c r="C167" s="74" t="s">
        <v>159</v>
      </c>
      <c r="D167" s="14" t="s">
        <v>30</v>
      </c>
      <c r="E167" s="700"/>
      <c r="F167" s="700"/>
      <c r="G167" s="156"/>
    </row>
    <row r="168" spans="1:7" ht="15.5">
      <c r="A168" s="170" t="s">
        <v>217</v>
      </c>
      <c r="B168" s="481" t="s">
        <v>218</v>
      </c>
      <c r="C168" s="74" t="s">
        <v>159</v>
      </c>
      <c r="D168" s="14" t="s">
        <v>30</v>
      </c>
      <c r="E168" s="74"/>
      <c r="F168" s="700"/>
      <c r="G168" s="156"/>
    </row>
    <row r="169" spans="1:7" ht="15.5">
      <c r="A169" s="170" t="s">
        <v>219</v>
      </c>
      <c r="B169" s="481" t="s">
        <v>218</v>
      </c>
      <c r="C169" s="74" t="s">
        <v>159</v>
      </c>
      <c r="D169" s="14" t="s">
        <v>30</v>
      </c>
      <c r="E169" s="74"/>
      <c r="F169" s="700"/>
      <c r="G169" s="156"/>
    </row>
    <row r="170" spans="1:7" ht="16" thickBot="1">
      <c r="A170" s="171" t="s">
        <v>220</v>
      </c>
      <c r="B170" s="482" t="s">
        <v>218</v>
      </c>
      <c r="C170" s="74" t="s">
        <v>159</v>
      </c>
      <c r="D170" s="14" t="s">
        <v>30</v>
      </c>
      <c r="E170" s="74"/>
      <c r="F170" s="700"/>
      <c r="G170" s="156"/>
    </row>
    <row r="171" spans="1:7" ht="15.5">
      <c r="A171" s="170" t="s">
        <v>221</v>
      </c>
      <c r="B171" s="481" t="s">
        <v>222</v>
      </c>
      <c r="C171" s="74" t="s">
        <v>159</v>
      </c>
      <c r="D171" s="14" t="s">
        <v>30</v>
      </c>
      <c r="E171" s="74"/>
      <c r="F171" s="700"/>
      <c r="G171" s="156"/>
    </row>
    <row r="172" spans="1:7" ht="15.5">
      <c r="A172" s="170" t="s">
        <v>223</v>
      </c>
      <c r="B172" s="481" t="s">
        <v>224</v>
      </c>
      <c r="C172" s="74" t="s">
        <v>159</v>
      </c>
      <c r="D172" s="14" t="s">
        <v>30</v>
      </c>
      <c r="E172" s="74"/>
      <c r="F172" s="700"/>
      <c r="G172" s="156"/>
    </row>
    <row r="173" spans="1:7" ht="15.5">
      <c r="A173" s="170" t="s">
        <v>225</v>
      </c>
      <c r="B173" s="481" t="s">
        <v>224</v>
      </c>
      <c r="C173" s="74" t="s">
        <v>159</v>
      </c>
      <c r="D173" s="14" t="s">
        <v>30</v>
      </c>
      <c r="E173" s="74"/>
      <c r="F173" s="700"/>
      <c r="G173" s="156"/>
    </row>
    <row r="174" spans="1:7" ht="15.5">
      <c r="A174" s="170" t="s">
        <v>226</v>
      </c>
      <c r="B174" s="481" t="s">
        <v>224</v>
      </c>
      <c r="C174" s="74" t="s">
        <v>159</v>
      </c>
      <c r="D174" s="14" t="s">
        <v>30</v>
      </c>
      <c r="E174" s="74"/>
      <c r="F174" s="700"/>
      <c r="G174" s="157"/>
    </row>
    <row r="175" spans="1:7" ht="16" thickBot="1">
      <c r="A175" s="171" t="s">
        <v>227</v>
      </c>
      <c r="B175" s="482" t="s">
        <v>228</v>
      </c>
      <c r="C175" s="74" t="s">
        <v>159</v>
      </c>
      <c r="D175" s="14" t="s">
        <v>30</v>
      </c>
      <c r="E175" s="74"/>
      <c r="F175" s="700"/>
      <c r="G175" s="157"/>
    </row>
    <row r="176" spans="1:7" ht="15.5">
      <c r="A176" s="170" t="s">
        <v>229</v>
      </c>
      <c r="B176" s="481" t="s">
        <v>228</v>
      </c>
      <c r="C176" s="74" t="s">
        <v>159</v>
      </c>
      <c r="D176" s="14" t="s">
        <v>31</v>
      </c>
      <c r="E176" s="74" t="s">
        <v>418</v>
      </c>
      <c r="F176" s="700">
        <v>26</v>
      </c>
      <c r="G176" s="157"/>
    </row>
    <row r="177" spans="1:7" ht="15.5">
      <c r="A177" s="170" t="s">
        <v>230</v>
      </c>
      <c r="B177" s="481" t="s">
        <v>231</v>
      </c>
      <c r="C177" s="5"/>
      <c r="D177" s="14" t="s">
        <v>30</v>
      </c>
      <c r="E177" s="74"/>
      <c r="F177" s="700"/>
      <c r="G177" s="157"/>
    </row>
    <row r="178" spans="1:7" ht="15.5">
      <c r="A178" s="170" t="s">
        <v>232</v>
      </c>
      <c r="B178" s="481" t="s">
        <v>231</v>
      </c>
      <c r="C178" s="5"/>
      <c r="D178" s="14" t="s">
        <v>30</v>
      </c>
      <c r="E178" s="74"/>
      <c r="F178" s="700"/>
      <c r="G178" s="157"/>
    </row>
    <row r="179" spans="1:7" ht="15.5">
      <c r="A179" s="170" t="s">
        <v>233</v>
      </c>
      <c r="B179" s="481" t="s">
        <v>231</v>
      </c>
      <c r="C179" s="5"/>
      <c r="D179" s="14" t="s">
        <v>31</v>
      </c>
      <c r="E179" s="74"/>
      <c r="F179" s="700">
        <v>29</v>
      </c>
      <c r="G179" s="157"/>
    </row>
    <row r="180" spans="1:7" ht="16" thickBot="1">
      <c r="A180" s="171" t="s">
        <v>234</v>
      </c>
      <c r="B180" s="482" t="s">
        <v>231</v>
      </c>
      <c r="C180" s="5"/>
      <c r="D180" s="14" t="s">
        <v>31</v>
      </c>
      <c r="E180" s="74"/>
      <c r="F180" s="700">
        <v>30</v>
      </c>
      <c r="G180" s="157"/>
    </row>
    <row r="181" spans="1:7" ht="15.5">
      <c r="A181" s="170" t="s">
        <v>235</v>
      </c>
      <c r="B181" s="481" t="s">
        <v>236</v>
      </c>
      <c r="C181" s="5"/>
      <c r="D181" s="14" t="s">
        <v>31</v>
      </c>
      <c r="E181" s="74"/>
      <c r="F181" s="700"/>
      <c r="G181" s="157"/>
    </row>
    <row r="182" spans="1:7" ht="15.5">
      <c r="A182" s="170" t="s">
        <v>237</v>
      </c>
      <c r="B182" s="481" t="s">
        <v>236</v>
      </c>
      <c r="C182" s="5"/>
      <c r="D182" s="14" t="s">
        <v>31</v>
      </c>
      <c r="E182" s="74"/>
      <c r="F182" s="700"/>
      <c r="G182" s="157"/>
    </row>
    <row r="183" spans="1:7" ht="15.5">
      <c r="A183" s="170" t="s">
        <v>238</v>
      </c>
      <c r="B183" s="481" t="s">
        <v>239</v>
      </c>
      <c r="C183" s="5"/>
      <c r="D183" s="14" t="s">
        <v>31</v>
      </c>
      <c r="E183" s="74"/>
      <c r="F183" s="700"/>
      <c r="G183" s="157"/>
    </row>
    <row r="184" spans="1:7" ht="15.5">
      <c r="A184" s="196" t="s">
        <v>420</v>
      </c>
      <c r="B184" s="484" t="s">
        <v>241</v>
      </c>
      <c r="C184" s="5"/>
      <c r="D184" s="14" t="s">
        <v>31</v>
      </c>
      <c r="E184" s="74"/>
      <c r="F184" s="700"/>
      <c r="G184" s="157"/>
    </row>
    <row r="185" spans="1:7" ht="15.5">
      <c r="A185" s="285" t="s">
        <v>242</v>
      </c>
      <c r="B185" s="485" t="s">
        <v>241</v>
      </c>
      <c r="C185" s="5"/>
      <c r="D185" s="14" t="s">
        <v>31</v>
      </c>
      <c r="E185" s="74"/>
      <c r="F185" s="700"/>
      <c r="G185" s="157"/>
    </row>
    <row r="186" spans="1:7" ht="15.5">
      <c r="A186" s="170" t="s">
        <v>243</v>
      </c>
      <c r="B186" s="481" t="s">
        <v>244</v>
      </c>
      <c r="C186" s="5"/>
      <c r="D186" s="14" t="s">
        <v>31</v>
      </c>
      <c r="E186" s="74"/>
      <c r="F186" s="700"/>
      <c r="G186" s="157"/>
    </row>
    <row r="187" spans="1:7" ht="16" thickBot="1">
      <c r="A187" s="171" t="s">
        <v>245</v>
      </c>
      <c r="B187" s="482" t="s">
        <v>244</v>
      </c>
      <c r="C187" s="5"/>
      <c r="D187" s="14" t="s">
        <v>31</v>
      </c>
      <c r="E187" s="74"/>
      <c r="F187" s="700"/>
      <c r="G187" s="157"/>
    </row>
    <row r="188" spans="1:7" ht="43.5">
      <c r="A188" s="174" t="s">
        <v>246</v>
      </c>
      <c r="B188" s="486"/>
      <c r="C188" s="138" t="s">
        <v>454</v>
      </c>
      <c r="D188" s="138" t="s">
        <v>465</v>
      </c>
      <c r="E188" s="132" t="s">
        <v>461</v>
      </c>
      <c r="F188" s="231" t="s">
        <v>456</v>
      </c>
      <c r="G188" s="270"/>
    </row>
    <row r="189" spans="1:7" ht="15.5">
      <c r="A189" s="170" t="s">
        <v>247</v>
      </c>
      <c r="B189" s="481" t="s">
        <v>193</v>
      </c>
      <c r="C189" s="5" t="s">
        <v>152</v>
      </c>
      <c r="D189" s="14" t="s">
        <v>30</v>
      </c>
      <c r="E189" s="700"/>
      <c r="F189" s="700"/>
      <c r="G189" s="157"/>
    </row>
    <row r="190" spans="1:7" ht="15.5">
      <c r="A190" s="170" t="s">
        <v>248</v>
      </c>
      <c r="B190" s="481" t="s">
        <v>193</v>
      </c>
      <c r="C190" s="74" t="s">
        <v>152</v>
      </c>
      <c r="D190" s="14" t="s">
        <v>30</v>
      </c>
      <c r="E190" s="700"/>
      <c r="F190" s="700"/>
      <c r="G190" s="157"/>
    </row>
    <row r="191" spans="1:7" ht="15.5">
      <c r="A191" s="170" t="s">
        <v>249</v>
      </c>
      <c r="B191" s="481" t="s">
        <v>196</v>
      </c>
      <c r="C191" s="5" t="s">
        <v>152</v>
      </c>
      <c r="D191" s="14" t="s">
        <v>30</v>
      </c>
      <c r="E191" s="700"/>
      <c r="F191" s="700"/>
      <c r="G191" s="157"/>
    </row>
    <row r="192" spans="1:7" ht="15.5">
      <c r="A192" s="170" t="s">
        <v>250</v>
      </c>
      <c r="B192" s="481" t="s">
        <v>196</v>
      </c>
      <c r="C192" s="74" t="s">
        <v>152</v>
      </c>
      <c r="D192" s="14" t="s">
        <v>30</v>
      </c>
      <c r="E192" s="700"/>
      <c r="F192" s="700"/>
      <c r="G192" s="157"/>
    </row>
    <row r="193" spans="1:7" ht="16" thickBot="1">
      <c r="A193" s="171" t="s">
        <v>251</v>
      </c>
      <c r="B193" s="482" t="s">
        <v>199</v>
      </c>
      <c r="C193" s="5" t="s">
        <v>152</v>
      </c>
      <c r="D193" s="14" t="s">
        <v>30</v>
      </c>
      <c r="E193" s="700"/>
      <c r="F193" s="700"/>
      <c r="G193" s="157"/>
    </row>
    <row r="194" spans="1:7" ht="15.5">
      <c r="A194" s="170" t="s">
        <v>252</v>
      </c>
      <c r="B194" s="481" t="s">
        <v>253</v>
      </c>
      <c r="C194" s="74" t="s">
        <v>152</v>
      </c>
      <c r="D194" s="14" t="s">
        <v>30</v>
      </c>
      <c r="E194" s="700"/>
      <c r="F194" s="700"/>
      <c r="G194" s="157"/>
    </row>
    <row r="195" spans="1:7" ht="15.5">
      <c r="A195" s="170" t="s">
        <v>254</v>
      </c>
      <c r="B195" s="481" t="s">
        <v>202</v>
      </c>
      <c r="C195" s="5" t="s">
        <v>152</v>
      </c>
      <c r="D195" s="14" t="s">
        <v>30</v>
      </c>
      <c r="E195" s="700"/>
      <c r="F195" s="700"/>
      <c r="G195" s="157"/>
    </row>
    <row r="196" spans="1:7" ht="15.5">
      <c r="A196" s="170" t="s">
        <v>255</v>
      </c>
      <c r="B196" s="481" t="s">
        <v>202</v>
      </c>
      <c r="C196" s="74" t="s">
        <v>152</v>
      </c>
      <c r="D196" s="14" t="s">
        <v>30</v>
      </c>
      <c r="E196" s="700"/>
      <c r="F196" s="700"/>
      <c r="G196" s="157"/>
    </row>
    <row r="197" spans="1:7" ht="15.5">
      <c r="A197" s="170" t="s">
        <v>256</v>
      </c>
      <c r="B197" s="481" t="s">
        <v>208</v>
      </c>
      <c r="C197" s="5" t="s">
        <v>152</v>
      </c>
      <c r="D197" s="14" t="s">
        <v>31</v>
      </c>
      <c r="E197" s="700">
        <v>9</v>
      </c>
      <c r="F197" s="700" t="s">
        <v>419</v>
      </c>
      <c r="G197" s="157"/>
    </row>
    <row r="198" spans="1:7" ht="16" thickBot="1">
      <c r="A198" s="171" t="s">
        <v>257</v>
      </c>
      <c r="B198" s="482" t="s">
        <v>212</v>
      </c>
      <c r="C198" s="74" t="s">
        <v>152</v>
      </c>
      <c r="D198" s="14" t="s">
        <v>30</v>
      </c>
      <c r="E198" s="700"/>
      <c r="F198" s="700"/>
      <c r="G198" s="157"/>
    </row>
    <row r="199" spans="1:7" ht="15.5">
      <c r="A199" s="170" t="s">
        <v>258</v>
      </c>
      <c r="B199" s="481" t="s">
        <v>215</v>
      </c>
      <c r="C199" s="5" t="s">
        <v>152</v>
      </c>
      <c r="D199" s="14" t="s">
        <v>30</v>
      </c>
      <c r="E199" s="74"/>
      <c r="F199" s="700"/>
      <c r="G199" s="157"/>
    </row>
    <row r="200" spans="1:7" ht="15.5">
      <c r="A200" s="170" t="s">
        <v>259</v>
      </c>
      <c r="B200" s="481" t="s">
        <v>215</v>
      </c>
      <c r="C200" s="74" t="s">
        <v>152</v>
      </c>
      <c r="D200" s="14" t="s">
        <v>30</v>
      </c>
      <c r="E200" s="74"/>
      <c r="F200" s="700"/>
      <c r="G200" s="157"/>
    </row>
    <row r="201" spans="1:7" ht="15.5">
      <c r="A201" s="170" t="s">
        <v>260</v>
      </c>
      <c r="B201" s="481" t="s">
        <v>218</v>
      </c>
      <c r="C201" s="5" t="s">
        <v>152</v>
      </c>
      <c r="D201" s="14" t="s">
        <v>30</v>
      </c>
      <c r="E201" s="74"/>
      <c r="F201" s="700"/>
      <c r="G201" s="157"/>
    </row>
    <row r="202" spans="1:7" ht="15.5">
      <c r="A202" s="170" t="s">
        <v>261</v>
      </c>
      <c r="B202" s="481" t="s">
        <v>262</v>
      </c>
      <c r="C202" s="74" t="s">
        <v>152</v>
      </c>
      <c r="D202" s="14" t="s">
        <v>31</v>
      </c>
      <c r="E202" s="74">
        <v>14</v>
      </c>
      <c r="F202" s="700" t="s">
        <v>419</v>
      </c>
      <c r="G202" s="157"/>
    </row>
    <row r="203" spans="1:7" ht="16" thickBot="1">
      <c r="A203" s="171" t="s">
        <v>263</v>
      </c>
      <c r="B203" s="482" t="s">
        <v>262</v>
      </c>
      <c r="C203" s="5" t="s">
        <v>152</v>
      </c>
      <c r="D203" s="14" t="s">
        <v>30</v>
      </c>
      <c r="E203" s="74"/>
      <c r="F203" s="700"/>
      <c r="G203" s="157"/>
    </row>
    <row r="204" spans="1:7" ht="15.5">
      <c r="A204" s="170" t="s">
        <v>264</v>
      </c>
      <c r="B204" s="481" t="s">
        <v>262</v>
      </c>
      <c r="C204" s="74" t="s">
        <v>152</v>
      </c>
      <c r="D204" s="14" t="s">
        <v>30</v>
      </c>
      <c r="E204" s="74"/>
      <c r="F204" s="700"/>
      <c r="G204" s="157"/>
    </row>
    <row r="205" spans="1:7" ht="15.5">
      <c r="A205" s="170" t="s">
        <v>265</v>
      </c>
      <c r="B205" s="481" t="s">
        <v>222</v>
      </c>
      <c r="C205" s="5" t="s">
        <v>152</v>
      </c>
      <c r="D205" s="14" t="s">
        <v>30</v>
      </c>
      <c r="E205" s="74"/>
      <c r="F205" s="700"/>
      <c r="G205" s="157"/>
    </row>
    <row r="206" spans="1:7" ht="15.5">
      <c r="A206" s="170" t="s">
        <v>266</v>
      </c>
      <c r="B206" s="481" t="s">
        <v>222</v>
      </c>
      <c r="C206" s="74" t="s">
        <v>152</v>
      </c>
      <c r="D206" s="14" t="s">
        <v>30</v>
      </c>
      <c r="E206" s="74"/>
      <c r="F206" s="700"/>
      <c r="G206" s="157"/>
    </row>
    <row r="207" spans="1:7" ht="15.5">
      <c r="A207" s="170" t="s">
        <v>267</v>
      </c>
      <c r="B207" s="481" t="s">
        <v>222</v>
      </c>
      <c r="C207" s="5" t="s">
        <v>152</v>
      </c>
      <c r="D207" s="14" t="s">
        <v>30</v>
      </c>
      <c r="E207" s="74"/>
      <c r="F207" s="700"/>
      <c r="G207" s="157"/>
    </row>
    <row r="208" spans="1:7" ht="16" thickBot="1">
      <c r="A208" s="175" t="s">
        <v>268</v>
      </c>
      <c r="B208" s="487" t="s">
        <v>269</v>
      </c>
      <c r="C208" s="74"/>
      <c r="D208" s="14" t="s">
        <v>30</v>
      </c>
      <c r="E208" s="700"/>
      <c r="F208" s="700"/>
      <c r="G208" s="157"/>
    </row>
    <row r="209" spans="1:7" ht="15.5">
      <c r="A209" s="170" t="s">
        <v>270</v>
      </c>
      <c r="B209" s="481" t="s">
        <v>224</v>
      </c>
      <c r="C209" s="5"/>
      <c r="D209" s="14" t="s">
        <v>31</v>
      </c>
      <c r="E209" s="74"/>
      <c r="F209" s="700">
        <v>21</v>
      </c>
      <c r="G209" s="157"/>
    </row>
    <row r="210" spans="1:7" ht="15.5">
      <c r="A210" s="170" t="s">
        <v>271</v>
      </c>
      <c r="B210" s="481" t="s">
        <v>228</v>
      </c>
      <c r="C210" s="74"/>
      <c r="D210" s="14" t="s">
        <v>31</v>
      </c>
      <c r="E210" s="74"/>
      <c r="F210" s="700">
        <v>22</v>
      </c>
      <c r="G210" s="157"/>
    </row>
    <row r="211" spans="1:7" ht="15.5">
      <c r="A211" s="170" t="s">
        <v>272</v>
      </c>
      <c r="B211" s="481" t="s">
        <v>228</v>
      </c>
      <c r="C211" s="5"/>
      <c r="D211" s="14" t="s">
        <v>31</v>
      </c>
      <c r="E211" s="74"/>
      <c r="F211" s="700">
        <v>23</v>
      </c>
      <c r="G211" s="157"/>
    </row>
    <row r="212" spans="1:7" ht="15.5">
      <c r="A212" s="170" t="s">
        <v>273</v>
      </c>
      <c r="B212" s="481" t="s">
        <v>231</v>
      </c>
      <c r="C212" s="74"/>
      <c r="D212" s="14" t="s">
        <v>31</v>
      </c>
      <c r="E212" s="74"/>
      <c r="F212" s="700"/>
      <c r="G212" s="157"/>
    </row>
    <row r="213" spans="1:7" ht="16" thickBot="1">
      <c r="A213" s="171" t="s">
        <v>274</v>
      </c>
      <c r="B213" s="482" t="s">
        <v>231</v>
      </c>
      <c r="C213" s="5"/>
      <c r="D213" s="14" t="s">
        <v>31</v>
      </c>
      <c r="E213" s="74"/>
      <c r="F213" s="700"/>
      <c r="G213" s="157"/>
    </row>
    <row r="214" spans="1:7" ht="15.5">
      <c r="A214" s="170" t="s">
        <v>275</v>
      </c>
      <c r="B214" s="481" t="s">
        <v>231</v>
      </c>
      <c r="C214" s="74"/>
      <c r="D214" s="14" t="s">
        <v>31</v>
      </c>
      <c r="E214" s="74"/>
      <c r="F214" s="700"/>
      <c r="G214" s="157"/>
    </row>
    <row r="215" spans="1:7" ht="15.5">
      <c r="A215" s="170" t="s">
        <v>276</v>
      </c>
      <c r="B215" s="481" t="s">
        <v>231</v>
      </c>
      <c r="C215" s="5"/>
      <c r="D215" s="14" t="s">
        <v>31</v>
      </c>
      <c r="E215" s="74"/>
      <c r="F215" s="700"/>
      <c r="G215" s="157"/>
    </row>
    <row r="216" spans="1:7" ht="15.5">
      <c r="A216" s="170" t="s">
        <v>277</v>
      </c>
      <c r="B216" s="481" t="s">
        <v>231</v>
      </c>
      <c r="C216" s="74"/>
      <c r="D216" s="14" t="s">
        <v>31</v>
      </c>
      <c r="E216" s="74"/>
      <c r="F216" s="700"/>
      <c r="G216" s="157"/>
    </row>
    <row r="217" spans="1:7" ht="15.5">
      <c r="A217" s="170" t="s">
        <v>278</v>
      </c>
      <c r="B217" s="481" t="s">
        <v>239</v>
      </c>
      <c r="C217" s="5"/>
      <c r="D217" s="14" t="s">
        <v>31</v>
      </c>
      <c r="E217" s="74"/>
      <c r="F217" s="700"/>
      <c r="G217" s="157"/>
    </row>
    <row r="218" spans="1:7" ht="16" thickBot="1">
      <c r="A218" s="171" t="s">
        <v>279</v>
      </c>
      <c r="B218" s="482" t="s">
        <v>280</v>
      </c>
      <c r="C218" s="74"/>
      <c r="D218" s="14" t="s">
        <v>31</v>
      </c>
      <c r="E218" s="74"/>
      <c r="F218" s="700"/>
      <c r="G218" s="157"/>
    </row>
    <row r="219" spans="1:7" ht="15.5">
      <c r="A219" s="170" t="s">
        <v>281</v>
      </c>
      <c r="B219" s="481" t="s">
        <v>282</v>
      </c>
      <c r="C219" s="5"/>
      <c r="D219" s="14" t="s">
        <v>31</v>
      </c>
      <c r="E219" s="74"/>
      <c r="F219" s="700"/>
      <c r="G219" s="157"/>
    </row>
    <row r="220" spans="1:7" ht="15.5">
      <c r="A220" s="170" t="s">
        <v>283</v>
      </c>
      <c r="B220" s="481" t="s">
        <v>241</v>
      </c>
      <c r="C220" s="5"/>
      <c r="D220" s="14" t="s">
        <v>31</v>
      </c>
      <c r="E220" s="74"/>
      <c r="F220" s="700"/>
      <c r="G220" s="157"/>
    </row>
    <row r="221" spans="1:7" ht="15.5">
      <c r="A221" s="170" t="s">
        <v>284</v>
      </c>
      <c r="B221" s="481" t="s">
        <v>244</v>
      </c>
      <c r="C221" s="5"/>
      <c r="D221" s="14" t="s">
        <v>31</v>
      </c>
      <c r="E221" s="74"/>
      <c r="F221" s="700"/>
      <c r="G221" s="157"/>
    </row>
    <row r="222" spans="1:7" ht="15.5">
      <c r="A222" s="170" t="s">
        <v>285</v>
      </c>
      <c r="B222" s="481" t="s">
        <v>244</v>
      </c>
      <c r="C222" s="5"/>
      <c r="D222" s="14" t="s">
        <v>31</v>
      </c>
      <c r="E222" s="74"/>
      <c r="F222" s="700"/>
      <c r="G222" s="157"/>
    </row>
    <row r="223" spans="1:7" ht="16" thickBot="1">
      <c r="A223" s="171" t="s">
        <v>286</v>
      </c>
      <c r="B223" s="482" t="s">
        <v>287</v>
      </c>
      <c r="C223" s="5"/>
      <c r="D223" s="14" t="s">
        <v>31</v>
      </c>
      <c r="E223" s="74"/>
      <c r="F223" s="700"/>
      <c r="G223" s="157"/>
    </row>
    <row r="224" spans="1:7" ht="15.5">
      <c r="A224" s="170" t="s">
        <v>288</v>
      </c>
      <c r="B224" s="481" t="s">
        <v>287</v>
      </c>
      <c r="C224" s="5"/>
      <c r="D224" s="14" t="s">
        <v>31</v>
      </c>
      <c r="E224" s="74"/>
      <c r="F224" s="700"/>
      <c r="G224" s="157"/>
    </row>
    <row r="225" spans="1:7" ht="15.5">
      <c r="A225" s="170" t="s">
        <v>289</v>
      </c>
      <c r="B225" s="481" t="s">
        <v>287</v>
      </c>
      <c r="C225" s="5"/>
      <c r="D225" s="14" t="s">
        <v>31</v>
      </c>
      <c r="E225" s="74"/>
      <c r="F225" s="700"/>
      <c r="G225" s="157"/>
    </row>
    <row r="226" spans="1:7" ht="15.5">
      <c r="A226" s="196" t="s">
        <v>421</v>
      </c>
      <c r="B226" s="484" t="s">
        <v>287</v>
      </c>
      <c r="C226" s="5"/>
      <c r="D226" s="14" t="s">
        <v>31</v>
      </c>
      <c r="E226" s="74"/>
      <c r="F226" s="700"/>
      <c r="G226" s="157"/>
    </row>
    <row r="227" spans="1:7" ht="15.5">
      <c r="A227" s="170" t="s">
        <v>291</v>
      </c>
      <c r="B227" s="481" t="s">
        <v>287</v>
      </c>
      <c r="C227" s="5"/>
      <c r="D227" s="14" t="s">
        <v>31</v>
      </c>
      <c r="E227" s="74"/>
      <c r="F227" s="700"/>
      <c r="G227" s="157"/>
    </row>
    <row r="228" spans="1:7" ht="16" thickBot="1">
      <c r="A228" s="171" t="s">
        <v>292</v>
      </c>
      <c r="B228" s="482" t="s">
        <v>287</v>
      </c>
      <c r="C228" s="5"/>
      <c r="D228" s="14" t="s">
        <v>31</v>
      </c>
      <c r="E228" s="74"/>
      <c r="F228" s="700"/>
      <c r="G228" s="157"/>
    </row>
    <row r="229" spans="1:7" ht="16" thickBot="1">
      <c r="A229" s="171" t="s">
        <v>293</v>
      </c>
      <c r="B229" s="482" t="s">
        <v>287</v>
      </c>
      <c r="C229" s="5"/>
      <c r="D229" s="14" t="s">
        <v>31</v>
      </c>
      <c r="E229" s="74"/>
      <c r="F229" s="700"/>
      <c r="G229" s="157"/>
    </row>
    <row r="230" spans="1:7" ht="43.5">
      <c r="A230" s="139" t="s">
        <v>294</v>
      </c>
      <c r="B230" s="486"/>
      <c r="C230" s="141" t="s">
        <v>454</v>
      </c>
      <c r="D230" s="254" t="s">
        <v>295</v>
      </c>
      <c r="E230" s="132" t="s">
        <v>461</v>
      </c>
      <c r="F230" s="231" t="s">
        <v>456</v>
      </c>
      <c r="G230" s="271"/>
    </row>
    <row r="231" spans="1:7" ht="15.5">
      <c r="A231" s="170" t="s">
        <v>296</v>
      </c>
      <c r="B231" s="481" t="s">
        <v>297</v>
      </c>
      <c r="C231" s="74" t="s">
        <v>158</v>
      </c>
      <c r="D231" s="14" t="s">
        <v>30</v>
      </c>
      <c r="E231" s="700"/>
      <c r="F231" s="700"/>
      <c r="G231" s="157"/>
    </row>
    <row r="232" spans="1:7" ht="15.5">
      <c r="A232" s="170" t="s">
        <v>298</v>
      </c>
      <c r="B232" s="481" t="s">
        <v>297</v>
      </c>
      <c r="C232" s="74" t="s">
        <v>158</v>
      </c>
      <c r="D232" s="14" t="s">
        <v>30</v>
      </c>
      <c r="E232" s="700"/>
      <c r="F232" s="700"/>
      <c r="G232" s="157"/>
    </row>
    <row r="233" spans="1:7" ht="15.5">
      <c r="A233" s="170" t="s">
        <v>299</v>
      </c>
      <c r="B233" s="481" t="s">
        <v>193</v>
      </c>
      <c r="C233" s="74" t="s">
        <v>158</v>
      </c>
      <c r="D233" s="14" t="s">
        <v>30</v>
      </c>
      <c r="E233" s="700"/>
      <c r="F233" s="700"/>
      <c r="G233" s="157"/>
    </row>
    <row r="234" spans="1:7" ht="15.5">
      <c r="A234" s="170" t="s">
        <v>300</v>
      </c>
      <c r="B234" s="481" t="s">
        <v>193</v>
      </c>
      <c r="C234" s="74" t="s">
        <v>158</v>
      </c>
      <c r="D234" s="14" t="s">
        <v>30</v>
      </c>
      <c r="E234" s="700"/>
      <c r="F234" s="700"/>
      <c r="G234" s="157"/>
    </row>
    <row r="235" spans="1:7" ht="16" thickBot="1">
      <c r="A235" s="171" t="s">
        <v>301</v>
      </c>
      <c r="B235" s="482" t="s">
        <v>199</v>
      </c>
      <c r="C235" s="74" t="s">
        <v>158</v>
      </c>
      <c r="D235" s="14" t="s">
        <v>30</v>
      </c>
      <c r="E235" s="700"/>
      <c r="F235" s="700"/>
      <c r="G235" s="157"/>
    </row>
    <row r="236" spans="1:7" ht="15.5">
      <c r="A236" s="170" t="s">
        <v>302</v>
      </c>
      <c r="B236" s="481" t="s">
        <v>199</v>
      </c>
      <c r="C236" s="74" t="s">
        <v>158</v>
      </c>
      <c r="D236" s="14" t="s">
        <v>30</v>
      </c>
      <c r="E236" s="700"/>
      <c r="F236" s="700"/>
      <c r="G236" s="157"/>
    </row>
    <row r="237" spans="1:7" ht="15.5">
      <c r="A237" s="170" t="s">
        <v>303</v>
      </c>
      <c r="B237" s="481" t="s">
        <v>199</v>
      </c>
      <c r="C237" s="74" t="s">
        <v>158</v>
      </c>
      <c r="D237" s="14" t="s">
        <v>30</v>
      </c>
      <c r="E237" s="700"/>
      <c r="F237" s="700"/>
      <c r="G237" s="157"/>
    </row>
    <row r="238" spans="1:7" ht="15.5">
      <c r="A238" s="170" t="s">
        <v>304</v>
      </c>
      <c r="B238" s="481" t="s">
        <v>202</v>
      </c>
      <c r="C238" s="74" t="s">
        <v>158</v>
      </c>
      <c r="D238" s="14" t="s">
        <v>30</v>
      </c>
      <c r="E238" s="700"/>
      <c r="F238" s="700"/>
      <c r="G238" s="157"/>
    </row>
    <row r="239" spans="1:7" ht="15.5">
      <c r="A239" s="170" t="s">
        <v>305</v>
      </c>
      <c r="B239" s="481" t="s">
        <v>202</v>
      </c>
      <c r="C239" s="74" t="s">
        <v>158</v>
      </c>
      <c r="D239" s="14" t="s">
        <v>30</v>
      </c>
      <c r="E239" s="700"/>
      <c r="F239" s="700"/>
      <c r="G239" s="157"/>
    </row>
    <row r="240" spans="1:7" ht="16" thickBot="1">
      <c r="A240" s="171" t="s">
        <v>306</v>
      </c>
      <c r="B240" s="482" t="s">
        <v>205</v>
      </c>
      <c r="C240" s="74" t="s">
        <v>158</v>
      </c>
      <c r="D240" s="14" t="s">
        <v>30</v>
      </c>
      <c r="E240" s="700"/>
      <c r="F240" s="700"/>
      <c r="G240" s="157"/>
    </row>
    <row r="241" spans="1:7" ht="15.5">
      <c r="A241" s="170" t="s">
        <v>307</v>
      </c>
      <c r="B241" s="481" t="s">
        <v>205</v>
      </c>
      <c r="C241" s="74" t="s">
        <v>158</v>
      </c>
      <c r="D241" s="14" t="s">
        <v>31</v>
      </c>
      <c r="E241" s="700">
        <v>11</v>
      </c>
      <c r="F241" s="700" t="s">
        <v>419</v>
      </c>
      <c r="G241" s="157"/>
    </row>
    <row r="242" spans="1:7" ht="15.5">
      <c r="A242" s="170" t="s">
        <v>309</v>
      </c>
      <c r="B242" s="481" t="s">
        <v>215</v>
      </c>
      <c r="C242" s="74" t="s">
        <v>158</v>
      </c>
      <c r="D242" s="14" t="s">
        <v>30</v>
      </c>
      <c r="E242" s="700"/>
      <c r="F242" s="700"/>
      <c r="G242" s="157"/>
    </row>
    <row r="243" spans="1:7" ht="15.5">
      <c r="A243" s="170" t="s">
        <v>310</v>
      </c>
      <c r="B243" s="481" t="s">
        <v>215</v>
      </c>
      <c r="C243" s="74" t="s">
        <v>158</v>
      </c>
      <c r="D243" s="14" t="s">
        <v>30</v>
      </c>
      <c r="E243" s="700"/>
      <c r="F243" s="700"/>
      <c r="G243" s="157"/>
    </row>
    <row r="244" spans="1:7" ht="15.5">
      <c r="A244" s="170" t="s">
        <v>311</v>
      </c>
      <c r="B244" s="481" t="s">
        <v>312</v>
      </c>
      <c r="C244" s="74" t="s">
        <v>158</v>
      </c>
      <c r="D244" s="14" t="s">
        <v>30</v>
      </c>
      <c r="E244" s="700"/>
      <c r="F244" s="700"/>
      <c r="G244" s="157"/>
    </row>
    <row r="245" spans="1:7" ht="16" thickBot="1">
      <c r="A245" s="171" t="s">
        <v>313</v>
      </c>
      <c r="B245" s="482" t="s">
        <v>222</v>
      </c>
      <c r="C245" s="74" t="s">
        <v>158</v>
      </c>
      <c r="D245" s="14" t="s">
        <v>30</v>
      </c>
      <c r="E245" s="700"/>
      <c r="F245" s="700"/>
      <c r="G245" s="157"/>
    </row>
    <row r="246" spans="1:7" ht="15.5">
      <c r="A246" s="170" t="s">
        <v>314</v>
      </c>
      <c r="B246" s="481" t="s">
        <v>269</v>
      </c>
      <c r="C246" s="74" t="s">
        <v>158</v>
      </c>
      <c r="D246" s="14" t="s">
        <v>30</v>
      </c>
      <c r="E246" s="74"/>
      <c r="F246" s="700"/>
      <c r="G246" s="157"/>
    </row>
    <row r="247" spans="1:7" ht="15.5">
      <c r="A247" s="170" t="s">
        <v>315</v>
      </c>
      <c r="B247" s="481" t="s">
        <v>269</v>
      </c>
      <c r="C247" s="74" t="s">
        <v>158</v>
      </c>
      <c r="D247" s="14" t="s">
        <v>30</v>
      </c>
      <c r="E247" s="74"/>
      <c r="F247" s="700"/>
      <c r="G247" s="157"/>
    </row>
    <row r="248" spans="1:7" ht="15.5">
      <c r="A248" s="170" t="s">
        <v>316</v>
      </c>
      <c r="B248" s="481" t="s">
        <v>224</v>
      </c>
      <c r="C248" s="74" t="s">
        <v>158</v>
      </c>
      <c r="D248" s="14" t="s">
        <v>30</v>
      </c>
      <c r="E248" s="74"/>
      <c r="F248" s="700"/>
      <c r="G248" s="157"/>
    </row>
    <row r="249" spans="1:7" ht="15.5">
      <c r="A249" s="170" t="s">
        <v>317</v>
      </c>
      <c r="B249" s="481" t="s">
        <v>228</v>
      </c>
      <c r="C249" s="74"/>
      <c r="D249" s="14" t="s">
        <v>30</v>
      </c>
      <c r="E249" s="74"/>
      <c r="F249" s="700"/>
      <c r="G249" s="157"/>
    </row>
    <row r="250" spans="1:7" ht="16" thickBot="1">
      <c r="A250" s="171" t="s">
        <v>318</v>
      </c>
      <c r="B250" s="482" t="s">
        <v>228</v>
      </c>
      <c r="C250" s="74"/>
      <c r="D250" s="14" t="s">
        <v>30</v>
      </c>
      <c r="E250" s="74"/>
      <c r="F250" s="700"/>
      <c r="G250" s="157"/>
    </row>
    <row r="251" spans="1:7" ht="15.5">
      <c r="A251" s="170" t="s">
        <v>319</v>
      </c>
      <c r="B251" s="481" t="s">
        <v>231</v>
      </c>
      <c r="C251" s="74"/>
      <c r="D251" s="14" t="s">
        <v>31</v>
      </c>
      <c r="E251" s="74"/>
      <c r="F251" s="700">
        <v>21</v>
      </c>
      <c r="G251" s="157"/>
    </row>
    <row r="252" spans="1:7" ht="15.5">
      <c r="A252" s="170" t="s">
        <v>320</v>
      </c>
      <c r="B252" s="481" t="s">
        <v>236</v>
      </c>
      <c r="C252" s="74"/>
      <c r="D252" s="14" t="s">
        <v>31</v>
      </c>
      <c r="E252" s="74"/>
      <c r="F252" s="700">
        <v>22</v>
      </c>
      <c r="G252" s="157"/>
    </row>
    <row r="253" spans="1:7" ht="15.5">
      <c r="A253" s="170" t="s">
        <v>321</v>
      </c>
      <c r="B253" s="481" t="s">
        <v>236</v>
      </c>
      <c r="C253" s="74"/>
      <c r="D253" s="14" t="s">
        <v>31</v>
      </c>
      <c r="E253" s="74"/>
      <c r="F253" s="700">
        <v>23</v>
      </c>
      <c r="G253" s="157"/>
    </row>
    <row r="254" spans="1:7" ht="15.5">
      <c r="A254" s="170" t="s">
        <v>322</v>
      </c>
      <c r="B254" s="481" t="s">
        <v>236</v>
      </c>
      <c r="C254" s="74"/>
      <c r="D254" s="14" t="s">
        <v>31</v>
      </c>
      <c r="E254" s="74"/>
      <c r="F254" s="700"/>
      <c r="G254" s="157"/>
    </row>
    <row r="255" spans="1:7" ht="16" thickBot="1">
      <c r="A255" s="171" t="s">
        <v>323</v>
      </c>
      <c r="B255" s="482" t="s">
        <v>236</v>
      </c>
      <c r="C255" s="74"/>
      <c r="D255" s="14" t="s">
        <v>31</v>
      </c>
      <c r="E255" s="74"/>
      <c r="F255" s="700"/>
      <c r="G255" s="157"/>
    </row>
    <row r="256" spans="1:7" ht="15.5">
      <c r="A256" s="170" t="s">
        <v>324</v>
      </c>
      <c r="B256" s="481" t="s">
        <v>239</v>
      </c>
      <c r="C256" s="74"/>
      <c r="D256" s="14" t="s">
        <v>31</v>
      </c>
      <c r="E256" s="74"/>
      <c r="F256" s="700"/>
      <c r="G256" s="157"/>
    </row>
    <row r="257" spans="1:7" ht="15.5">
      <c r="A257" s="170" t="s">
        <v>325</v>
      </c>
      <c r="B257" s="481" t="s">
        <v>239</v>
      </c>
      <c r="C257" s="74"/>
      <c r="D257" s="14" t="s">
        <v>31</v>
      </c>
      <c r="E257" s="74"/>
      <c r="F257" s="700"/>
      <c r="G257" s="157"/>
    </row>
    <row r="258" spans="1:7" ht="15.5">
      <c r="A258" s="170" t="s">
        <v>326</v>
      </c>
      <c r="B258" s="481" t="s">
        <v>239</v>
      </c>
      <c r="C258" s="74"/>
      <c r="D258" s="14" t="s">
        <v>31</v>
      </c>
      <c r="E258" s="74"/>
      <c r="F258" s="700"/>
      <c r="G258" s="157"/>
    </row>
    <row r="259" spans="1:7" ht="15.5">
      <c r="A259" s="170" t="s">
        <v>327</v>
      </c>
      <c r="B259" s="481" t="s">
        <v>239</v>
      </c>
      <c r="C259" s="74"/>
      <c r="D259" s="14" t="s">
        <v>31</v>
      </c>
      <c r="E259" s="74"/>
      <c r="F259" s="700"/>
      <c r="G259" s="157"/>
    </row>
    <row r="260" spans="1:7" ht="16" thickBot="1">
      <c r="A260" s="171" t="s">
        <v>328</v>
      </c>
      <c r="B260" s="482" t="s">
        <v>239</v>
      </c>
      <c r="C260" s="74"/>
      <c r="D260" s="14" t="s">
        <v>31</v>
      </c>
      <c r="E260" s="74"/>
      <c r="F260" s="700"/>
      <c r="G260" s="157"/>
    </row>
    <row r="261" spans="1:7" ht="15.5">
      <c r="A261" s="170" t="s">
        <v>329</v>
      </c>
      <c r="B261" s="481" t="s">
        <v>280</v>
      </c>
      <c r="C261" s="74"/>
      <c r="D261" s="14" t="s">
        <v>31</v>
      </c>
      <c r="E261" s="74"/>
      <c r="F261" s="700"/>
      <c r="G261" s="157"/>
    </row>
    <row r="262" spans="1:7" ht="15.5">
      <c r="A262" s="170" t="s">
        <v>330</v>
      </c>
      <c r="B262" s="481" t="s">
        <v>282</v>
      </c>
      <c r="C262" s="74"/>
      <c r="D262" s="14" t="s">
        <v>31</v>
      </c>
      <c r="E262" s="74"/>
      <c r="F262" s="700"/>
      <c r="G262" s="157"/>
    </row>
    <row r="263" spans="1:7" ht="15.5">
      <c r="A263" s="170" t="s">
        <v>331</v>
      </c>
      <c r="B263" s="481" t="s">
        <v>244</v>
      </c>
      <c r="C263" s="74"/>
      <c r="D263" s="14" t="s">
        <v>31</v>
      </c>
      <c r="E263" s="74"/>
      <c r="F263" s="700"/>
      <c r="G263" s="157"/>
    </row>
    <row r="264" spans="1:7" ht="15.5">
      <c r="A264" s="170" t="s">
        <v>332</v>
      </c>
      <c r="B264" s="481" t="s">
        <v>287</v>
      </c>
      <c r="C264" s="5"/>
      <c r="D264" s="14" t="s">
        <v>31</v>
      </c>
      <c r="E264" s="74"/>
      <c r="F264" s="700"/>
      <c r="G264" s="157"/>
    </row>
    <row r="265" spans="1:7" ht="15.5">
      <c r="A265" s="196" t="s">
        <v>422</v>
      </c>
      <c r="B265" s="484" t="s">
        <v>287</v>
      </c>
      <c r="C265" s="5"/>
      <c r="D265" s="14" t="s">
        <v>31</v>
      </c>
      <c r="E265" s="74"/>
      <c r="F265" s="700"/>
      <c r="G265" s="157"/>
    </row>
    <row r="266" spans="1:7" ht="16" thickBot="1">
      <c r="A266" s="171" t="s">
        <v>334</v>
      </c>
      <c r="B266" s="482" t="s">
        <v>335</v>
      </c>
      <c r="C266" s="5"/>
      <c r="D266" s="14" t="s">
        <v>31</v>
      </c>
      <c r="E266" s="74"/>
      <c r="F266" s="700"/>
      <c r="G266" s="157"/>
    </row>
    <row r="267" spans="1:7" ht="43.5">
      <c r="A267" s="142" t="s">
        <v>336</v>
      </c>
      <c r="B267" s="486"/>
      <c r="C267" s="145" t="s">
        <v>454</v>
      </c>
      <c r="D267" s="255" t="s">
        <v>466</v>
      </c>
      <c r="E267" s="132" t="s">
        <v>461</v>
      </c>
      <c r="F267" s="231" t="s">
        <v>456</v>
      </c>
      <c r="G267" s="271"/>
    </row>
    <row r="268" spans="1:7" ht="15.5">
      <c r="A268" s="170" t="s">
        <v>337</v>
      </c>
      <c r="B268" s="481" t="s">
        <v>297</v>
      </c>
      <c r="C268" s="5" t="s">
        <v>167</v>
      </c>
      <c r="D268" s="14" t="s">
        <v>30</v>
      </c>
      <c r="E268" s="74"/>
      <c r="F268" s="700"/>
      <c r="G268" s="157"/>
    </row>
    <row r="269" spans="1:7" ht="15.5">
      <c r="A269" s="170" t="s">
        <v>338</v>
      </c>
      <c r="B269" s="481" t="s">
        <v>297</v>
      </c>
      <c r="C269" s="5" t="s">
        <v>167</v>
      </c>
      <c r="D269" s="14" t="s">
        <v>30</v>
      </c>
      <c r="E269" s="74"/>
      <c r="F269" s="700"/>
      <c r="G269" s="157"/>
    </row>
    <row r="270" spans="1:7" ht="15.5">
      <c r="A270" s="170" t="s">
        <v>339</v>
      </c>
      <c r="B270" s="481" t="s">
        <v>193</v>
      </c>
      <c r="C270" s="5" t="s">
        <v>167</v>
      </c>
      <c r="D270" s="14" t="s">
        <v>30</v>
      </c>
      <c r="E270" s="74"/>
      <c r="F270" s="700"/>
      <c r="G270" s="157"/>
    </row>
    <row r="271" spans="1:7" ht="15.5">
      <c r="A271" s="170" t="s">
        <v>340</v>
      </c>
      <c r="B271" s="481" t="s">
        <v>193</v>
      </c>
      <c r="C271" s="5" t="s">
        <v>167</v>
      </c>
      <c r="D271" s="14" t="s">
        <v>30</v>
      </c>
      <c r="E271" s="74"/>
      <c r="F271" s="700"/>
      <c r="G271" s="157"/>
    </row>
    <row r="272" spans="1:7" ht="16" thickBot="1">
      <c r="A272" s="171" t="s">
        <v>341</v>
      </c>
      <c r="B272" s="482" t="s">
        <v>193</v>
      </c>
      <c r="C272" s="5" t="s">
        <v>167</v>
      </c>
      <c r="D272" s="14" t="s">
        <v>30</v>
      </c>
      <c r="E272" s="74"/>
      <c r="F272" s="700"/>
      <c r="G272" s="157"/>
    </row>
    <row r="273" spans="1:7" ht="15.5">
      <c r="A273" s="170" t="s">
        <v>342</v>
      </c>
      <c r="B273" s="481" t="s">
        <v>202</v>
      </c>
      <c r="C273" s="5" t="s">
        <v>167</v>
      </c>
      <c r="D273" s="14" t="s">
        <v>30</v>
      </c>
      <c r="E273" s="74"/>
      <c r="F273" s="700"/>
      <c r="G273" s="157"/>
    </row>
    <row r="274" spans="1:7" ht="15.5">
      <c r="A274" s="170" t="s">
        <v>343</v>
      </c>
      <c r="B274" s="481" t="s">
        <v>202</v>
      </c>
      <c r="C274" s="5" t="s">
        <v>167</v>
      </c>
      <c r="D274" s="14" t="s">
        <v>30</v>
      </c>
      <c r="E274" s="74"/>
      <c r="F274" s="700"/>
      <c r="G274" s="157"/>
    </row>
    <row r="275" spans="1:7" ht="15.5">
      <c r="A275" s="170" t="s">
        <v>344</v>
      </c>
      <c r="B275" s="481" t="s">
        <v>208</v>
      </c>
      <c r="C275" s="5" t="s">
        <v>167</v>
      </c>
      <c r="D275" s="14" t="s">
        <v>30</v>
      </c>
      <c r="E275" s="74"/>
      <c r="F275" s="700"/>
      <c r="G275" s="157"/>
    </row>
    <row r="276" spans="1:7" ht="15.5">
      <c r="A276" s="170" t="s">
        <v>345</v>
      </c>
      <c r="B276" s="481" t="s">
        <v>208</v>
      </c>
      <c r="C276" s="5" t="s">
        <v>167</v>
      </c>
      <c r="D276" s="14" t="s">
        <v>30</v>
      </c>
      <c r="E276" s="74"/>
      <c r="F276" s="700"/>
      <c r="G276" s="157"/>
    </row>
    <row r="277" spans="1:7" ht="16" thickBot="1">
      <c r="A277" s="171" t="s">
        <v>346</v>
      </c>
      <c r="B277" s="482" t="s">
        <v>208</v>
      </c>
      <c r="C277" s="5" t="s">
        <v>167</v>
      </c>
      <c r="D277" s="14" t="s">
        <v>30</v>
      </c>
      <c r="E277" s="74"/>
      <c r="F277" s="700"/>
      <c r="G277" s="157"/>
    </row>
    <row r="278" spans="1:7" ht="15.5">
      <c r="A278" s="170" t="s">
        <v>347</v>
      </c>
      <c r="B278" s="481" t="s">
        <v>212</v>
      </c>
      <c r="C278" s="5" t="s">
        <v>167</v>
      </c>
      <c r="D278" s="14" t="s">
        <v>30</v>
      </c>
      <c r="E278" s="74"/>
      <c r="F278" s="700"/>
      <c r="G278" s="157"/>
    </row>
    <row r="279" spans="1:7" ht="15.5">
      <c r="A279" s="170" t="s">
        <v>348</v>
      </c>
      <c r="B279" s="481" t="s">
        <v>215</v>
      </c>
      <c r="C279" s="5" t="s">
        <v>167</v>
      </c>
      <c r="D279" s="14" t="s">
        <v>30</v>
      </c>
      <c r="E279" s="74"/>
      <c r="F279" s="700"/>
      <c r="G279" s="157"/>
    </row>
    <row r="280" spans="1:7" ht="15.5">
      <c r="A280" s="170" t="s">
        <v>349</v>
      </c>
      <c r="B280" s="481" t="s">
        <v>215</v>
      </c>
      <c r="C280" s="5" t="s">
        <v>167</v>
      </c>
      <c r="D280" s="14" t="s">
        <v>30</v>
      </c>
      <c r="E280" s="74"/>
      <c r="F280" s="700"/>
      <c r="G280" s="157"/>
    </row>
    <row r="281" spans="1:7" ht="15.5">
      <c r="A281" s="170" t="s">
        <v>350</v>
      </c>
      <c r="B281" s="481" t="s">
        <v>312</v>
      </c>
      <c r="C281" s="5" t="s">
        <v>167</v>
      </c>
      <c r="D281" s="14" t="s">
        <v>30</v>
      </c>
      <c r="E281" s="74"/>
      <c r="F281" s="700"/>
      <c r="G281" s="157"/>
    </row>
    <row r="282" spans="1:7" ht="16" thickBot="1">
      <c r="A282" s="171" t="s">
        <v>351</v>
      </c>
      <c r="B282" s="482" t="s">
        <v>222</v>
      </c>
      <c r="C282" s="5" t="s">
        <v>167</v>
      </c>
      <c r="D282" s="14" t="s">
        <v>30</v>
      </c>
      <c r="E282" s="74"/>
      <c r="F282" s="700"/>
      <c r="G282" s="157"/>
    </row>
    <row r="283" spans="1:7" ht="15.5">
      <c r="A283" s="170" t="s">
        <v>352</v>
      </c>
      <c r="B283" s="481" t="s">
        <v>269</v>
      </c>
      <c r="C283" s="5" t="s">
        <v>167</v>
      </c>
      <c r="D283" s="14" t="s">
        <v>30</v>
      </c>
      <c r="E283" s="74"/>
      <c r="F283" s="700"/>
      <c r="G283" s="157"/>
    </row>
    <row r="284" spans="1:7" ht="15.5">
      <c r="A284" s="170" t="s">
        <v>353</v>
      </c>
      <c r="B284" s="481" t="s">
        <v>269</v>
      </c>
      <c r="C284" s="5" t="s">
        <v>167</v>
      </c>
      <c r="D284" s="14" t="s">
        <v>30</v>
      </c>
      <c r="E284" s="74"/>
      <c r="F284" s="700"/>
      <c r="G284" s="157"/>
    </row>
    <row r="285" spans="1:7" ht="15.5">
      <c r="A285" s="170" t="s">
        <v>354</v>
      </c>
      <c r="B285" s="481" t="s">
        <v>269</v>
      </c>
      <c r="C285" s="5" t="s">
        <v>167</v>
      </c>
      <c r="D285" s="14" t="s">
        <v>30</v>
      </c>
      <c r="E285" s="74"/>
      <c r="F285" s="700"/>
      <c r="G285" s="157"/>
    </row>
    <row r="286" spans="1:7" ht="15.5">
      <c r="A286" s="170" t="s">
        <v>355</v>
      </c>
      <c r="B286" s="481" t="s">
        <v>224</v>
      </c>
      <c r="C286" s="5" t="s">
        <v>167</v>
      </c>
      <c r="D286" s="14" t="s">
        <v>30</v>
      </c>
      <c r="E286" s="74"/>
      <c r="F286" s="700"/>
      <c r="G286" s="157"/>
    </row>
    <row r="287" spans="1:7" ht="16" thickBot="1">
      <c r="A287" s="171" t="s">
        <v>357</v>
      </c>
      <c r="B287" s="482" t="s">
        <v>228</v>
      </c>
      <c r="C287" s="5" t="s">
        <v>167</v>
      </c>
      <c r="D287" s="14" t="s">
        <v>30</v>
      </c>
      <c r="E287" s="74"/>
      <c r="F287" s="700"/>
      <c r="G287" s="157"/>
    </row>
    <row r="288" spans="1:7" ht="15.5">
      <c r="A288" s="170" t="s">
        <v>358</v>
      </c>
      <c r="B288" s="481" t="s">
        <v>228</v>
      </c>
      <c r="C288" s="5" t="s">
        <v>167</v>
      </c>
      <c r="D288" s="14" t="s">
        <v>30</v>
      </c>
      <c r="E288" s="74"/>
      <c r="F288" s="700"/>
      <c r="G288" s="157"/>
    </row>
    <row r="289" spans="1:7" ht="15.5">
      <c r="A289" s="170" t="s">
        <v>359</v>
      </c>
      <c r="B289" s="481" t="s">
        <v>228</v>
      </c>
      <c r="C289" s="5" t="s">
        <v>167</v>
      </c>
      <c r="D289" s="14" t="s">
        <v>30</v>
      </c>
      <c r="E289" s="74"/>
      <c r="F289" s="700"/>
      <c r="G289" s="157"/>
    </row>
    <row r="290" spans="1:7" ht="15.5">
      <c r="A290" s="178" t="s">
        <v>360</v>
      </c>
      <c r="B290" s="488" t="s">
        <v>231</v>
      </c>
      <c r="C290" s="5" t="s">
        <v>167</v>
      </c>
      <c r="D290" s="14" t="s">
        <v>30</v>
      </c>
      <c r="E290" s="74"/>
      <c r="F290" s="700"/>
      <c r="G290" s="157"/>
    </row>
    <row r="291" spans="1:7" ht="15.5">
      <c r="A291" s="178" t="s">
        <v>361</v>
      </c>
      <c r="B291" s="488" t="s">
        <v>231</v>
      </c>
      <c r="C291" s="5" t="s">
        <v>167</v>
      </c>
      <c r="D291" s="14" t="s">
        <v>30</v>
      </c>
      <c r="E291" s="700"/>
      <c r="F291" s="700"/>
      <c r="G291" s="157"/>
    </row>
    <row r="292" spans="1:7" ht="16" thickBot="1">
      <c r="A292" s="171" t="s">
        <v>362</v>
      </c>
      <c r="B292" s="482" t="s">
        <v>231</v>
      </c>
      <c r="C292" s="5" t="s">
        <v>167</v>
      </c>
      <c r="D292" s="14" t="s">
        <v>30</v>
      </c>
      <c r="E292" s="74"/>
      <c r="F292" s="700"/>
      <c r="G292" s="157"/>
    </row>
    <row r="293" spans="1:7" ht="15.5">
      <c r="A293" s="170" t="s">
        <v>363</v>
      </c>
      <c r="B293" s="481" t="s">
        <v>236</v>
      </c>
      <c r="C293" s="5" t="s">
        <v>167</v>
      </c>
      <c r="D293" s="14" t="s">
        <v>30</v>
      </c>
      <c r="E293" s="74"/>
      <c r="F293" s="700"/>
      <c r="G293" s="157"/>
    </row>
    <row r="294" spans="1:7" ht="15.5">
      <c r="A294" s="170" t="s">
        <v>364</v>
      </c>
      <c r="B294" s="481" t="s">
        <v>236</v>
      </c>
      <c r="C294" s="5" t="s">
        <v>167</v>
      </c>
      <c r="D294" s="14" t="s">
        <v>30</v>
      </c>
      <c r="E294" s="74"/>
      <c r="F294" s="700"/>
      <c r="G294" s="157"/>
    </row>
    <row r="295" spans="1:7" ht="15.5">
      <c r="A295" s="170" t="s">
        <v>365</v>
      </c>
      <c r="B295" s="481" t="s">
        <v>239</v>
      </c>
      <c r="C295" s="5" t="s">
        <v>167</v>
      </c>
      <c r="D295" s="14" t="s">
        <v>31</v>
      </c>
      <c r="E295" s="74">
        <v>28</v>
      </c>
      <c r="F295" s="700" t="s">
        <v>419</v>
      </c>
      <c r="G295" s="157"/>
    </row>
    <row r="296" spans="1:7" ht="15.5">
      <c r="A296" s="170" t="s">
        <v>366</v>
      </c>
      <c r="B296" s="481" t="s">
        <v>280</v>
      </c>
      <c r="C296" s="5" t="s">
        <v>167</v>
      </c>
      <c r="D296" s="14" t="s">
        <v>31</v>
      </c>
      <c r="E296" s="74"/>
      <c r="F296" s="700">
        <v>29</v>
      </c>
      <c r="G296" s="157"/>
    </row>
    <row r="297" spans="1:7" ht="16" thickBot="1">
      <c r="A297" s="171" t="s">
        <v>367</v>
      </c>
      <c r="B297" s="482" t="s">
        <v>280</v>
      </c>
      <c r="C297" s="5" t="s">
        <v>167</v>
      </c>
      <c r="D297" s="14" t="s">
        <v>31</v>
      </c>
      <c r="E297" s="74"/>
      <c r="F297" s="700">
        <v>30</v>
      </c>
      <c r="G297" s="157"/>
    </row>
    <row r="298" spans="1:7" ht="15.5">
      <c r="A298" s="170" t="s">
        <v>368</v>
      </c>
      <c r="B298" s="481" t="s">
        <v>280</v>
      </c>
      <c r="C298" s="5" t="s">
        <v>167</v>
      </c>
      <c r="D298" s="14" t="s">
        <v>31</v>
      </c>
      <c r="E298" s="74"/>
      <c r="F298" s="700">
        <v>31</v>
      </c>
      <c r="G298" s="157"/>
    </row>
    <row r="299" spans="1:7" ht="15.5">
      <c r="A299" s="170" t="s">
        <v>369</v>
      </c>
      <c r="B299" s="481" t="s">
        <v>282</v>
      </c>
      <c r="C299" s="5"/>
      <c r="D299" s="14" t="s">
        <v>31</v>
      </c>
      <c r="E299" s="74"/>
      <c r="F299" s="700"/>
      <c r="G299" s="157"/>
    </row>
    <row r="300" spans="1:7" ht="15.5">
      <c r="A300" s="170" t="s">
        <v>370</v>
      </c>
      <c r="B300" s="481" t="s">
        <v>282</v>
      </c>
      <c r="C300" s="5"/>
      <c r="D300" s="14" t="s">
        <v>31</v>
      </c>
      <c r="E300" s="74"/>
      <c r="F300" s="700"/>
      <c r="G300" s="157"/>
    </row>
    <row r="301" spans="1:7" ht="15.5">
      <c r="A301" s="170" t="s">
        <v>371</v>
      </c>
      <c r="B301" s="481" t="s">
        <v>282</v>
      </c>
      <c r="C301" s="5"/>
      <c r="D301" s="14" t="s">
        <v>31</v>
      </c>
      <c r="E301" s="74"/>
      <c r="F301" s="700"/>
      <c r="G301" s="157"/>
    </row>
    <row r="302" spans="1:7" ht="16" thickBot="1">
      <c r="A302" s="171" t="s">
        <v>372</v>
      </c>
      <c r="B302" s="482" t="s">
        <v>241</v>
      </c>
      <c r="C302" s="5"/>
      <c r="D302" s="14" t="s">
        <v>31</v>
      </c>
      <c r="E302" s="74"/>
      <c r="F302" s="700"/>
      <c r="G302" s="157"/>
    </row>
    <row r="303" spans="1:7" ht="15.5">
      <c r="A303" s="170" t="s">
        <v>373</v>
      </c>
      <c r="B303" s="481" t="s">
        <v>241</v>
      </c>
      <c r="C303" s="5"/>
      <c r="D303" s="14" t="s">
        <v>31</v>
      </c>
      <c r="E303" s="74"/>
      <c r="F303" s="700"/>
      <c r="G303" s="157"/>
    </row>
    <row r="304" spans="1:7" ht="15.5">
      <c r="A304" s="170" t="s">
        <v>374</v>
      </c>
      <c r="B304" s="481" t="s">
        <v>244</v>
      </c>
      <c r="C304" s="5"/>
      <c r="D304" s="14" t="s">
        <v>31</v>
      </c>
      <c r="E304" s="74"/>
      <c r="F304" s="700"/>
      <c r="G304" s="157"/>
    </row>
    <row r="305" spans="1:7" ht="15.5">
      <c r="A305" s="170" t="s">
        <v>375</v>
      </c>
      <c r="B305" s="481" t="s">
        <v>244</v>
      </c>
      <c r="C305" s="5"/>
      <c r="D305" s="14" t="s">
        <v>31</v>
      </c>
      <c r="E305" s="74"/>
      <c r="F305" s="700"/>
      <c r="G305" s="157"/>
    </row>
    <row r="306" spans="1:7" ht="15.5">
      <c r="A306" s="170" t="s">
        <v>376</v>
      </c>
      <c r="B306" s="481" t="s">
        <v>287</v>
      </c>
      <c r="C306" s="5"/>
      <c r="D306" s="14" t="s">
        <v>31</v>
      </c>
      <c r="E306" s="74"/>
      <c r="F306" s="700"/>
      <c r="G306" s="157"/>
    </row>
    <row r="307" spans="1:7" ht="15.5">
      <c r="A307" s="170" t="s">
        <v>377</v>
      </c>
      <c r="B307" s="481" t="s">
        <v>287</v>
      </c>
      <c r="C307" s="5"/>
      <c r="D307" s="14" t="s">
        <v>31</v>
      </c>
      <c r="E307" s="74"/>
      <c r="F307" s="700"/>
      <c r="G307" s="157"/>
    </row>
    <row r="308" spans="1:7" ht="15.5">
      <c r="A308" s="170" t="s">
        <v>378</v>
      </c>
      <c r="B308" s="481" t="s">
        <v>287</v>
      </c>
      <c r="C308" s="5"/>
      <c r="D308" s="14" t="s">
        <v>30</v>
      </c>
      <c r="E308" s="74"/>
      <c r="F308" s="700"/>
      <c r="G308" s="157"/>
    </row>
    <row r="309" spans="1:7" ht="16" thickBot="1">
      <c r="A309" s="171" t="s">
        <v>379</v>
      </c>
      <c r="B309" s="482" t="s">
        <v>380</v>
      </c>
      <c r="C309" s="5"/>
      <c r="D309" s="14" t="s">
        <v>30</v>
      </c>
      <c r="E309" s="74"/>
      <c r="F309" s="700"/>
      <c r="G309" s="157"/>
    </row>
    <row r="310" spans="1:7" ht="43.5">
      <c r="A310" s="147" t="s">
        <v>381</v>
      </c>
      <c r="B310" s="486"/>
      <c r="C310" s="149" t="s">
        <v>454</v>
      </c>
      <c r="D310" s="256" t="s">
        <v>467</v>
      </c>
      <c r="E310" s="132" t="s">
        <v>461</v>
      </c>
      <c r="F310" s="231" t="s">
        <v>456</v>
      </c>
      <c r="G310" s="271"/>
    </row>
    <row r="311" spans="1:7" ht="15.5">
      <c r="A311" s="170" t="s">
        <v>383</v>
      </c>
      <c r="B311" s="481" t="s">
        <v>193</v>
      </c>
      <c r="C311" s="5" t="s">
        <v>152</v>
      </c>
      <c r="D311" s="14" t="s">
        <v>30</v>
      </c>
      <c r="E311" s="74"/>
      <c r="F311" s="700"/>
      <c r="G311" s="157"/>
    </row>
    <row r="312" spans="1:7" ht="15.5">
      <c r="A312" s="170" t="s">
        <v>384</v>
      </c>
      <c r="B312" s="481" t="s">
        <v>193</v>
      </c>
      <c r="C312" s="5" t="s">
        <v>152</v>
      </c>
      <c r="D312" s="14" t="s">
        <v>30</v>
      </c>
      <c r="E312" s="74"/>
      <c r="F312" s="700"/>
      <c r="G312" s="157"/>
    </row>
    <row r="313" spans="1:7" ht="15.5">
      <c r="A313" s="170" t="s">
        <v>385</v>
      </c>
      <c r="B313" s="481" t="s">
        <v>196</v>
      </c>
      <c r="C313" s="5" t="s">
        <v>152</v>
      </c>
      <c r="D313" s="14" t="s">
        <v>30</v>
      </c>
      <c r="E313" s="74"/>
      <c r="F313" s="700"/>
      <c r="G313" s="157"/>
    </row>
    <row r="314" spans="1:7" ht="15.5">
      <c r="A314" s="170" t="s">
        <v>386</v>
      </c>
      <c r="B314" s="481" t="s">
        <v>199</v>
      </c>
      <c r="C314" s="5" t="s">
        <v>152</v>
      </c>
      <c r="D314" s="14" t="s">
        <v>30</v>
      </c>
      <c r="E314" s="74"/>
      <c r="F314" s="700"/>
      <c r="G314" s="157"/>
    </row>
    <row r="315" spans="1:7" ht="16" thickBot="1">
      <c r="A315" s="171" t="s">
        <v>387</v>
      </c>
      <c r="B315" s="482" t="s">
        <v>202</v>
      </c>
      <c r="C315" s="5" t="s">
        <v>152</v>
      </c>
      <c r="D315" s="14" t="s">
        <v>30</v>
      </c>
      <c r="E315" s="74"/>
      <c r="F315" s="700"/>
      <c r="G315" s="157"/>
    </row>
    <row r="316" spans="1:7" ht="15.5">
      <c r="A316" s="170" t="s">
        <v>388</v>
      </c>
      <c r="B316" s="481" t="s">
        <v>202</v>
      </c>
      <c r="C316" s="5" t="s">
        <v>152</v>
      </c>
      <c r="D316" s="14" t="s">
        <v>30</v>
      </c>
      <c r="E316" s="74"/>
      <c r="F316" s="700"/>
      <c r="G316" s="157"/>
    </row>
    <row r="317" spans="1:7" ht="15.5">
      <c r="A317" s="170" t="s">
        <v>389</v>
      </c>
      <c r="B317" s="481" t="s">
        <v>202</v>
      </c>
      <c r="C317" s="5" t="s">
        <v>152</v>
      </c>
      <c r="D317" s="14" t="s">
        <v>30</v>
      </c>
      <c r="E317" s="74"/>
      <c r="F317" s="700"/>
      <c r="G317" s="157"/>
    </row>
    <row r="318" spans="1:7" ht="15.5">
      <c r="A318" s="170" t="s">
        <v>390</v>
      </c>
      <c r="B318" s="481" t="s">
        <v>202</v>
      </c>
      <c r="C318" s="5" t="s">
        <v>152</v>
      </c>
      <c r="D318" s="14" t="s">
        <v>30</v>
      </c>
      <c r="E318" s="74"/>
      <c r="F318" s="700"/>
      <c r="G318" s="157"/>
    </row>
    <row r="319" spans="1:7" ht="15.5">
      <c r="A319" s="170" t="s">
        <v>391</v>
      </c>
      <c r="B319" s="481" t="s">
        <v>202</v>
      </c>
      <c r="C319" s="5" t="s">
        <v>152</v>
      </c>
      <c r="D319" s="14" t="s">
        <v>30</v>
      </c>
      <c r="E319" s="74"/>
      <c r="F319" s="700"/>
      <c r="G319" s="157"/>
    </row>
    <row r="320" spans="1:7" ht="16" thickBot="1">
      <c r="A320" s="171" t="s">
        <v>392</v>
      </c>
      <c r="B320" s="482" t="s">
        <v>202</v>
      </c>
      <c r="C320" s="5" t="s">
        <v>152</v>
      </c>
      <c r="D320" s="14" t="s">
        <v>30</v>
      </c>
      <c r="E320" s="74"/>
      <c r="F320" s="700"/>
      <c r="G320" s="157"/>
    </row>
    <row r="321" spans="1:7" ht="15.5">
      <c r="A321" s="170" t="s">
        <v>394</v>
      </c>
      <c r="B321" s="481" t="s">
        <v>205</v>
      </c>
      <c r="C321" s="5" t="s">
        <v>152</v>
      </c>
      <c r="D321" s="14" t="s">
        <v>30</v>
      </c>
      <c r="E321" s="74"/>
      <c r="F321" s="700"/>
      <c r="G321" s="157"/>
    </row>
    <row r="322" spans="1:7" ht="15.5">
      <c r="A322" s="170" t="s">
        <v>395</v>
      </c>
      <c r="B322" s="481" t="s">
        <v>208</v>
      </c>
      <c r="C322" s="5" t="s">
        <v>152</v>
      </c>
      <c r="D322" s="14" t="s">
        <v>30</v>
      </c>
      <c r="E322" s="74"/>
      <c r="F322" s="700"/>
      <c r="G322" s="157"/>
    </row>
    <row r="323" spans="1:7" ht="15.5">
      <c r="A323" s="170" t="s">
        <v>396</v>
      </c>
      <c r="B323" s="481" t="s">
        <v>215</v>
      </c>
      <c r="C323" s="5" t="s">
        <v>152</v>
      </c>
      <c r="D323" s="14" t="s">
        <v>30</v>
      </c>
      <c r="E323" s="74"/>
      <c r="F323" s="700"/>
      <c r="G323" s="157"/>
    </row>
    <row r="324" spans="1:7" ht="15.5">
      <c r="A324" s="170" t="s">
        <v>397</v>
      </c>
      <c r="B324" s="481" t="s">
        <v>312</v>
      </c>
      <c r="C324" s="5" t="s">
        <v>152</v>
      </c>
      <c r="D324" s="14" t="s">
        <v>30</v>
      </c>
      <c r="E324" s="700"/>
      <c r="F324" s="700"/>
      <c r="G324" s="157"/>
    </row>
    <row r="325" spans="1:7" ht="16" thickBot="1">
      <c r="A325" s="171" t="s">
        <v>398</v>
      </c>
      <c r="B325" s="482" t="s">
        <v>218</v>
      </c>
      <c r="C325" s="5" t="s">
        <v>152</v>
      </c>
      <c r="D325" s="14" t="s">
        <v>31</v>
      </c>
      <c r="E325" s="74">
        <v>15</v>
      </c>
      <c r="F325" s="700" t="s">
        <v>419</v>
      </c>
      <c r="G325" s="157"/>
    </row>
    <row r="326" spans="1:7" ht="15.5">
      <c r="A326" s="170" t="s">
        <v>399</v>
      </c>
      <c r="B326" s="481" t="s">
        <v>218</v>
      </c>
      <c r="C326" s="5" t="s">
        <v>152</v>
      </c>
      <c r="D326" s="14" t="s">
        <v>31</v>
      </c>
      <c r="E326" s="74">
        <v>16</v>
      </c>
      <c r="F326" s="700" t="s">
        <v>419</v>
      </c>
      <c r="G326" s="157"/>
    </row>
    <row r="327" spans="1:7" ht="15.5">
      <c r="A327" s="170" t="s">
        <v>400</v>
      </c>
      <c r="B327" s="481" t="s">
        <v>218</v>
      </c>
      <c r="C327" s="5" t="s">
        <v>152</v>
      </c>
      <c r="D327" s="14" t="s">
        <v>31</v>
      </c>
      <c r="E327" s="74">
        <v>17</v>
      </c>
      <c r="F327" s="700" t="s">
        <v>419</v>
      </c>
      <c r="G327" s="157"/>
    </row>
    <row r="328" spans="1:7" ht="15.5">
      <c r="A328" s="170" t="s">
        <v>401</v>
      </c>
      <c r="B328" s="481" t="s">
        <v>218</v>
      </c>
      <c r="C328" s="5" t="s">
        <v>152</v>
      </c>
      <c r="D328" s="14" t="s">
        <v>30</v>
      </c>
      <c r="E328" s="74"/>
      <c r="F328" s="700"/>
      <c r="G328" s="157"/>
    </row>
    <row r="329" spans="1:7" ht="15.5">
      <c r="A329" s="170" t="s">
        <v>402</v>
      </c>
      <c r="B329" s="481" t="s">
        <v>262</v>
      </c>
      <c r="C329" s="5" t="s">
        <v>152</v>
      </c>
      <c r="D329" s="14" t="s">
        <v>30</v>
      </c>
      <c r="E329" s="74"/>
      <c r="F329" s="700"/>
      <c r="G329" s="157"/>
    </row>
    <row r="330" spans="1:7" ht="16" thickBot="1">
      <c r="A330" s="171" t="s">
        <v>403</v>
      </c>
      <c r="B330" s="482" t="s">
        <v>269</v>
      </c>
      <c r="C330" s="5"/>
      <c r="D330" s="14" t="s">
        <v>30</v>
      </c>
      <c r="E330" s="74"/>
      <c r="F330" s="700"/>
      <c r="G330" s="157"/>
    </row>
    <row r="331" spans="1:7" ht="15.5">
      <c r="A331" s="170" t="s">
        <v>404</v>
      </c>
      <c r="B331" s="481" t="s">
        <v>224</v>
      </c>
      <c r="C331" s="5"/>
      <c r="D331" s="14" t="s">
        <v>30</v>
      </c>
      <c r="E331" s="74"/>
      <c r="F331" s="700"/>
      <c r="G331" s="157"/>
    </row>
    <row r="332" spans="1:7" ht="15.5">
      <c r="A332" s="170" t="s">
        <v>405</v>
      </c>
      <c r="B332" s="481" t="s">
        <v>228</v>
      </c>
      <c r="C332" s="5"/>
      <c r="D332" s="14" t="s">
        <v>30</v>
      </c>
      <c r="E332" s="74"/>
      <c r="F332" s="700"/>
      <c r="G332" s="157"/>
    </row>
    <row r="333" spans="1:7" ht="15.5">
      <c r="A333" s="170" t="s">
        <v>406</v>
      </c>
      <c r="B333" s="481" t="s">
        <v>228</v>
      </c>
      <c r="C333" s="5"/>
      <c r="D333" s="14" t="s">
        <v>31</v>
      </c>
      <c r="E333" s="74"/>
      <c r="F333" s="700">
        <v>23</v>
      </c>
      <c r="G333" s="157"/>
    </row>
    <row r="334" spans="1:7" ht="15.5">
      <c r="A334" s="170" t="s">
        <v>407</v>
      </c>
      <c r="B334" s="481" t="s">
        <v>231</v>
      </c>
      <c r="C334" s="5"/>
      <c r="D334" s="14" t="s">
        <v>31</v>
      </c>
      <c r="E334" s="74"/>
      <c r="F334" s="700">
        <v>24</v>
      </c>
      <c r="G334" s="157"/>
    </row>
    <row r="335" spans="1:7" ht="16" thickBot="1">
      <c r="A335" s="171" t="s">
        <v>408</v>
      </c>
      <c r="B335" s="482" t="s">
        <v>231</v>
      </c>
      <c r="C335" s="5"/>
      <c r="D335" s="14" t="s">
        <v>31</v>
      </c>
      <c r="E335" s="74"/>
      <c r="F335" s="700">
        <v>25</v>
      </c>
      <c r="G335" s="157"/>
    </row>
    <row r="336" spans="1:7" ht="15.5">
      <c r="A336" s="170" t="s">
        <v>409</v>
      </c>
      <c r="B336" s="481" t="s">
        <v>231</v>
      </c>
      <c r="C336" s="5"/>
      <c r="D336" s="14" t="s">
        <v>31</v>
      </c>
      <c r="E336" s="74"/>
      <c r="F336" s="700"/>
      <c r="G336" s="157"/>
    </row>
    <row r="337" spans="1:7" ht="15.5">
      <c r="A337" s="170" t="s">
        <v>410</v>
      </c>
      <c r="B337" s="481" t="s">
        <v>236</v>
      </c>
      <c r="C337" s="5"/>
      <c r="D337" s="14" t="s">
        <v>31</v>
      </c>
      <c r="E337" s="74"/>
      <c r="F337" s="700"/>
      <c r="G337" s="157"/>
    </row>
    <row r="338" spans="1:7" ht="15.5">
      <c r="A338" s="170" t="s">
        <v>411</v>
      </c>
      <c r="B338" s="481" t="s">
        <v>239</v>
      </c>
      <c r="C338" s="5"/>
      <c r="D338" s="14" t="s">
        <v>31</v>
      </c>
      <c r="E338" s="74"/>
      <c r="F338" s="700"/>
      <c r="G338" s="157"/>
    </row>
    <row r="339" spans="1:7" ht="15.5">
      <c r="A339" s="170" t="s">
        <v>412</v>
      </c>
      <c r="B339" s="481" t="s">
        <v>280</v>
      </c>
      <c r="C339" s="5"/>
      <c r="D339" s="14" t="s">
        <v>31</v>
      </c>
      <c r="E339" s="74"/>
      <c r="F339" s="700"/>
      <c r="G339" s="157"/>
    </row>
    <row r="340" spans="1:7" ht="15.5">
      <c r="A340" s="170" t="s">
        <v>413</v>
      </c>
      <c r="B340" s="481" t="s">
        <v>241</v>
      </c>
      <c r="C340" s="5"/>
      <c r="D340" s="14" t="s">
        <v>31</v>
      </c>
      <c r="E340" s="74"/>
      <c r="F340" s="700"/>
      <c r="G340" s="157"/>
    </row>
    <row r="341" spans="1:7" ht="15.5">
      <c r="A341" s="196" t="s">
        <v>423</v>
      </c>
      <c r="B341" s="484" t="s">
        <v>287</v>
      </c>
      <c r="C341" s="5"/>
      <c r="D341" s="14" t="s">
        <v>31</v>
      </c>
      <c r="E341" s="74"/>
      <c r="F341" s="700"/>
      <c r="G341" s="157"/>
    </row>
    <row r="342" spans="1:7" ht="15.5">
      <c r="A342" s="170" t="s">
        <v>415</v>
      </c>
      <c r="B342" s="481" t="s">
        <v>287</v>
      </c>
      <c r="C342" s="5"/>
      <c r="D342" s="14" t="s">
        <v>31</v>
      </c>
      <c r="E342" s="74"/>
      <c r="F342" s="700"/>
      <c r="G342" s="157"/>
    </row>
    <row r="343" spans="1:7" ht="15.5">
      <c r="A343" s="170" t="s">
        <v>416</v>
      </c>
      <c r="B343" s="481" t="s">
        <v>335</v>
      </c>
      <c r="C343" s="5"/>
      <c r="D343" s="14" t="s">
        <v>31</v>
      </c>
      <c r="E343" s="74"/>
      <c r="F343" s="700"/>
      <c r="G343" s="157"/>
    </row>
    <row r="344" spans="1:7" ht="16" thickBot="1">
      <c r="A344" s="171" t="s">
        <v>417</v>
      </c>
      <c r="B344" s="482" t="s">
        <v>335</v>
      </c>
      <c r="C344" s="5"/>
      <c r="D344" s="14" t="s">
        <v>31</v>
      </c>
      <c r="E344" s="74"/>
      <c r="F344" s="700"/>
      <c r="G344" s="157"/>
    </row>
  </sheetData>
  <mergeCells count="5">
    <mergeCell ref="A108:F108"/>
    <mergeCell ref="A109:F109"/>
    <mergeCell ref="A110:F110"/>
    <mergeCell ref="A143:F143"/>
    <mergeCell ref="A147:B148"/>
  </mergeCells>
  <phoneticPr fontId="22" type="noConversion"/>
  <conditionalFormatting sqref="B29:F36 B37:C37 E37:F37 D36:D37 B38:F70">
    <cfRule type="containsText" dxfId="1037" priority="16" operator="containsText" text="YES">
      <formula>NOT(ISERROR(SEARCH("YES",B29)))</formula>
    </cfRule>
  </conditionalFormatting>
  <conditionalFormatting sqref="D188">
    <cfRule type="containsText" dxfId="1036" priority="10" operator="containsText" text="YES">
      <formula>NOT(ISERROR(SEARCH("YES",D188)))</formula>
    </cfRule>
  </conditionalFormatting>
  <conditionalFormatting sqref="D151:D187">
    <cfRule type="containsText" dxfId="1035" priority="7" operator="containsText" text="YES">
      <formula>NOT(ISERROR(SEARCH("YES",D151)))</formula>
    </cfRule>
  </conditionalFormatting>
  <conditionalFormatting sqref="D189:D229">
    <cfRule type="containsText" dxfId="1034" priority="6" operator="containsText" text="YES">
      <formula>NOT(ISERROR(SEARCH("YES",D189)))</formula>
    </cfRule>
  </conditionalFormatting>
  <conditionalFormatting sqref="D231:D266">
    <cfRule type="containsText" dxfId="1033" priority="5" operator="containsText" text="YES">
      <formula>NOT(ISERROR(SEARCH("YES",D231)))</formula>
    </cfRule>
  </conditionalFormatting>
  <conditionalFormatting sqref="D268:D309">
    <cfRule type="containsText" dxfId="1032" priority="4" operator="containsText" text="YES">
      <formula>NOT(ISERROR(SEARCH("YES",D268)))</formula>
    </cfRule>
  </conditionalFormatting>
  <conditionalFormatting sqref="D311:D344">
    <cfRule type="containsText" dxfId="1031" priority="3" operator="containsText" text="YES">
      <formula>NOT(ISERROR(SEARCH("YES",D311)))</formula>
    </cfRule>
  </conditionalFormatting>
  <conditionalFormatting sqref="A4 A6:A8 A10:A12">
    <cfRule type="containsText" dxfId="1030" priority="2" operator="containsText" text="&quot;">
      <formula>NOT(ISERROR(SEARCH("""",A4)))</formula>
    </cfRule>
  </conditionalFormatting>
  <conditionalFormatting sqref="A5">
    <cfRule type="containsText" dxfId="1029" priority="1" operator="containsText" text="&quot;">
      <formula>NOT(ISERROR(SEARCH("""",A5)))</formula>
    </cfRule>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95E449-822C-4F4D-ACAE-0950016B2F14}">
  <dimension ref="A1:M335"/>
  <sheetViews>
    <sheetView workbookViewId="0">
      <pane ySplit="1" topLeftCell="A62" activePane="bottomLeft" state="frozen"/>
      <selection pane="bottomLeft" activeCell="D77" sqref="D77:D82"/>
    </sheetView>
  </sheetViews>
  <sheetFormatPr defaultRowHeight="14.5"/>
  <cols>
    <col min="1" max="1" width="46" customWidth="1"/>
    <col min="2" max="2" width="22.453125" bestFit="1" customWidth="1"/>
    <col min="3" max="3" width="36.453125" bestFit="1" customWidth="1"/>
    <col min="4" max="6" width="22.453125" bestFit="1" customWidth="1"/>
    <col min="7" max="7" width="17.81640625" customWidth="1"/>
    <col min="8" max="8" width="19.54296875" customWidth="1"/>
    <col min="9" max="9" width="24.1796875" customWidth="1"/>
  </cols>
  <sheetData>
    <row r="1" spans="1:11" ht="30.65" customHeight="1" thickBot="1">
      <c r="A1" s="41" t="s">
        <v>23</v>
      </c>
      <c r="B1" s="41" t="s">
        <v>1907</v>
      </c>
      <c r="C1" s="34"/>
      <c r="D1" s="15"/>
      <c r="E1" s="15"/>
      <c r="F1" s="15"/>
      <c r="G1" s="16"/>
      <c r="H1" s="16"/>
      <c r="I1" s="16"/>
      <c r="J1" s="16"/>
      <c r="K1" s="16"/>
    </row>
    <row r="2" spans="1:11" ht="30.65" customHeight="1">
      <c r="A2" s="689" t="s">
        <v>650</v>
      </c>
      <c r="B2" s="643" t="s">
        <v>1448</v>
      </c>
      <c r="C2" s="644"/>
      <c r="D2" s="15"/>
      <c r="E2" s="15"/>
      <c r="F2" s="15"/>
      <c r="G2" s="188"/>
      <c r="H2" s="232"/>
      <c r="I2" s="232"/>
      <c r="J2" s="16"/>
      <c r="K2" s="16"/>
    </row>
    <row r="3" spans="1:11" ht="15.5">
      <c r="A3" s="26"/>
      <c r="B3" s="645"/>
      <c r="C3" s="646"/>
      <c r="D3" s="9"/>
      <c r="E3" s="9"/>
      <c r="F3" s="9"/>
      <c r="G3" s="189"/>
      <c r="H3" s="233"/>
      <c r="I3" s="233"/>
      <c r="J3" s="17"/>
      <c r="K3" s="16"/>
    </row>
    <row r="4" spans="1:11" ht="16" thickBot="1">
      <c r="A4" s="535" t="s">
        <v>1755</v>
      </c>
      <c r="B4" s="647"/>
      <c r="C4" s="648"/>
      <c r="D4" s="15"/>
      <c r="E4" s="15"/>
      <c r="F4" s="15"/>
      <c r="G4" s="188"/>
      <c r="H4" s="232"/>
      <c r="I4" s="232"/>
      <c r="J4" s="16"/>
      <c r="K4" s="16"/>
    </row>
    <row r="5" spans="1:11" ht="15.5">
      <c r="A5" s="9" t="str">
        <f>Spanish!A3</f>
        <v>Número de identificación</v>
      </c>
      <c r="B5" s="649">
        <v>1013</v>
      </c>
      <c r="C5" s="648"/>
      <c r="D5" s="15"/>
      <c r="E5" s="655"/>
      <c r="F5" s="656" t="s">
        <v>651</v>
      </c>
      <c r="G5" s="657"/>
      <c r="H5" s="658" t="s">
        <v>647</v>
      </c>
      <c r="I5" s="659" t="s">
        <v>649</v>
      </c>
      <c r="J5" s="16"/>
      <c r="K5" s="16"/>
    </row>
    <row r="6" spans="1:11" ht="15.5">
      <c r="A6" s="9" t="str">
        <f>Spanish!A4</f>
        <v>Nombre del niño o de la niña</v>
      </c>
      <c r="B6" s="695" t="s">
        <v>642</v>
      </c>
      <c r="C6" s="696" t="s">
        <v>606</v>
      </c>
      <c r="D6" s="15"/>
      <c r="E6" s="660" t="s">
        <v>645</v>
      </c>
      <c r="F6" s="108" t="s">
        <v>648</v>
      </c>
      <c r="G6" s="108" t="s">
        <v>646</v>
      </c>
      <c r="H6" s="652"/>
      <c r="I6" s="661"/>
      <c r="J6" s="16"/>
      <c r="K6" s="16"/>
    </row>
    <row r="7" spans="1:11" ht="16" thickBot="1">
      <c r="A7" s="9" t="str">
        <f>Spanish!A5</f>
        <v>Edad del niño o de la niña</v>
      </c>
      <c r="B7" s="739" t="str">
        <f>+F8&amp;" años "&amp;G8&amp;" meses "</f>
        <v xml:space="preserve">8 años 5 meses </v>
      </c>
      <c r="C7" s="796">
        <f>+E7</f>
        <v>38321</v>
      </c>
      <c r="D7" s="15"/>
      <c r="E7" s="662">
        <f>DATE(YEAR(H7) -$F$7, MONTH(H7) - $G$7, DAY(H3))</f>
        <v>38321</v>
      </c>
      <c r="F7" s="653">
        <v>15</v>
      </c>
      <c r="G7" s="653">
        <v>7</v>
      </c>
      <c r="H7" s="654">
        <v>44035</v>
      </c>
      <c r="I7" s="661">
        <v>0</v>
      </c>
      <c r="J7" s="16"/>
      <c r="K7" s="16"/>
    </row>
    <row r="8" spans="1:11" ht="19" thickBot="1">
      <c r="A8" s="9" t="str">
        <f>Spanish!A6</f>
        <v>Fecha de la administración</v>
      </c>
      <c r="B8" s="672" t="s">
        <v>2108</v>
      </c>
      <c r="C8" s="650"/>
      <c r="D8" s="15"/>
      <c r="E8" s="812">
        <f>+E7</f>
        <v>38321</v>
      </c>
      <c r="F8" s="810">
        <f>IF(MONTH(H8)-MONTH(E8)&lt;0,ABS(YEAR(E8)-YEAR(H8))-1,ABS(YEAR(E8)-YEAR(H8)))</f>
        <v>8</v>
      </c>
      <c r="G8" s="811">
        <f>IF((MONTH(H8)-MONTH(E8))&lt;0,12-ABS(MONTH(H8)-MONTH(E8)),ABS(MONTH(H8)-MONTH(E8)))</f>
        <v>5</v>
      </c>
      <c r="H8" s="673">
        <f>DATE(YEAR(English!$B$29),MONTH(English!$B$29)-I8,DAY(English!$B$29))</f>
        <v>41387</v>
      </c>
      <c r="I8" s="663">
        <v>87</v>
      </c>
      <c r="J8" s="16"/>
      <c r="K8" s="16"/>
    </row>
    <row r="9" spans="1:11" ht="15.5">
      <c r="A9" s="26"/>
      <c r="B9" s="26"/>
      <c r="C9" s="26"/>
      <c r="D9" s="15"/>
      <c r="E9" s="15"/>
      <c r="F9" s="15"/>
      <c r="G9" s="16"/>
      <c r="H9" s="16"/>
      <c r="I9" s="16"/>
      <c r="J9" s="16"/>
      <c r="K9" s="16"/>
    </row>
    <row r="10" spans="1:11" ht="15.5">
      <c r="A10" s="501" t="s">
        <v>1757</v>
      </c>
      <c r="C10" s="15"/>
      <c r="D10" s="15"/>
      <c r="E10" s="15"/>
      <c r="F10" s="15"/>
      <c r="G10" s="16"/>
      <c r="H10" s="16"/>
      <c r="I10" s="16"/>
      <c r="J10" s="16"/>
      <c r="K10" s="16"/>
    </row>
    <row r="11" spans="1:11" ht="15.5">
      <c r="A11" s="1180" t="str">
        <f>Spanish!A11</f>
        <v>Nombre del maestro/a</v>
      </c>
      <c r="B11" s="19" t="s">
        <v>107</v>
      </c>
      <c r="C11" s="19"/>
      <c r="D11" s="15"/>
      <c r="E11" s="15"/>
      <c r="F11" s="15"/>
      <c r="G11" s="16"/>
      <c r="H11" s="16"/>
      <c r="I11" s="16"/>
      <c r="J11" s="16"/>
      <c r="K11" s="16"/>
    </row>
    <row r="12" spans="1:11" ht="21" customHeight="1">
      <c r="A12" s="1180" t="str">
        <f>Spanish!A12</f>
        <v>¿Cuánto hace que conoces al niño o a la niña?</v>
      </c>
      <c r="B12" s="19" t="s">
        <v>424</v>
      </c>
      <c r="C12" s="15"/>
      <c r="D12" s="15"/>
      <c r="E12" s="15"/>
      <c r="F12" s="15"/>
      <c r="G12" s="16"/>
      <c r="H12" s="16"/>
      <c r="I12" s="16"/>
      <c r="J12" s="16"/>
      <c r="K12" s="16"/>
    </row>
    <row r="13" spans="1:11" ht="15.5">
      <c r="A13" s="26"/>
      <c r="B13" s="26"/>
      <c r="C13" s="26"/>
      <c r="D13" s="15"/>
      <c r="E13" s="15"/>
      <c r="F13" s="15"/>
      <c r="G13" s="16"/>
      <c r="H13" s="16"/>
      <c r="I13" s="16"/>
      <c r="J13" s="16"/>
      <c r="K13" s="16"/>
    </row>
    <row r="14" spans="1:11" ht="15.5">
      <c r="A14" s="501" t="s">
        <v>1751</v>
      </c>
      <c r="C14" s="15"/>
      <c r="D14" s="15"/>
      <c r="E14" s="15"/>
      <c r="F14" s="15"/>
      <c r="G14" s="16"/>
      <c r="H14" s="16"/>
      <c r="I14" s="16"/>
      <c r="J14" s="16"/>
      <c r="K14" s="16"/>
    </row>
    <row r="15" spans="1:11" ht="15.5">
      <c r="A15" s="1180" t="str">
        <f>English!A18</f>
        <v>Clinician's name/ID</v>
      </c>
      <c r="B15" s="15">
        <v>625</v>
      </c>
      <c r="C15" s="15"/>
      <c r="D15" s="15"/>
      <c r="E15" s="15"/>
      <c r="F15" s="15"/>
      <c r="G15" s="16"/>
      <c r="H15" s="16"/>
      <c r="I15" s="16"/>
      <c r="J15" s="16"/>
      <c r="K15" s="16"/>
    </row>
    <row r="16" spans="1:11" ht="15.5">
      <c r="A16" s="1180" t="str">
        <f>English!A19</f>
        <v>Confidence Interval</v>
      </c>
      <c r="B16" s="32">
        <v>0.95</v>
      </c>
      <c r="C16" s="15"/>
      <c r="D16" s="15"/>
      <c r="E16" s="15"/>
      <c r="F16" s="15"/>
      <c r="G16" s="16"/>
      <c r="H16" s="16"/>
      <c r="I16" s="16"/>
      <c r="J16" s="16"/>
      <c r="K16" s="16"/>
    </row>
    <row r="17" spans="1:11" ht="15.5">
      <c r="A17" s="9" t="str">
        <f>English!A20</f>
        <v>Scale Comparison</v>
      </c>
      <c r="B17" s="329" t="s">
        <v>27</v>
      </c>
      <c r="C17" s="15"/>
      <c r="D17" s="15"/>
      <c r="E17" s="15"/>
      <c r="F17" s="15"/>
      <c r="G17" s="16"/>
      <c r="H17" s="16"/>
      <c r="I17" s="16"/>
      <c r="J17" s="16"/>
      <c r="K17" s="16"/>
    </row>
    <row r="18" spans="1:11" ht="15.5">
      <c r="A18" s="463"/>
      <c r="B18" s="462"/>
      <c r="C18" s="462"/>
      <c r="D18" s="15"/>
      <c r="E18" s="15"/>
      <c r="F18" s="15"/>
      <c r="G18" s="16"/>
      <c r="H18" s="16"/>
      <c r="I18" s="16"/>
      <c r="J18" s="16"/>
      <c r="K18" s="16"/>
    </row>
    <row r="19" spans="1:11" ht="58">
      <c r="A19" s="9" t="s">
        <v>1332</v>
      </c>
      <c r="B19" s="992" t="s">
        <v>1446</v>
      </c>
      <c r="C19" s="322"/>
      <c r="D19" s="15"/>
      <c r="E19" s="15"/>
      <c r="F19" s="15"/>
      <c r="G19" s="16"/>
      <c r="H19" s="16"/>
      <c r="I19" s="16"/>
      <c r="J19" s="16"/>
      <c r="K19" s="16"/>
    </row>
    <row r="20" spans="1:11" ht="43.5">
      <c r="A20" s="9" t="s">
        <v>1335</v>
      </c>
      <c r="B20" s="888" t="s">
        <v>1334</v>
      </c>
      <c r="C20" s="322"/>
      <c r="D20" s="15"/>
      <c r="E20" s="15"/>
      <c r="F20" s="15"/>
      <c r="G20" s="16"/>
      <c r="H20" s="16"/>
      <c r="I20" s="16"/>
      <c r="J20" s="16"/>
      <c r="K20" s="16"/>
    </row>
    <row r="21" spans="1:11" ht="15.5">
      <c r="A21" s="9" t="s">
        <v>604</v>
      </c>
      <c r="B21" s="518" t="s">
        <v>590</v>
      </c>
      <c r="C21" s="322"/>
      <c r="D21" s="15"/>
      <c r="E21" s="15"/>
      <c r="F21" s="15"/>
      <c r="G21" s="16"/>
      <c r="H21" s="16"/>
      <c r="I21" s="16"/>
      <c r="J21" s="16"/>
      <c r="K21" s="16"/>
    </row>
    <row r="22" spans="1:11" ht="15.5">
      <c r="A22" s="9" t="s">
        <v>605</v>
      </c>
      <c r="B22" s="9" t="s">
        <v>1449</v>
      </c>
      <c r="C22" s="15"/>
      <c r="D22" s="15"/>
      <c r="E22" s="15"/>
      <c r="F22" s="15"/>
      <c r="G22" s="16"/>
      <c r="H22" s="16"/>
      <c r="I22" s="16"/>
      <c r="J22" s="16"/>
      <c r="K22" s="16"/>
    </row>
    <row r="23" spans="1:11" ht="15.5">
      <c r="A23" s="9"/>
      <c r="B23" s="9"/>
      <c r="C23" s="15"/>
      <c r="D23" s="15"/>
      <c r="E23" s="15"/>
      <c r="F23" s="15"/>
      <c r="G23" s="16"/>
      <c r="H23" s="16"/>
      <c r="I23" s="16"/>
      <c r="J23" s="16"/>
      <c r="K23" s="16"/>
    </row>
    <row r="24" spans="1:11" ht="15.5">
      <c r="A24" s="9"/>
      <c r="H24" s="16"/>
      <c r="I24" s="16"/>
      <c r="J24" s="16"/>
      <c r="K24" s="16"/>
    </row>
    <row r="25" spans="1:11" ht="15.5">
      <c r="A25" s="1184" t="s">
        <v>15</v>
      </c>
      <c r="B25" s="322">
        <f>COUNTA(B29:B70)</f>
        <v>34</v>
      </c>
      <c r="C25" s="21">
        <f>COUNTA(C29:C70)</f>
        <v>38</v>
      </c>
      <c r="D25" s="21">
        <f>COUNTA(D29:D70)</f>
        <v>35</v>
      </c>
      <c r="E25" s="21">
        <f>COUNTA(E29:E70)</f>
        <v>42</v>
      </c>
      <c r="F25" s="21">
        <f>COUNTA(F29:F70)</f>
        <v>31</v>
      </c>
      <c r="G25" s="743">
        <f>COUNTA(B29:F70)</f>
        <v>180</v>
      </c>
      <c r="H25" s="16"/>
      <c r="I25" s="16"/>
      <c r="J25" s="16"/>
      <c r="K25" s="16"/>
    </row>
    <row r="26" spans="1:11" ht="15" customHeight="1">
      <c r="A26" s="26"/>
      <c r="B26" s="26"/>
      <c r="C26" s="26"/>
      <c r="D26" s="26"/>
      <c r="E26" s="26"/>
      <c r="F26" s="26"/>
      <c r="G26" s="16"/>
      <c r="H26" s="16"/>
      <c r="I26" s="16"/>
      <c r="J26" s="16"/>
      <c r="K26" s="16"/>
    </row>
    <row r="27" spans="1:11" ht="15.5">
      <c r="A27" s="216" t="s">
        <v>1435</v>
      </c>
      <c r="B27" s="970" t="s">
        <v>514</v>
      </c>
      <c r="C27" s="970" t="s">
        <v>514</v>
      </c>
      <c r="D27" s="970" t="s">
        <v>514</v>
      </c>
      <c r="E27" s="970" t="s">
        <v>514</v>
      </c>
      <c r="F27" s="970" t="s">
        <v>514</v>
      </c>
      <c r="G27" s="16"/>
      <c r="H27" s="16"/>
      <c r="I27" s="16"/>
      <c r="J27" s="16"/>
      <c r="K27" s="16"/>
    </row>
    <row r="28" spans="1:11" s="127" customFormat="1" ht="23.15" customHeight="1">
      <c r="A28" s="443" t="s">
        <v>7</v>
      </c>
      <c r="B28" s="44" t="str">
        <f>Spanish!A15</f>
        <v>Escala física</v>
      </c>
      <c r="C28" s="44" t="str">
        <f>Spanish!A16</f>
        <v>Escala de adaptabilidad de la conducta</v>
      </c>
      <c r="D28" s="44" t="str">
        <f>Spanish!A17</f>
        <v>Escala social-emocional</v>
      </c>
      <c r="E28" s="44" t="str">
        <f>Spanish!A18</f>
        <v>Escala cognitiva</v>
      </c>
      <c r="F28" s="44" t="str">
        <f>Spanish!A19</f>
        <v>Escala de comunicación</v>
      </c>
      <c r="G28" s="59"/>
      <c r="H28" s="59"/>
      <c r="I28" s="59"/>
      <c r="J28" s="59"/>
      <c r="K28" s="59"/>
    </row>
    <row r="29" spans="1:11" ht="15.5">
      <c r="A29" s="14">
        <v>1</v>
      </c>
      <c r="B29" s="14" t="s">
        <v>1902</v>
      </c>
      <c r="C29" s="14" t="s">
        <v>1902</v>
      </c>
      <c r="D29" s="14" t="s">
        <v>1902</v>
      </c>
      <c r="E29" s="14" t="s">
        <v>1902</v>
      </c>
      <c r="F29" s="14" t="s">
        <v>1902</v>
      </c>
      <c r="G29" s="30"/>
      <c r="H29" s="30"/>
      <c r="I29" s="30"/>
      <c r="J29" s="30"/>
      <c r="K29" s="30"/>
    </row>
    <row r="30" spans="1:11" ht="15.5">
      <c r="A30" s="14">
        <v>2</v>
      </c>
      <c r="B30" s="14" t="s">
        <v>1902</v>
      </c>
      <c r="C30" s="14" t="s">
        <v>1902</v>
      </c>
      <c r="D30" s="14" t="s">
        <v>1902</v>
      </c>
      <c r="E30" s="14" t="s">
        <v>1902</v>
      </c>
      <c r="F30" s="14" t="s">
        <v>1902</v>
      </c>
      <c r="G30" s="30"/>
      <c r="H30" s="30"/>
      <c r="I30" s="30"/>
      <c r="J30" s="30"/>
      <c r="K30" s="30"/>
    </row>
    <row r="31" spans="1:11" ht="15.5">
      <c r="A31" s="442">
        <v>3</v>
      </c>
      <c r="B31" s="14" t="s">
        <v>1902</v>
      </c>
      <c r="C31" s="14" t="s">
        <v>1902</v>
      </c>
      <c r="D31" s="14" t="s">
        <v>1902</v>
      </c>
      <c r="E31" s="14" t="s">
        <v>1902</v>
      </c>
      <c r="F31" s="14" t="s">
        <v>1902</v>
      </c>
      <c r="G31" s="10"/>
      <c r="H31" s="10"/>
      <c r="I31" s="10"/>
      <c r="J31" s="10"/>
      <c r="K31" s="10"/>
    </row>
    <row r="32" spans="1:11" ht="15.5">
      <c r="A32" s="442">
        <v>4</v>
      </c>
      <c r="B32" s="14" t="s">
        <v>1902</v>
      </c>
      <c r="C32" s="14" t="s">
        <v>1902</v>
      </c>
      <c r="D32" s="14" t="s">
        <v>1902</v>
      </c>
      <c r="E32" s="14" t="s">
        <v>1902</v>
      </c>
      <c r="F32" s="14" t="s">
        <v>1902</v>
      </c>
      <c r="G32" s="10"/>
      <c r="H32" s="10"/>
      <c r="I32" s="10"/>
      <c r="J32" s="10"/>
      <c r="K32" s="10"/>
    </row>
    <row r="33" spans="1:11" ht="15.5">
      <c r="A33" s="442">
        <v>5</v>
      </c>
      <c r="B33" s="14" t="s">
        <v>1902</v>
      </c>
      <c r="C33" s="14" t="s">
        <v>1902</v>
      </c>
      <c r="D33" s="14" t="s">
        <v>1902</v>
      </c>
      <c r="E33" s="14" t="s">
        <v>1902</v>
      </c>
      <c r="F33" s="14" t="s">
        <v>1902</v>
      </c>
      <c r="G33" s="10"/>
      <c r="H33" s="10"/>
      <c r="I33" s="10"/>
      <c r="J33" s="10"/>
      <c r="K33" s="10"/>
    </row>
    <row r="34" spans="1:11" ht="15.5">
      <c r="A34" s="442">
        <v>6</v>
      </c>
      <c r="B34" s="14" t="s">
        <v>1902</v>
      </c>
      <c r="C34" s="14" t="s">
        <v>1902</v>
      </c>
      <c r="D34" s="14" t="s">
        <v>1902</v>
      </c>
      <c r="E34" s="14" t="s">
        <v>1902</v>
      </c>
      <c r="F34" s="14" t="s">
        <v>1902</v>
      </c>
      <c r="G34" s="10"/>
      <c r="H34" s="10"/>
      <c r="I34" s="10"/>
      <c r="J34" s="10"/>
      <c r="K34" s="10"/>
    </row>
    <row r="35" spans="1:11" ht="15.5">
      <c r="A35" s="442">
        <v>7</v>
      </c>
      <c r="B35" s="14" t="s">
        <v>1902</v>
      </c>
      <c r="C35" s="14" t="s">
        <v>1902</v>
      </c>
      <c r="D35" s="14" t="s">
        <v>1902</v>
      </c>
      <c r="E35" s="14" t="s">
        <v>1902</v>
      </c>
      <c r="F35" s="14" t="s">
        <v>1902</v>
      </c>
      <c r="G35" s="10"/>
      <c r="H35" s="10"/>
      <c r="I35" s="10"/>
      <c r="J35" s="10"/>
      <c r="K35" s="10"/>
    </row>
    <row r="36" spans="1:11" ht="15.5">
      <c r="A36" s="442">
        <v>8</v>
      </c>
      <c r="B36" s="14" t="s">
        <v>1902</v>
      </c>
      <c r="C36" s="14" t="s">
        <v>1902</v>
      </c>
      <c r="D36" s="14" t="s">
        <v>1902</v>
      </c>
      <c r="E36" s="14" t="s">
        <v>1902</v>
      </c>
      <c r="F36" s="14" t="s">
        <v>1902</v>
      </c>
      <c r="G36" s="10"/>
      <c r="H36" s="10"/>
      <c r="I36" s="10"/>
      <c r="J36" s="10"/>
      <c r="K36" s="10"/>
    </row>
    <row r="37" spans="1:11" ht="15.5">
      <c r="A37" s="442">
        <v>9</v>
      </c>
      <c r="B37" s="14" t="s">
        <v>1902</v>
      </c>
      <c r="C37" s="14" t="s">
        <v>1902</v>
      </c>
      <c r="D37" s="14" t="s">
        <v>1902</v>
      </c>
      <c r="E37" s="14" t="s">
        <v>1902</v>
      </c>
      <c r="F37" s="14" t="s">
        <v>1902</v>
      </c>
      <c r="G37" s="10"/>
      <c r="H37" s="10"/>
      <c r="I37" s="10"/>
      <c r="J37" s="10"/>
      <c r="K37" s="10"/>
    </row>
    <row r="38" spans="1:11" ht="15.5">
      <c r="A38" s="442">
        <v>10</v>
      </c>
      <c r="B38" s="14" t="s">
        <v>1902</v>
      </c>
      <c r="C38" s="14" t="s">
        <v>1902</v>
      </c>
      <c r="D38" s="14" t="s">
        <v>1902</v>
      </c>
      <c r="E38" s="14" t="s">
        <v>1902</v>
      </c>
      <c r="F38" s="14" t="s">
        <v>1902</v>
      </c>
      <c r="G38" s="10"/>
      <c r="H38" s="10"/>
      <c r="I38" s="10"/>
      <c r="J38" s="10"/>
      <c r="K38" s="10"/>
    </row>
    <row r="39" spans="1:11" ht="15.5">
      <c r="A39" s="442">
        <v>11</v>
      </c>
      <c r="B39" s="14" t="s">
        <v>1902</v>
      </c>
      <c r="C39" s="14" t="s">
        <v>1902</v>
      </c>
      <c r="D39" s="14" t="s">
        <v>1902</v>
      </c>
      <c r="E39" s="14" t="s">
        <v>1902</v>
      </c>
      <c r="F39" s="14" t="s">
        <v>1902</v>
      </c>
      <c r="G39" s="10"/>
      <c r="H39" s="10"/>
      <c r="I39" s="10"/>
      <c r="J39" s="10"/>
      <c r="K39" s="10"/>
    </row>
    <row r="40" spans="1:11" ht="15.5">
      <c r="A40" s="442">
        <v>12</v>
      </c>
      <c r="B40" s="14" t="s">
        <v>1902</v>
      </c>
      <c r="C40" s="14" t="s">
        <v>1902</v>
      </c>
      <c r="D40" s="14" t="s">
        <v>1902</v>
      </c>
      <c r="E40" s="14" t="s">
        <v>1902</v>
      </c>
      <c r="F40" s="14" t="s">
        <v>1902</v>
      </c>
      <c r="G40" s="10"/>
      <c r="H40" s="10"/>
      <c r="I40" s="10"/>
      <c r="J40" s="10"/>
      <c r="K40" s="10"/>
    </row>
    <row r="41" spans="1:11" ht="15.5">
      <c r="A41" s="442">
        <v>13</v>
      </c>
      <c r="B41" s="14" t="s">
        <v>1902</v>
      </c>
      <c r="C41" s="14" t="s">
        <v>1902</v>
      </c>
      <c r="D41" s="14" t="s">
        <v>1902</v>
      </c>
      <c r="E41" s="14" t="s">
        <v>1902</v>
      </c>
      <c r="F41" s="14" t="s">
        <v>1902</v>
      </c>
      <c r="G41" s="10"/>
      <c r="H41" s="10"/>
      <c r="I41" s="10"/>
      <c r="J41" s="10"/>
      <c r="K41" s="10"/>
    </row>
    <row r="42" spans="1:11" ht="15.5">
      <c r="A42" s="442">
        <v>14</v>
      </c>
      <c r="B42" s="14" t="s">
        <v>1902</v>
      </c>
      <c r="C42" s="14" t="s">
        <v>1902</v>
      </c>
      <c r="D42" s="14" t="s">
        <v>1902</v>
      </c>
      <c r="E42" s="14" t="s">
        <v>1902</v>
      </c>
      <c r="F42" s="14" t="s">
        <v>1902</v>
      </c>
      <c r="G42" s="10"/>
      <c r="H42" s="10"/>
      <c r="I42" s="10"/>
      <c r="J42" s="10"/>
      <c r="K42" s="10"/>
    </row>
    <row r="43" spans="1:11" ht="15.5">
      <c r="A43" s="442">
        <v>15</v>
      </c>
      <c r="B43" s="14" t="s">
        <v>1902</v>
      </c>
      <c r="C43" s="14" t="s">
        <v>1902</v>
      </c>
      <c r="D43" s="14" t="s">
        <v>1902</v>
      </c>
      <c r="E43" s="14" t="s">
        <v>1902</v>
      </c>
      <c r="F43" s="14" t="s">
        <v>1902</v>
      </c>
      <c r="G43" s="10"/>
      <c r="H43" s="10"/>
      <c r="I43" s="10"/>
      <c r="J43" s="10"/>
      <c r="K43" s="10"/>
    </row>
    <row r="44" spans="1:11" ht="15.5">
      <c r="A44" s="442">
        <v>16</v>
      </c>
      <c r="B44" s="14" t="s">
        <v>1902</v>
      </c>
      <c r="C44" s="14" t="s">
        <v>1902</v>
      </c>
      <c r="D44" s="14" t="s">
        <v>1902</v>
      </c>
      <c r="E44" s="14" t="s">
        <v>1902</v>
      </c>
      <c r="F44" s="14" t="s">
        <v>1902</v>
      </c>
      <c r="G44" s="10"/>
      <c r="H44" s="10"/>
      <c r="I44" s="10"/>
      <c r="J44" s="10"/>
      <c r="K44" s="10"/>
    </row>
    <row r="45" spans="1:11" ht="15.5">
      <c r="A45" s="442">
        <v>17</v>
      </c>
      <c r="B45" s="14" t="s">
        <v>1902</v>
      </c>
      <c r="C45" s="14" t="s">
        <v>1902</v>
      </c>
      <c r="D45" s="14" t="s">
        <v>1902</v>
      </c>
      <c r="E45" s="14" t="s">
        <v>1902</v>
      </c>
      <c r="F45" s="14" t="s">
        <v>1902</v>
      </c>
      <c r="G45" s="10"/>
      <c r="H45" s="10"/>
      <c r="I45" s="10"/>
      <c r="J45" s="10"/>
      <c r="K45" s="10"/>
    </row>
    <row r="46" spans="1:11" ht="15.5">
      <c r="A46" s="442">
        <v>18</v>
      </c>
      <c r="B46" s="14" t="s">
        <v>1902</v>
      </c>
      <c r="C46" s="14" t="s">
        <v>1902</v>
      </c>
      <c r="D46" s="14" t="s">
        <v>1902</v>
      </c>
      <c r="E46" s="14" t="s">
        <v>1902</v>
      </c>
      <c r="F46" s="14" t="s">
        <v>1902</v>
      </c>
      <c r="G46" s="10"/>
      <c r="H46" s="10"/>
      <c r="I46" s="10"/>
      <c r="J46" s="10"/>
      <c r="K46" s="10"/>
    </row>
    <row r="47" spans="1:11" ht="15.5">
      <c r="A47" s="442">
        <v>19</v>
      </c>
      <c r="B47" s="14" t="s">
        <v>1902</v>
      </c>
      <c r="C47" s="14" t="s">
        <v>1902</v>
      </c>
      <c r="D47" s="14" t="s">
        <v>1902</v>
      </c>
      <c r="E47" s="14" t="s">
        <v>1902</v>
      </c>
      <c r="F47" s="14" t="s">
        <v>1902</v>
      </c>
      <c r="G47" s="10"/>
      <c r="H47" s="10"/>
      <c r="I47" s="10"/>
      <c r="J47" s="10"/>
      <c r="K47" s="10"/>
    </row>
    <row r="48" spans="1:11" ht="15.5">
      <c r="A48" s="442">
        <v>20</v>
      </c>
      <c r="B48" s="14" t="s">
        <v>1902</v>
      </c>
      <c r="C48" s="14" t="s">
        <v>1902</v>
      </c>
      <c r="D48" s="14" t="s">
        <v>1902</v>
      </c>
      <c r="E48" s="14" t="s">
        <v>1902</v>
      </c>
      <c r="F48" s="14" t="s">
        <v>1903</v>
      </c>
      <c r="G48" s="10"/>
      <c r="H48" s="10"/>
      <c r="I48" s="10"/>
      <c r="J48" s="10"/>
      <c r="K48" s="10"/>
    </row>
    <row r="49" spans="1:11" ht="15.5">
      <c r="A49" s="442">
        <v>21</v>
      </c>
      <c r="B49" s="14" t="s">
        <v>1902</v>
      </c>
      <c r="C49" s="14" t="s">
        <v>1902</v>
      </c>
      <c r="D49" s="14" t="s">
        <v>1902</v>
      </c>
      <c r="E49" s="14" t="s">
        <v>1902</v>
      </c>
      <c r="F49" s="14" t="s">
        <v>1903</v>
      </c>
      <c r="G49" s="10"/>
      <c r="H49" s="10"/>
      <c r="I49" s="10"/>
      <c r="J49" s="10"/>
      <c r="K49" s="10"/>
    </row>
    <row r="50" spans="1:11" ht="15.5">
      <c r="A50" s="442">
        <v>22</v>
      </c>
      <c r="B50" s="14" t="s">
        <v>1902</v>
      </c>
      <c r="C50" s="14" t="s">
        <v>1902</v>
      </c>
      <c r="D50" s="14" t="s">
        <v>1902</v>
      </c>
      <c r="E50" s="14" t="s">
        <v>1902</v>
      </c>
      <c r="F50" s="14" t="s">
        <v>1903</v>
      </c>
      <c r="G50" s="10"/>
      <c r="H50" s="10"/>
      <c r="I50" s="10"/>
      <c r="J50" s="10"/>
      <c r="K50" s="10"/>
    </row>
    <row r="51" spans="1:11" ht="15.5">
      <c r="A51" s="442">
        <v>23</v>
      </c>
      <c r="B51" s="14" t="s">
        <v>1902</v>
      </c>
      <c r="C51" s="14" t="s">
        <v>1902</v>
      </c>
      <c r="D51" s="14" t="s">
        <v>1902</v>
      </c>
      <c r="E51" s="14" t="s">
        <v>1902</v>
      </c>
      <c r="F51" s="14" t="s">
        <v>1903</v>
      </c>
      <c r="G51" s="10"/>
      <c r="H51" s="10"/>
      <c r="I51" s="10"/>
      <c r="J51" s="10"/>
      <c r="K51" s="10"/>
    </row>
    <row r="52" spans="1:11" ht="15.5">
      <c r="A52" s="442">
        <v>24</v>
      </c>
      <c r="B52" s="14" t="s">
        <v>1902</v>
      </c>
      <c r="C52" s="14" t="s">
        <v>1902</v>
      </c>
      <c r="D52" s="14" t="s">
        <v>1902</v>
      </c>
      <c r="E52" s="14" t="s">
        <v>1902</v>
      </c>
      <c r="F52" s="14" t="s">
        <v>1903</v>
      </c>
      <c r="G52" s="10"/>
      <c r="H52" s="10"/>
      <c r="I52" s="10"/>
      <c r="J52" s="10"/>
      <c r="K52" s="10"/>
    </row>
    <row r="53" spans="1:11" ht="15.5">
      <c r="A53" s="442">
        <v>25</v>
      </c>
      <c r="B53" s="14" t="s">
        <v>1902</v>
      </c>
      <c r="C53" s="14" t="s">
        <v>1902</v>
      </c>
      <c r="D53" s="14" t="s">
        <v>1902</v>
      </c>
      <c r="E53" s="14" t="s">
        <v>1902</v>
      </c>
      <c r="F53" s="14" t="s">
        <v>1903</v>
      </c>
      <c r="G53" s="10"/>
      <c r="H53" s="10"/>
      <c r="I53" s="10"/>
      <c r="J53" s="10"/>
      <c r="K53" s="10"/>
    </row>
    <row r="54" spans="1:11" ht="15.5">
      <c r="A54" s="442">
        <v>26</v>
      </c>
      <c r="B54" s="14" t="s">
        <v>1902</v>
      </c>
      <c r="C54" s="14" t="s">
        <v>1902</v>
      </c>
      <c r="D54" s="14" t="s">
        <v>1902</v>
      </c>
      <c r="E54" s="14" t="s">
        <v>1902</v>
      </c>
      <c r="F54" s="14" t="s">
        <v>1903</v>
      </c>
      <c r="G54" s="10"/>
      <c r="H54" s="10"/>
      <c r="I54" s="10"/>
      <c r="J54" s="10"/>
      <c r="K54" s="10"/>
    </row>
    <row r="55" spans="1:11" ht="15.5">
      <c r="A55" s="442">
        <v>27</v>
      </c>
      <c r="B55" s="14" t="s">
        <v>1903</v>
      </c>
      <c r="C55" s="14" t="s">
        <v>1902</v>
      </c>
      <c r="D55" s="14" t="s">
        <v>1902</v>
      </c>
      <c r="E55" s="14" t="s">
        <v>1902</v>
      </c>
      <c r="F55" s="14" t="s">
        <v>1903</v>
      </c>
      <c r="G55" s="10"/>
      <c r="H55" s="10"/>
      <c r="I55" s="10"/>
      <c r="J55" s="10"/>
      <c r="K55" s="10"/>
    </row>
    <row r="56" spans="1:11" ht="15.5">
      <c r="A56" s="442">
        <v>28</v>
      </c>
      <c r="B56" s="14" t="s">
        <v>1903</v>
      </c>
      <c r="C56" s="14" t="s">
        <v>1902</v>
      </c>
      <c r="D56" s="14" t="s">
        <v>1902</v>
      </c>
      <c r="E56" s="14" t="s">
        <v>1902</v>
      </c>
      <c r="F56" s="14" t="s">
        <v>1903</v>
      </c>
      <c r="G56" s="10"/>
      <c r="H56" s="10"/>
      <c r="I56" s="10"/>
      <c r="J56" s="10"/>
      <c r="K56" s="10"/>
    </row>
    <row r="57" spans="1:11" ht="15.5">
      <c r="A57" s="442">
        <v>29</v>
      </c>
      <c r="B57" s="14" t="s">
        <v>1903</v>
      </c>
      <c r="C57" s="14" t="s">
        <v>1902</v>
      </c>
      <c r="D57" s="14" t="s">
        <v>1902</v>
      </c>
      <c r="E57" s="14" t="s">
        <v>1902</v>
      </c>
      <c r="F57" s="14" t="s">
        <v>1903</v>
      </c>
      <c r="G57" s="10"/>
      <c r="H57" s="10"/>
      <c r="I57" s="10"/>
      <c r="J57" s="10"/>
      <c r="K57" s="10"/>
    </row>
    <row r="58" spans="1:11" ht="15.5">
      <c r="A58" s="442">
        <v>30</v>
      </c>
      <c r="B58" s="14" t="s">
        <v>1903</v>
      </c>
      <c r="C58" s="14" t="s">
        <v>1902</v>
      </c>
      <c r="D58" s="14" t="s">
        <v>1903</v>
      </c>
      <c r="E58" s="14" t="s">
        <v>1902</v>
      </c>
      <c r="F58" s="14" t="s">
        <v>1903</v>
      </c>
      <c r="G58" s="10"/>
      <c r="H58" s="10"/>
      <c r="I58" s="10"/>
      <c r="J58" s="10"/>
      <c r="K58" s="10"/>
    </row>
    <row r="59" spans="1:11" ht="15.5">
      <c r="A59" s="442">
        <v>31</v>
      </c>
      <c r="B59" s="14" t="s">
        <v>1903</v>
      </c>
      <c r="C59" s="14" t="s">
        <v>1902</v>
      </c>
      <c r="D59" s="14" t="s">
        <v>1903</v>
      </c>
      <c r="E59" s="14" t="s">
        <v>1902</v>
      </c>
      <c r="F59" s="14" t="s">
        <v>1903</v>
      </c>
      <c r="G59" s="10"/>
      <c r="H59" s="10"/>
      <c r="I59" s="10"/>
      <c r="J59" s="10"/>
      <c r="K59" s="10"/>
    </row>
    <row r="60" spans="1:11" ht="15.5">
      <c r="A60" s="442">
        <v>32</v>
      </c>
      <c r="B60" s="14" t="s">
        <v>1903</v>
      </c>
      <c r="C60" s="14" t="s">
        <v>1902</v>
      </c>
      <c r="D60" s="14" t="s">
        <v>1903</v>
      </c>
      <c r="E60" s="14" t="s">
        <v>1902</v>
      </c>
      <c r="F60" s="14"/>
      <c r="G60" s="10"/>
      <c r="H60" s="10"/>
      <c r="I60" s="10"/>
      <c r="J60" s="10"/>
      <c r="K60" s="10"/>
    </row>
    <row r="61" spans="1:11" ht="15.5">
      <c r="A61" s="442">
        <v>33</v>
      </c>
      <c r="B61" s="14" t="s">
        <v>1903</v>
      </c>
      <c r="C61" s="14" t="s">
        <v>1902</v>
      </c>
      <c r="D61" s="14" t="s">
        <v>1903</v>
      </c>
      <c r="E61" s="14" t="s">
        <v>1902</v>
      </c>
      <c r="F61" s="14"/>
      <c r="G61" s="10"/>
      <c r="H61" s="10"/>
      <c r="I61" s="10"/>
      <c r="J61" s="10"/>
      <c r="K61" s="10"/>
    </row>
    <row r="62" spans="1:11" ht="15.5">
      <c r="A62" s="442">
        <v>34</v>
      </c>
      <c r="B62" s="14" t="s">
        <v>1903</v>
      </c>
      <c r="C62" s="14" t="s">
        <v>1902</v>
      </c>
      <c r="D62" s="14" t="s">
        <v>1903</v>
      </c>
      <c r="E62" s="14" t="s">
        <v>1902</v>
      </c>
      <c r="F62" s="14"/>
      <c r="G62" s="10"/>
      <c r="H62" s="10"/>
      <c r="I62" s="10"/>
      <c r="J62" s="10"/>
      <c r="K62" s="10"/>
    </row>
    <row r="63" spans="1:11" ht="15.5">
      <c r="A63" s="442">
        <v>35</v>
      </c>
      <c r="B63" s="14"/>
      <c r="C63" s="14" t="s">
        <v>1903</v>
      </c>
      <c r="D63" s="14" t="s">
        <v>1903</v>
      </c>
      <c r="E63" s="14" t="s">
        <v>1903</v>
      </c>
      <c r="F63" s="14"/>
      <c r="G63" s="10"/>
      <c r="H63" s="10"/>
      <c r="I63" s="10"/>
      <c r="J63" s="10"/>
      <c r="K63" s="10"/>
    </row>
    <row r="64" spans="1:11" ht="15.5">
      <c r="A64" s="442">
        <v>36</v>
      </c>
      <c r="B64" s="14"/>
      <c r="C64" s="14" t="s">
        <v>1903</v>
      </c>
      <c r="D64" s="14"/>
      <c r="E64" s="14" t="s">
        <v>1903</v>
      </c>
      <c r="F64" s="14"/>
      <c r="G64" s="10"/>
      <c r="H64" s="10"/>
      <c r="I64" s="10"/>
      <c r="J64" s="10"/>
      <c r="K64" s="10"/>
    </row>
    <row r="65" spans="1:13" ht="15.5">
      <c r="A65" s="442">
        <v>37</v>
      </c>
      <c r="B65" s="14"/>
      <c r="C65" s="14" t="s">
        <v>1903</v>
      </c>
      <c r="D65" s="14"/>
      <c r="E65" s="14" t="s">
        <v>1903</v>
      </c>
      <c r="F65" s="14"/>
      <c r="G65" s="10"/>
      <c r="H65" s="10"/>
      <c r="I65" s="10"/>
      <c r="J65" s="10"/>
      <c r="K65" s="10"/>
    </row>
    <row r="66" spans="1:13" ht="15.5">
      <c r="A66" s="442">
        <v>38</v>
      </c>
      <c r="B66" s="14"/>
      <c r="C66" s="14" t="s">
        <v>1903</v>
      </c>
      <c r="D66" s="14"/>
      <c r="E66" s="14" t="s">
        <v>1903</v>
      </c>
      <c r="F66" s="14"/>
      <c r="G66" s="10"/>
      <c r="H66" s="10"/>
      <c r="I66" s="10"/>
      <c r="J66" s="10"/>
      <c r="K66" s="10"/>
    </row>
    <row r="67" spans="1:13" ht="15.5">
      <c r="A67" s="442">
        <v>39</v>
      </c>
      <c r="B67" s="14"/>
      <c r="C67" s="14"/>
      <c r="D67" s="14"/>
      <c r="E67" s="14" t="s">
        <v>1903</v>
      </c>
      <c r="F67" s="14"/>
      <c r="G67" s="10"/>
      <c r="H67" s="10"/>
      <c r="I67" s="10"/>
      <c r="J67" s="10"/>
      <c r="K67" s="10"/>
    </row>
    <row r="68" spans="1:13" ht="15.5">
      <c r="A68" s="442">
        <v>40</v>
      </c>
      <c r="B68" s="14"/>
      <c r="C68" s="14"/>
      <c r="D68" s="14"/>
      <c r="E68" s="14" t="s">
        <v>1903</v>
      </c>
      <c r="F68" s="14"/>
      <c r="G68" s="10"/>
      <c r="H68" s="10"/>
      <c r="I68" s="10"/>
      <c r="J68" s="10"/>
      <c r="K68" s="10"/>
    </row>
    <row r="69" spans="1:13" ht="15.5">
      <c r="A69" s="442">
        <v>41</v>
      </c>
      <c r="B69" s="14"/>
      <c r="C69" s="14"/>
      <c r="D69" s="14"/>
      <c r="E69" s="14" t="s">
        <v>1903</v>
      </c>
      <c r="F69" s="14"/>
      <c r="G69" s="10"/>
      <c r="H69" s="10"/>
      <c r="I69" s="10"/>
      <c r="J69" s="10"/>
      <c r="K69" s="10"/>
    </row>
    <row r="70" spans="1:13" ht="15.5">
      <c r="A70" s="442">
        <v>42</v>
      </c>
      <c r="B70" s="14"/>
      <c r="C70" s="14"/>
      <c r="D70" s="14"/>
      <c r="E70" s="14" t="s">
        <v>1903</v>
      </c>
      <c r="F70" s="14"/>
      <c r="G70" s="10"/>
      <c r="H70" s="10"/>
      <c r="I70" s="10"/>
      <c r="J70" s="10"/>
      <c r="K70" s="10"/>
    </row>
    <row r="71" spans="1:13" ht="15.5">
      <c r="A71" s="442"/>
      <c r="B71" s="21"/>
      <c r="C71" s="21"/>
      <c r="D71" s="21"/>
      <c r="E71" s="21"/>
      <c r="F71" s="21"/>
      <c r="G71" s="10"/>
      <c r="H71" s="10"/>
      <c r="I71" s="10"/>
      <c r="J71" s="10"/>
      <c r="K71" s="10"/>
    </row>
    <row r="72" spans="1:13" ht="15.5">
      <c r="A72" s="442"/>
      <c r="B72" s="21"/>
      <c r="C72" s="21"/>
      <c r="D72" s="21"/>
      <c r="E72" s="21"/>
      <c r="F72" s="21"/>
      <c r="G72" s="10"/>
      <c r="H72" s="10"/>
      <c r="I72" s="10"/>
      <c r="J72" s="10"/>
      <c r="K72" s="10"/>
    </row>
    <row r="73" spans="1:13" ht="15.5">
      <c r="A73" s="21"/>
      <c r="B73" s="21"/>
      <c r="C73" s="21"/>
      <c r="D73" s="21"/>
      <c r="E73" s="21"/>
      <c r="F73" s="21"/>
      <c r="G73" s="10"/>
      <c r="H73" s="10"/>
      <c r="I73" s="10"/>
      <c r="J73" s="10"/>
      <c r="K73" s="10"/>
    </row>
    <row r="74" spans="1:13" ht="15.5">
      <c r="A74" s="882" t="s">
        <v>17</v>
      </c>
      <c r="B74" s="21"/>
      <c r="C74" s="21"/>
      <c r="D74" s="21"/>
      <c r="E74" s="21"/>
      <c r="F74" s="21"/>
      <c r="G74" s="10"/>
      <c r="H74" s="10"/>
      <c r="I74" s="10"/>
      <c r="J74" s="10"/>
      <c r="K74" s="10"/>
    </row>
    <row r="75" spans="1:13" ht="16" thickBot="1">
      <c r="A75" s="521"/>
      <c r="B75" s="521"/>
      <c r="C75" s="27"/>
      <c r="D75" s="27"/>
      <c r="E75" s="27"/>
      <c r="F75" s="27"/>
      <c r="G75" s="38"/>
      <c r="H75" s="38"/>
      <c r="I75" s="38"/>
      <c r="J75" s="38"/>
      <c r="K75" s="38"/>
    </row>
    <row r="76" spans="1:13" s="2" customFormat="1" ht="16" thickTop="1">
      <c r="A76" s="217" t="s">
        <v>8</v>
      </c>
      <c r="B76" s="466" t="s">
        <v>1975</v>
      </c>
      <c r="C76" s="218" t="s">
        <v>27</v>
      </c>
      <c r="D76" s="218" t="s">
        <v>1976</v>
      </c>
      <c r="E76" s="218" t="s">
        <v>1977</v>
      </c>
      <c r="F76" s="218" t="s">
        <v>1978</v>
      </c>
      <c r="G76" s="218" t="s">
        <v>1979</v>
      </c>
      <c r="H76" s="219" t="s">
        <v>13</v>
      </c>
      <c r="I76" s="38"/>
      <c r="J76"/>
      <c r="K76" s="38"/>
      <c r="L76" s="38"/>
      <c r="M76"/>
    </row>
    <row r="77" spans="1:13" ht="22.75" customHeight="1">
      <c r="A77" s="42" t="s">
        <v>2</v>
      </c>
      <c r="B77" s="22">
        <v>26</v>
      </c>
      <c r="C77" s="23">
        <v>69</v>
      </c>
      <c r="D77" s="23" t="s">
        <v>2046</v>
      </c>
      <c r="E77" s="74">
        <v>2</v>
      </c>
      <c r="F77" s="23" t="s">
        <v>42</v>
      </c>
      <c r="G77" s="23" t="s">
        <v>159</v>
      </c>
      <c r="H77" s="73"/>
      <c r="I77" s="10"/>
      <c r="J77" s="21"/>
      <c r="L77" s="10"/>
    </row>
    <row r="78" spans="1:13" ht="22.75" customHeight="1">
      <c r="A78" s="42" t="s">
        <v>6</v>
      </c>
      <c r="B78" s="22">
        <v>34</v>
      </c>
      <c r="C78" s="23">
        <v>97</v>
      </c>
      <c r="D78" s="23" t="s">
        <v>2047</v>
      </c>
      <c r="E78" s="74">
        <v>42</v>
      </c>
      <c r="F78" s="23" t="s">
        <v>28</v>
      </c>
      <c r="G78" s="23" t="s">
        <v>173</v>
      </c>
      <c r="H78" s="73"/>
      <c r="I78" s="10"/>
      <c r="J78" s="21"/>
      <c r="L78" s="10"/>
    </row>
    <row r="79" spans="1:13" ht="24" customHeight="1">
      <c r="A79" s="42" t="s">
        <v>5</v>
      </c>
      <c r="B79" s="22">
        <v>29</v>
      </c>
      <c r="C79" s="23">
        <v>93</v>
      </c>
      <c r="D79" s="23" t="s">
        <v>2048</v>
      </c>
      <c r="E79" s="74">
        <v>32</v>
      </c>
      <c r="F79" s="23" t="s">
        <v>28</v>
      </c>
      <c r="G79" s="23" t="s">
        <v>169</v>
      </c>
      <c r="H79" s="73"/>
      <c r="I79" s="10"/>
      <c r="J79" s="21"/>
      <c r="L79" s="10"/>
    </row>
    <row r="80" spans="1:13" ht="24" customHeight="1">
      <c r="A80" s="42" t="s">
        <v>4</v>
      </c>
      <c r="B80" s="22">
        <v>34</v>
      </c>
      <c r="C80" s="23">
        <v>87</v>
      </c>
      <c r="D80" s="23" t="s">
        <v>2049</v>
      </c>
      <c r="E80" s="74">
        <v>19</v>
      </c>
      <c r="F80" s="23" t="s">
        <v>28</v>
      </c>
      <c r="G80" s="23" t="s">
        <v>171</v>
      </c>
      <c r="H80" s="73"/>
      <c r="I80" s="10"/>
      <c r="J80" s="21"/>
      <c r="L80" s="10"/>
    </row>
    <row r="81" spans="1:12" ht="22" customHeight="1">
      <c r="A81" s="42" t="s">
        <v>3</v>
      </c>
      <c r="B81" s="22">
        <v>19</v>
      </c>
      <c r="C81" s="23">
        <v>61</v>
      </c>
      <c r="D81" s="23" t="s">
        <v>2050</v>
      </c>
      <c r="E81" s="74">
        <v>0.5</v>
      </c>
      <c r="F81" s="23" t="s">
        <v>42</v>
      </c>
      <c r="G81" s="23" t="s">
        <v>152</v>
      </c>
      <c r="H81" s="73"/>
      <c r="I81" s="10"/>
      <c r="J81" s="21"/>
      <c r="L81" s="10"/>
    </row>
    <row r="82" spans="1:12" ht="26.9" customHeight="1" thickBot="1">
      <c r="A82" s="43" t="s">
        <v>11</v>
      </c>
      <c r="B82" s="493"/>
      <c r="C82" s="25">
        <v>75</v>
      </c>
      <c r="D82" s="25" t="s">
        <v>2051</v>
      </c>
      <c r="E82" s="88">
        <v>5</v>
      </c>
      <c r="F82" s="25" t="s">
        <v>29</v>
      </c>
      <c r="G82" s="493"/>
      <c r="H82" s="495"/>
      <c r="I82" s="10"/>
      <c r="J82" s="10"/>
      <c r="K82" s="10"/>
      <c r="L82" s="10"/>
    </row>
    <row r="83" spans="1:12" ht="16" thickTop="1">
      <c r="A83" s="21"/>
      <c r="B83" s="21"/>
      <c r="C83" s="21"/>
      <c r="D83" s="21"/>
      <c r="E83" s="21"/>
      <c r="F83" s="21"/>
      <c r="G83" s="10"/>
      <c r="H83" s="10"/>
      <c r="I83" s="10"/>
      <c r="J83" s="10"/>
      <c r="K83" s="10"/>
    </row>
    <row r="85" spans="1:12" ht="21.5" thickBot="1">
      <c r="A85" s="112" t="s">
        <v>491</v>
      </c>
      <c r="B85" s="21"/>
      <c r="C85" s="21"/>
      <c r="D85" s="21"/>
      <c r="E85" s="21"/>
      <c r="F85" s="21"/>
      <c r="G85" s="10"/>
      <c r="H85" s="10"/>
      <c r="I85" s="10"/>
      <c r="J85" s="10"/>
      <c r="K85" s="10"/>
    </row>
    <row r="86" spans="1:12" ht="29.5" thickBot="1">
      <c r="A86" s="423" t="s">
        <v>74</v>
      </c>
      <c r="B86" s="97" t="s">
        <v>75</v>
      </c>
      <c r="C86" s="98" t="s">
        <v>76</v>
      </c>
      <c r="D86" s="328" t="s">
        <v>79</v>
      </c>
      <c r="E86" s="98" t="s">
        <v>77</v>
      </c>
      <c r="F86" s="99" t="s">
        <v>78</v>
      </c>
      <c r="H86" s="74"/>
    </row>
    <row r="87" spans="1:12" ht="15.5">
      <c r="A87" s="598" t="s">
        <v>64</v>
      </c>
      <c r="B87" s="91">
        <v>69</v>
      </c>
      <c r="C87" s="23">
        <v>97</v>
      </c>
      <c r="D87" s="91">
        <f>ABS(B87-C87)</f>
        <v>28</v>
      </c>
      <c r="E87" s="730" t="s">
        <v>36</v>
      </c>
      <c r="F87" s="92"/>
      <c r="H87" s="74"/>
    </row>
    <row r="88" spans="1:12" ht="15.5">
      <c r="A88" s="598" t="s">
        <v>65</v>
      </c>
      <c r="B88" s="91">
        <v>69</v>
      </c>
      <c r="C88" s="23">
        <v>93</v>
      </c>
      <c r="D88" s="91">
        <f t="shared" ref="D88:D96" si="0">ABS(B88-C88)</f>
        <v>24</v>
      </c>
      <c r="E88" s="730" t="s">
        <v>36</v>
      </c>
      <c r="F88" s="92"/>
      <c r="H88" s="74"/>
    </row>
    <row r="89" spans="1:12" ht="15.5">
      <c r="A89" s="598" t="s">
        <v>66</v>
      </c>
      <c r="B89" s="91">
        <v>69</v>
      </c>
      <c r="C89" s="23">
        <v>87</v>
      </c>
      <c r="D89" s="91">
        <f t="shared" si="0"/>
        <v>18</v>
      </c>
      <c r="E89" s="730" t="s">
        <v>36</v>
      </c>
      <c r="F89" s="100"/>
      <c r="H89" s="74"/>
    </row>
    <row r="90" spans="1:12" ht="15.5">
      <c r="A90" s="598" t="s">
        <v>67</v>
      </c>
      <c r="B90" s="91">
        <v>69</v>
      </c>
      <c r="C90" s="23">
        <v>61</v>
      </c>
      <c r="D90" s="91">
        <f t="shared" si="0"/>
        <v>8</v>
      </c>
      <c r="E90" s="166" t="s">
        <v>56</v>
      </c>
      <c r="F90" s="92"/>
      <c r="H90" s="74"/>
    </row>
    <row r="91" spans="1:12" ht="15.5">
      <c r="A91" s="598" t="s">
        <v>68</v>
      </c>
      <c r="B91" s="91">
        <v>97</v>
      </c>
      <c r="C91" s="23">
        <v>93</v>
      </c>
      <c r="D91" s="91">
        <f t="shared" si="0"/>
        <v>4</v>
      </c>
      <c r="E91" s="166" t="s">
        <v>56</v>
      </c>
      <c r="F91" s="92"/>
      <c r="H91" s="74"/>
    </row>
    <row r="92" spans="1:12" ht="15.5">
      <c r="A92" s="598" t="s">
        <v>69</v>
      </c>
      <c r="B92" s="91">
        <v>97</v>
      </c>
      <c r="C92" s="23">
        <v>87</v>
      </c>
      <c r="D92" s="91">
        <f t="shared" si="0"/>
        <v>10</v>
      </c>
      <c r="E92" s="730" t="s">
        <v>36</v>
      </c>
      <c r="F92" s="92"/>
      <c r="H92" s="74"/>
    </row>
    <row r="93" spans="1:12" ht="15.5">
      <c r="A93" s="598" t="s">
        <v>70</v>
      </c>
      <c r="B93" s="91">
        <v>97</v>
      </c>
      <c r="C93" s="23">
        <v>61</v>
      </c>
      <c r="D93" s="91">
        <f t="shared" si="0"/>
        <v>36</v>
      </c>
      <c r="E93" s="730" t="s">
        <v>36</v>
      </c>
      <c r="F93" s="92"/>
      <c r="G93" s="5"/>
      <c r="I93" s="74"/>
    </row>
    <row r="94" spans="1:12" ht="15.5">
      <c r="A94" s="598" t="s">
        <v>72</v>
      </c>
      <c r="B94" s="91">
        <v>93</v>
      </c>
      <c r="C94" s="23">
        <v>87</v>
      </c>
      <c r="D94" s="91">
        <f t="shared" si="0"/>
        <v>6</v>
      </c>
      <c r="E94" s="166" t="s">
        <v>56</v>
      </c>
      <c r="F94" s="92"/>
      <c r="G94" s="5"/>
      <c r="I94" s="74"/>
    </row>
    <row r="95" spans="1:12" ht="15.5">
      <c r="A95" s="598" t="s">
        <v>71</v>
      </c>
      <c r="B95" s="91">
        <v>93</v>
      </c>
      <c r="C95" s="23">
        <v>61</v>
      </c>
      <c r="D95" s="91">
        <f t="shared" si="0"/>
        <v>32</v>
      </c>
      <c r="E95" s="730" t="s">
        <v>36</v>
      </c>
      <c r="F95" s="92"/>
      <c r="G95" s="5"/>
      <c r="I95" s="74"/>
    </row>
    <row r="96" spans="1:12" ht="15" thickBot="1">
      <c r="A96" s="599" t="s">
        <v>73</v>
      </c>
      <c r="B96" s="94">
        <v>87</v>
      </c>
      <c r="C96" s="90">
        <v>61</v>
      </c>
      <c r="D96" s="94">
        <f t="shared" si="0"/>
        <v>26</v>
      </c>
      <c r="E96" s="731" t="s">
        <v>36</v>
      </c>
      <c r="F96" s="95"/>
      <c r="G96" s="5"/>
      <c r="I96" s="74"/>
    </row>
    <row r="97" spans="1:12">
      <c r="I97" s="74"/>
    </row>
    <row r="98" spans="1:12">
      <c r="I98" s="74"/>
    </row>
    <row r="99" spans="1:12" ht="21">
      <c r="A99" s="112" t="s">
        <v>108</v>
      </c>
      <c r="C99" s="5"/>
      <c r="D99" s="74"/>
      <c r="G99" s="157"/>
    </row>
    <row r="100" spans="1:12">
      <c r="A100" s="1" t="s">
        <v>109</v>
      </c>
      <c r="C100" s="5"/>
      <c r="D100" s="74"/>
      <c r="G100" s="157"/>
    </row>
    <row r="101" spans="1:12">
      <c r="A101" s="159" t="s">
        <v>110</v>
      </c>
      <c r="C101" s="5"/>
      <c r="D101" s="74"/>
      <c r="G101" s="157"/>
    </row>
    <row r="102" spans="1:12">
      <c r="A102" s="159" t="s">
        <v>111</v>
      </c>
      <c r="C102" s="5"/>
      <c r="D102" s="74"/>
      <c r="G102" s="157"/>
    </row>
    <row r="103" spans="1:12">
      <c r="A103" s="159"/>
      <c r="C103" s="5"/>
      <c r="D103" s="74"/>
      <c r="G103" s="157"/>
    </row>
    <row r="104" spans="1:12" ht="19" thickBot="1">
      <c r="A104" s="114" t="s">
        <v>112</v>
      </c>
      <c r="C104" s="5"/>
      <c r="D104" s="74"/>
      <c r="G104" s="157"/>
    </row>
    <row r="105" spans="1:12" s="198" customFormat="1">
      <c r="A105" s="1494" t="s">
        <v>437</v>
      </c>
      <c r="B105" s="1495"/>
      <c r="C105" s="1495"/>
      <c r="D105" s="1495"/>
      <c r="E105" s="1495"/>
      <c r="F105" s="1496"/>
      <c r="G105" s="157"/>
      <c r="H105"/>
      <c r="I105"/>
      <c r="J105"/>
      <c r="K105"/>
      <c r="L105"/>
    </row>
    <row r="106" spans="1:12" s="198" customFormat="1">
      <c r="A106" s="1497" t="s">
        <v>114</v>
      </c>
      <c r="B106" s="1507"/>
      <c r="C106" s="1507"/>
      <c r="D106" s="1507"/>
      <c r="E106" s="1507"/>
      <c r="F106" s="1499"/>
      <c r="G106" s="157"/>
      <c r="H106"/>
      <c r="I106"/>
      <c r="J106"/>
      <c r="K106"/>
      <c r="L106"/>
    </row>
    <row r="107" spans="1:12" s="198" customFormat="1" ht="15" thickBot="1">
      <c r="A107" s="1523" t="s">
        <v>438</v>
      </c>
      <c r="B107" s="1524"/>
      <c r="C107" s="1524"/>
      <c r="D107" s="1524"/>
      <c r="E107" s="1524"/>
      <c r="F107" s="1525"/>
      <c r="G107" s="157"/>
      <c r="H107"/>
      <c r="I107"/>
      <c r="J107"/>
      <c r="K107"/>
      <c r="L107"/>
    </row>
    <row r="108" spans="1:12" s="198" customFormat="1" ht="15" thickBot="1">
      <c r="A108" s="115" t="s">
        <v>116</v>
      </c>
      <c r="B108" s="1503" t="s">
        <v>117</v>
      </c>
      <c r="C108" s="1504"/>
      <c r="D108" s="1504"/>
      <c r="E108" s="1504"/>
      <c r="F108" s="1505"/>
      <c r="G108" s="157"/>
      <c r="H108"/>
      <c r="I108"/>
      <c r="J108"/>
      <c r="K108"/>
      <c r="L108"/>
    </row>
    <row r="109" spans="1:12" s="198" customFormat="1" ht="15" thickBot="1">
      <c r="A109" s="115"/>
      <c r="B109" s="116" t="s">
        <v>118</v>
      </c>
      <c r="C109" s="117" t="s">
        <v>119</v>
      </c>
      <c r="D109" s="116" t="s">
        <v>120</v>
      </c>
      <c r="E109" s="116" t="s">
        <v>121</v>
      </c>
      <c r="F109" s="116" t="s">
        <v>122</v>
      </c>
      <c r="G109" s="157"/>
      <c r="H109"/>
      <c r="I109"/>
      <c r="J109"/>
      <c r="K109"/>
      <c r="L109"/>
    </row>
    <row r="110" spans="1:12" s="198" customFormat="1">
      <c r="A110" s="602" t="s">
        <v>439</v>
      </c>
      <c r="B110" s="203" t="s">
        <v>440</v>
      </c>
      <c r="C110" s="880" t="s">
        <v>441</v>
      </c>
      <c r="D110" s="203" t="s">
        <v>442</v>
      </c>
      <c r="E110" s="203" t="s">
        <v>441</v>
      </c>
      <c r="F110" s="204" t="s">
        <v>443</v>
      </c>
      <c r="G110" s="157"/>
      <c r="H110"/>
      <c r="I110"/>
      <c r="J110"/>
      <c r="K110"/>
      <c r="L110"/>
    </row>
    <row r="111" spans="1:12" s="198" customFormat="1">
      <c r="A111" s="377" t="s">
        <v>490</v>
      </c>
      <c r="B111" s="207" t="s">
        <v>440</v>
      </c>
      <c r="C111" s="151" t="s">
        <v>441</v>
      </c>
      <c r="D111" s="207" t="s">
        <v>442</v>
      </c>
      <c r="E111" s="207" t="s">
        <v>441</v>
      </c>
      <c r="F111" s="954" t="s">
        <v>443</v>
      </c>
      <c r="G111" s="157"/>
      <c r="H111"/>
      <c r="I111"/>
      <c r="J111"/>
      <c r="K111"/>
      <c r="L111"/>
    </row>
    <row r="112" spans="1:12" s="198" customFormat="1">
      <c r="A112" s="279" t="s">
        <v>150</v>
      </c>
      <c r="B112" s="151" t="s">
        <v>149</v>
      </c>
      <c r="C112" s="151" t="s">
        <v>146</v>
      </c>
      <c r="D112" s="151" t="s">
        <v>143</v>
      </c>
      <c r="E112" s="151">
        <v>15</v>
      </c>
      <c r="F112" s="337" t="s">
        <v>153</v>
      </c>
      <c r="G112" s="157"/>
      <c r="H112"/>
      <c r="I112"/>
      <c r="J112"/>
      <c r="K112"/>
      <c r="L112"/>
    </row>
    <row r="113" spans="1:12" s="198" customFormat="1">
      <c r="A113" s="288" t="s">
        <v>152</v>
      </c>
      <c r="B113" s="151" t="s">
        <v>151</v>
      </c>
      <c r="C113" s="151" t="s">
        <v>153</v>
      </c>
      <c r="D113" s="151" t="s">
        <v>444</v>
      </c>
      <c r="E113" s="151">
        <v>16</v>
      </c>
      <c r="F113" s="120">
        <v>19</v>
      </c>
      <c r="G113" s="157"/>
      <c r="H113"/>
      <c r="I113"/>
      <c r="J113"/>
      <c r="K113"/>
      <c r="L113"/>
    </row>
    <row r="114" spans="1:12" s="198" customFormat="1">
      <c r="A114" s="279" t="s">
        <v>155</v>
      </c>
      <c r="B114" s="151" t="s">
        <v>445</v>
      </c>
      <c r="C114" s="151" t="s">
        <v>157</v>
      </c>
      <c r="D114" s="151" t="s">
        <v>149</v>
      </c>
      <c r="E114" s="151" t="s">
        <v>153</v>
      </c>
      <c r="F114" s="337" t="s">
        <v>151</v>
      </c>
      <c r="G114" s="157"/>
      <c r="H114"/>
      <c r="I114"/>
      <c r="J114"/>
      <c r="K114"/>
      <c r="L114"/>
    </row>
    <row r="115" spans="1:12" s="198" customFormat="1">
      <c r="A115" s="279" t="s">
        <v>158</v>
      </c>
      <c r="B115" s="151">
        <v>24</v>
      </c>
      <c r="C115" s="151" t="s">
        <v>431</v>
      </c>
      <c r="D115" s="151" t="s">
        <v>151</v>
      </c>
      <c r="E115" s="151" t="s">
        <v>157</v>
      </c>
      <c r="F115" s="337">
        <v>22</v>
      </c>
      <c r="G115" s="157"/>
      <c r="H115"/>
      <c r="I115"/>
      <c r="J115"/>
      <c r="K115"/>
      <c r="L115"/>
    </row>
    <row r="116" spans="1:12" s="198" customFormat="1">
      <c r="A116" s="118" t="s">
        <v>159</v>
      </c>
      <c r="B116" s="119" t="s">
        <v>163</v>
      </c>
      <c r="C116" s="151" t="s">
        <v>156</v>
      </c>
      <c r="D116" s="151">
        <v>22</v>
      </c>
      <c r="E116" s="151" t="s">
        <v>431</v>
      </c>
      <c r="F116" s="337">
        <v>23</v>
      </c>
      <c r="G116" s="157"/>
      <c r="H116"/>
      <c r="I116"/>
      <c r="J116"/>
      <c r="K116"/>
      <c r="L116"/>
    </row>
    <row r="117" spans="1:12" s="198" customFormat="1">
      <c r="A117" s="279" t="s">
        <v>161</v>
      </c>
      <c r="B117" s="151">
        <v>27</v>
      </c>
      <c r="C117" s="151">
        <v>25</v>
      </c>
      <c r="D117" s="151" t="s">
        <v>156</v>
      </c>
      <c r="E117" s="151" t="s">
        <v>156</v>
      </c>
      <c r="F117" s="337">
        <v>24</v>
      </c>
      <c r="G117" s="157"/>
      <c r="H117"/>
      <c r="I117"/>
      <c r="J117"/>
      <c r="K117"/>
      <c r="L117"/>
    </row>
    <row r="118" spans="1:12" s="198" customFormat="1">
      <c r="A118" s="279" t="s">
        <v>162</v>
      </c>
      <c r="B118" s="151">
        <v>28</v>
      </c>
      <c r="C118" s="151" t="s">
        <v>160</v>
      </c>
      <c r="D118" s="151" t="s">
        <v>163</v>
      </c>
      <c r="E118" s="151" t="s">
        <v>163</v>
      </c>
      <c r="F118" s="337">
        <v>25</v>
      </c>
      <c r="G118" s="157"/>
      <c r="H118"/>
      <c r="I118"/>
      <c r="J118"/>
      <c r="K118"/>
      <c r="L118"/>
    </row>
    <row r="119" spans="1:12" s="198" customFormat="1">
      <c r="A119" s="350" t="s">
        <v>164</v>
      </c>
      <c r="B119" s="152">
        <v>29</v>
      </c>
      <c r="C119" s="151" t="s">
        <v>432</v>
      </c>
      <c r="D119" s="151">
        <v>27</v>
      </c>
      <c r="E119" s="151" t="s">
        <v>446</v>
      </c>
      <c r="F119" s="337">
        <v>26</v>
      </c>
      <c r="G119" s="157"/>
      <c r="H119"/>
      <c r="I119"/>
      <c r="J119"/>
      <c r="K119"/>
      <c r="L119"/>
    </row>
    <row r="120" spans="1:12" s="198" customFormat="1">
      <c r="A120" s="279" t="s">
        <v>167</v>
      </c>
      <c r="B120" s="151">
        <v>30</v>
      </c>
      <c r="C120" s="151">
        <v>30</v>
      </c>
      <c r="D120" s="151">
        <v>28</v>
      </c>
      <c r="E120" s="151" t="s">
        <v>176</v>
      </c>
      <c r="F120" s="337">
        <v>27</v>
      </c>
      <c r="G120" s="157"/>
      <c r="H120"/>
      <c r="I120"/>
      <c r="J120"/>
      <c r="K120"/>
      <c r="L120"/>
    </row>
    <row r="121" spans="1:12" s="198" customFormat="1">
      <c r="A121" s="121" t="s">
        <v>169</v>
      </c>
      <c r="B121" s="151">
        <v>31</v>
      </c>
      <c r="C121" s="151">
        <v>31</v>
      </c>
      <c r="D121" s="122">
        <v>29</v>
      </c>
      <c r="E121" s="151" t="s">
        <v>172</v>
      </c>
      <c r="F121" s="337" t="s">
        <v>129</v>
      </c>
      <c r="G121" s="157"/>
      <c r="H121"/>
      <c r="I121"/>
      <c r="J121"/>
      <c r="K121"/>
      <c r="L121"/>
    </row>
    <row r="122" spans="1:12" s="198" customFormat="1">
      <c r="A122" s="125" t="s">
        <v>171</v>
      </c>
      <c r="B122" s="151">
        <v>32</v>
      </c>
      <c r="C122" s="151" t="s">
        <v>172</v>
      </c>
      <c r="D122" s="151">
        <v>30</v>
      </c>
      <c r="E122" s="126" t="s">
        <v>174</v>
      </c>
      <c r="F122" s="337">
        <v>28</v>
      </c>
      <c r="G122" s="157"/>
      <c r="H122"/>
      <c r="I122"/>
      <c r="J122"/>
      <c r="K122"/>
      <c r="L122"/>
    </row>
    <row r="123" spans="1:12" s="198" customFormat="1">
      <c r="A123" s="123" t="s">
        <v>173</v>
      </c>
      <c r="B123" s="151" t="s">
        <v>129</v>
      </c>
      <c r="C123" s="124">
        <v>34</v>
      </c>
      <c r="D123" s="151">
        <v>31</v>
      </c>
      <c r="E123" s="151" t="s">
        <v>177</v>
      </c>
      <c r="F123" s="337">
        <v>29</v>
      </c>
      <c r="G123" s="157"/>
      <c r="H123"/>
      <c r="I123"/>
      <c r="J123"/>
      <c r="K123"/>
      <c r="L123"/>
    </row>
    <row r="124" spans="1:12" s="198" customFormat="1">
      <c r="A124" s="279" t="s">
        <v>175</v>
      </c>
      <c r="B124" s="151">
        <v>33</v>
      </c>
      <c r="C124" s="151">
        <v>35</v>
      </c>
      <c r="D124" s="151">
        <v>32</v>
      </c>
      <c r="E124" s="151" t="s">
        <v>180</v>
      </c>
      <c r="F124" s="337" t="s">
        <v>129</v>
      </c>
      <c r="G124" s="157"/>
      <c r="H124"/>
      <c r="I124"/>
      <c r="J124"/>
      <c r="K124"/>
      <c r="L124"/>
    </row>
    <row r="125" spans="1:12" s="198" customFormat="1">
      <c r="A125" s="279" t="s">
        <v>178</v>
      </c>
      <c r="B125" s="151" t="s">
        <v>129</v>
      </c>
      <c r="C125" s="151">
        <v>36</v>
      </c>
      <c r="D125" s="151" t="s">
        <v>129</v>
      </c>
      <c r="E125" s="151">
        <v>40</v>
      </c>
      <c r="F125" s="337" t="s">
        <v>129</v>
      </c>
      <c r="G125" s="157"/>
      <c r="H125"/>
      <c r="I125"/>
      <c r="J125"/>
      <c r="K125"/>
      <c r="L125"/>
    </row>
    <row r="126" spans="1:12" s="198" customFormat="1">
      <c r="A126" s="279" t="s">
        <v>179</v>
      </c>
      <c r="B126" s="151" t="s">
        <v>129</v>
      </c>
      <c r="C126" s="151" t="s">
        <v>129</v>
      </c>
      <c r="D126" s="151">
        <v>33</v>
      </c>
      <c r="E126" s="151" t="s">
        <v>447</v>
      </c>
      <c r="F126" s="337" t="s">
        <v>448</v>
      </c>
      <c r="G126" s="157"/>
      <c r="H126"/>
      <c r="I126"/>
      <c r="J126"/>
      <c r="K126"/>
      <c r="L126"/>
    </row>
    <row r="127" spans="1:12" s="198" customFormat="1">
      <c r="A127" s="279" t="s">
        <v>182</v>
      </c>
      <c r="B127" s="151" t="s">
        <v>129</v>
      </c>
      <c r="C127" s="151" t="s">
        <v>449</v>
      </c>
      <c r="D127" s="151" t="s">
        <v>129</v>
      </c>
      <c r="E127" s="151" t="s">
        <v>129</v>
      </c>
      <c r="F127" s="337" t="s">
        <v>129</v>
      </c>
      <c r="G127" s="157"/>
      <c r="H127"/>
      <c r="I127"/>
      <c r="J127"/>
      <c r="K127"/>
      <c r="L127"/>
    </row>
    <row r="128" spans="1:12" s="198" customFormat="1">
      <c r="A128" s="879" t="s">
        <v>183</v>
      </c>
      <c r="B128" s="880" t="s">
        <v>129</v>
      </c>
      <c r="C128" s="880" t="s">
        <v>129</v>
      </c>
      <c r="D128" s="880" t="s">
        <v>450</v>
      </c>
      <c r="E128" s="880" t="s">
        <v>129</v>
      </c>
      <c r="F128" s="881" t="s">
        <v>129</v>
      </c>
      <c r="G128" s="157"/>
      <c r="H128"/>
      <c r="I128"/>
      <c r="J128"/>
      <c r="K128"/>
      <c r="L128"/>
    </row>
    <row r="129" spans="1:12" s="198" customFormat="1" ht="15" thickBot="1">
      <c r="A129" s="237" t="s">
        <v>184</v>
      </c>
      <c r="B129" s="238">
        <v>34</v>
      </c>
      <c r="C129" s="238" t="s">
        <v>129</v>
      </c>
      <c r="D129" s="238" t="s">
        <v>129</v>
      </c>
      <c r="E129" s="238" t="s">
        <v>129</v>
      </c>
      <c r="F129" s="239" t="s">
        <v>129</v>
      </c>
      <c r="G129" s="157"/>
      <c r="H129"/>
      <c r="I129"/>
      <c r="J129"/>
      <c r="K129"/>
      <c r="L129"/>
    </row>
    <row r="130" spans="1:12" s="198" customFormat="1" ht="15" customHeight="1">
      <c r="A130" s="1508" t="s">
        <v>185</v>
      </c>
      <c r="B130" s="1509"/>
      <c r="C130" s="1509"/>
      <c r="D130" s="1509"/>
      <c r="E130" s="1509"/>
      <c r="F130" s="1510"/>
      <c r="G130" s="157"/>
      <c r="H130"/>
      <c r="I130"/>
      <c r="J130"/>
      <c r="K130"/>
      <c r="L130"/>
    </row>
    <row r="131" spans="1:12" s="198" customFormat="1">
      <c r="A131" s="1511"/>
      <c r="B131" s="1512"/>
      <c r="C131" s="1512"/>
      <c r="D131" s="1512"/>
      <c r="E131" s="1512"/>
      <c r="F131" s="1513"/>
      <c r="G131" s="157"/>
      <c r="H131"/>
      <c r="I131"/>
      <c r="J131"/>
      <c r="K131"/>
      <c r="L131"/>
    </row>
    <row r="132" spans="1:12" s="198" customFormat="1" ht="15" thickBot="1">
      <c r="A132" s="1520" t="s">
        <v>451</v>
      </c>
      <c r="B132" s="1521"/>
      <c r="C132" s="1521"/>
      <c r="D132" s="1521"/>
      <c r="E132" s="1521"/>
      <c r="F132" s="1522"/>
      <c r="G132" s="157"/>
      <c r="H132"/>
      <c r="I132"/>
      <c r="J132"/>
      <c r="K132"/>
      <c r="L132"/>
    </row>
    <row r="133" spans="1:12" s="198" customFormat="1">
      <c r="A133"/>
      <c r="B133"/>
      <c r="C133"/>
      <c r="D133"/>
      <c r="E133"/>
      <c r="F133"/>
      <c r="G133" s="157"/>
      <c r="H133"/>
      <c r="I133"/>
      <c r="J133"/>
      <c r="K133"/>
      <c r="L133"/>
    </row>
    <row r="134" spans="1:12" s="198" customFormat="1">
      <c r="A134"/>
      <c r="B134"/>
      <c r="C134"/>
      <c r="D134"/>
      <c r="E134"/>
      <c r="F134"/>
      <c r="G134" s="157"/>
      <c r="H134"/>
      <c r="I134"/>
      <c r="J134"/>
      <c r="K134"/>
      <c r="L134"/>
    </row>
    <row r="135" spans="1:12" s="479" customFormat="1">
      <c r="A135" s="477" t="s">
        <v>452</v>
      </c>
      <c r="B135" s="287"/>
      <c r="C135" s="287"/>
      <c r="D135" s="287"/>
      <c r="E135" s="287"/>
      <c r="F135" s="287"/>
      <c r="G135" s="156"/>
      <c r="H135" s="287"/>
      <c r="I135" s="287"/>
      <c r="J135" s="287"/>
      <c r="K135" s="287"/>
      <c r="L135" s="287"/>
    </row>
    <row r="136" spans="1:12" s="198" customFormat="1">
      <c r="A136" s="613"/>
      <c r="B136"/>
      <c r="C136"/>
      <c r="D136"/>
      <c r="E136"/>
      <c r="F136"/>
      <c r="G136" s="157"/>
      <c r="H136"/>
      <c r="I136"/>
      <c r="J136"/>
      <c r="K136"/>
      <c r="L136"/>
    </row>
    <row r="137" spans="1:12" ht="19" thickBot="1">
      <c r="A137" s="114" t="s">
        <v>186</v>
      </c>
      <c r="B137" s="885"/>
      <c r="C137" s="5"/>
      <c r="D137" s="74"/>
      <c r="G137" s="157"/>
    </row>
    <row r="138" spans="1:12">
      <c r="A138" s="1491" t="s">
        <v>187</v>
      </c>
      <c r="B138" s="1492"/>
      <c r="C138" s="5"/>
      <c r="D138" s="74"/>
      <c r="G138" s="157"/>
    </row>
    <row r="139" spans="1:12" ht="15" thickBot="1">
      <c r="A139" s="1529"/>
      <c r="B139" s="1530"/>
      <c r="C139" s="5"/>
      <c r="D139" s="74"/>
      <c r="G139" s="157"/>
    </row>
    <row r="140" spans="1:12" ht="17" thickBot="1">
      <c r="A140" s="883" t="s">
        <v>188</v>
      </c>
      <c r="B140" s="884" t="s">
        <v>189</v>
      </c>
      <c r="C140" s="5"/>
      <c r="D140" s="130"/>
      <c r="G140" s="157"/>
    </row>
    <row r="141" spans="1:12" ht="43.5">
      <c r="A141" s="280" t="s">
        <v>190</v>
      </c>
      <c r="B141" s="277"/>
      <c r="C141" s="133" t="s">
        <v>454</v>
      </c>
      <c r="D141" s="228" t="s">
        <v>191</v>
      </c>
      <c r="E141" s="132" t="s">
        <v>461</v>
      </c>
      <c r="F141" s="231" t="s">
        <v>456</v>
      </c>
      <c r="G141" s="271"/>
    </row>
    <row r="142" spans="1:12" ht="15.5">
      <c r="A142" s="170" t="s">
        <v>192</v>
      </c>
      <c r="B142" s="886" t="s">
        <v>193</v>
      </c>
      <c r="C142" s="74" t="s">
        <v>159</v>
      </c>
      <c r="D142" s="14" t="s">
        <v>30</v>
      </c>
      <c r="E142" s="885"/>
      <c r="F142" s="885"/>
      <c r="G142" s="156"/>
    </row>
    <row r="143" spans="1:12" ht="15.5">
      <c r="A143" s="170" t="s">
        <v>194</v>
      </c>
      <c r="B143" s="886" t="s">
        <v>193</v>
      </c>
      <c r="C143" s="74" t="s">
        <v>159</v>
      </c>
      <c r="D143" s="14" t="s">
        <v>30</v>
      </c>
      <c r="E143" s="885"/>
      <c r="F143" s="885"/>
      <c r="G143" s="156"/>
    </row>
    <row r="144" spans="1:12" ht="15.5">
      <c r="A144" s="170" t="s">
        <v>195</v>
      </c>
      <c r="B144" s="886" t="s">
        <v>196</v>
      </c>
      <c r="C144" s="74" t="s">
        <v>159</v>
      </c>
      <c r="D144" s="14" t="s">
        <v>30</v>
      </c>
      <c r="E144" s="885"/>
      <c r="F144" s="885"/>
      <c r="G144" s="156"/>
    </row>
    <row r="145" spans="1:7" ht="15.5">
      <c r="A145" s="170" t="s">
        <v>197</v>
      </c>
      <c r="B145" s="886" t="s">
        <v>196</v>
      </c>
      <c r="C145" s="74" t="s">
        <v>159</v>
      </c>
      <c r="D145" s="14" t="s">
        <v>30</v>
      </c>
      <c r="E145" s="885"/>
      <c r="F145" s="885"/>
      <c r="G145" s="156"/>
    </row>
    <row r="146" spans="1:7" ht="16" thickBot="1">
      <c r="A146" s="171" t="s">
        <v>198</v>
      </c>
      <c r="B146" s="268" t="s">
        <v>199</v>
      </c>
      <c r="C146" s="74" t="s">
        <v>159</v>
      </c>
      <c r="D146" s="14" t="s">
        <v>30</v>
      </c>
      <c r="E146" s="885"/>
      <c r="F146" s="885"/>
      <c r="G146" s="156"/>
    </row>
    <row r="147" spans="1:7" ht="15.5">
      <c r="A147" s="170" t="s">
        <v>200</v>
      </c>
      <c r="B147" s="886" t="s">
        <v>199</v>
      </c>
      <c r="C147" s="74" t="s">
        <v>159</v>
      </c>
      <c r="D147" s="14" t="s">
        <v>30</v>
      </c>
      <c r="E147" s="885"/>
      <c r="F147" s="885"/>
      <c r="G147" s="156"/>
    </row>
    <row r="148" spans="1:7" ht="15.5">
      <c r="A148" s="170" t="s">
        <v>201</v>
      </c>
      <c r="B148" s="886" t="s">
        <v>202</v>
      </c>
      <c r="C148" s="74" t="s">
        <v>159</v>
      </c>
      <c r="D148" s="14" t="s">
        <v>30</v>
      </c>
      <c r="E148" s="885"/>
      <c r="F148" s="885"/>
      <c r="G148" s="156"/>
    </row>
    <row r="149" spans="1:7" ht="15.5">
      <c r="A149" s="170" t="s">
        <v>203</v>
      </c>
      <c r="B149" s="886" t="s">
        <v>202</v>
      </c>
      <c r="C149" s="74" t="s">
        <v>159</v>
      </c>
      <c r="D149" s="14" t="s">
        <v>30</v>
      </c>
      <c r="E149" s="885"/>
      <c r="F149" s="885"/>
      <c r="G149" s="156"/>
    </row>
    <row r="150" spans="1:7" ht="15.5">
      <c r="A150" s="170" t="s">
        <v>204</v>
      </c>
      <c r="B150" s="886" t="s">
        <v>205</v>
      </c>
      <c r="C150" s="74" t="s">
        <v>159</v>
      </c>
      <c r="D150" s="14" t="s">
        <v>30</v>
      </c>
      <c r="E150" s="885"/>
      <c r="F150" s="885"/>
      <c r="G150" s="156"/>
    </row>
    <row r="151" spans="1:7" ht="16" thickBot="1">
      <c r="A151" s="171" t="s">
        <v>206</v>
      </c>
      <c r="B151" s="268" t="s">
        <v>205</v>
      </c>
      <c r="C151" s="74" t="s">
        <v>159</v>
      </c>
      <c r="D151" s="14" t="s">
        <v>30</v>
      </c>
      <c r="E151" s="885"/>
      <c r="F151" s="885"/>
      <c r="G151" s="156"/>
    </row>
    <row r="152" spans="1:7" ht="15.5">
      <c r="A152" s="170" t="s">
        <v>207</v>
      </c>
      <c r="B152" s="886" t="s">
        <v>208</v>
      </c>
      <c r="C152" s="74" t="s">
        <v>159</v>
      </c>
      <c r="D152" s="14" t="s">
        <v>30</v>
      </c>
      <c r="E152" s="885"/>
      <c r="F152" s="885"/>
      <c r="G152" s="156"/>
    </row>
    <row r="153" spans="1:7" ht="15.5">
      <c r="A153" s="170" t="s">
        <v>209</v>
      </c>
      <c r="B153" s="886" t="s">
        <v>208</v>
      </c>
      <c r="C153" s="74" t="s">
        <v>159</v>
      </c>
      <c r="D153" s="14" t="s">
        <v>30</v>
      </c>
      <c r="E153" s="885"/>
      <c r="F153" s="885"/>
      <c r="G153" s="156"/>
    </row>
    <row r="154" spans="1:7" ht="15.5">
      <c r="A154" s="170" t="s">
        <v>210</v>
      </c>
      <c r="B154" s="886" t="s">
        <v>208</v>
      </c>
      <c r="C154" s="74" t="s">
        <v>159</v>
      </c>
      <c r="D154" s="14" t="s">
        <v>30</v>
      </c>
      <c r="E154" s="885"/>
      <c r="F154" s="885"/>
      <c r="G154" s="156"/>
    </row>
    <row r="155" spans="1:7" ht="15.5">
      <c r="A155" s="170" t="s">
        <v>211</v>
      </c>
      <c r="B155" s="886" t="s">
        <v>212</v>
      </c>
      <c r="C155" s="74" t="s">
        <v>159</v>
      </c>
      <c r="D155" s="14" t="s">
        <v>30</v>
      </c>
      <c r="E155" s="885"/>
      <c r="F155" s="885"/>
      <c r="G155" s="156"/>
    </row>
    <row r="156" spans="1:7" ht="16" thickBot="1">
      <c r="A156" s="171" t="s">
        <v>213</v>
      </c>
      <c r="B156" s="268" t="s">
        <v>212</v>
      </c>
      <c r="C156" s="74" t="s">
        <v>159</v>
      </c>
      <c r="D156" s="14" t="s">
        <v>30</v>
      </c>
      <c r="E156" s="885"/>
      <c r="F156" s="885"/>
      <c r="G156" s="156"/>
    </row>
    <row r="157" spans="1:7" ht="15.5">
      <c r="A157" s="173" t="s">
        <v>214</v>
      </c>
      <c r="B157" s="136" t="s">
        <v>215</v>
      </c>
      <c r="C157" s="74" t="s">
        <v>159</v>
      </c>
      <c r="D157" s="14" t="s">
        <v>30</v>
      </c>
      <c r="E157" s="166"/>
      <c r="F157" s="885"/>
      <c r="G157" s="156"/>
    </row>
    <row r="158" spans="1:7" ht="15.5">
      <c r="A158" s="173" t="s">
        <v>216</v>
      </c>
      <c r="B158" s="136" t="s">
        <v>215</v>
      </c>
      <c r="C158" s="74" t="s">
        <v>159</v>
      </c>
      <c r="D158" s="14" t="s">
        <v>30</v>
      </c>
      <c r="E158" s="885"/>
      <c r="F158" s="885"/>
      <c r="G158" s="156"/>
    </row>
    <row r="159" spans="1:7" ht="15.5">
      <c r="A159" s="170" t="s">
        <v>217</v>
      </c>
      <c r="B159" s="886" t="s">
        <v>218</v>
      </c>
      <c r="C159" s="74" t="s">
        <v>159</v>
      </c>
      <c r="D159" s="14" t="s">
        <v>30</v>
      </c>
      <c r="E159" s="74"/>
      <c r="F159" s="885"/>
      <c r="G159" s="156"/>
    </row>
    <row r="160" spans="1:7" ht="15.5">
      <c r="A160" s="170" t="s">
        <v>219</v>
      </c>
      <c r="B160" s="886" t="s">
        <v>218</v>
      </c>
      <c r="C160" s="74" t="s">
        <v>159</v>
      </c>
      <c r="D160" s="14" t="s">
        <v>30</v>
      </c>
      <c r="E160" s="74"/>
      <c r="F160" s="885"/>
      <c r="G160" s="156"/>
    </row>
    <row r="161" spans="1:7" ht="16" thickBot="1">
      <c r="A161" s="171" t="s">
        <v>220</v>
      </c>
      <c r="B161" s="268" t="s">
        <v>218</v>
      </c>
      <c r="C161" s="74" t="s">
        <v>159</v>
      </c>
      <c r="D161" s="14" t="s">
        <v>30</v>
      </c>
      <c r="E161" s="74"/>
      <c r="F161" s="885"/>
      <c r="G161" s="156"/>
    </row>
    <row r="162" spans="1:7" ht="15.5">
      <c r="A162" s="170" t="s">
        <v>221</v>
      </c>
      <c r="B162" s="886" t="s">
        <v>222</v>
      </c>
      <c r="C162" s="74" t="s">
        <v>159</v>
      </c>
      <c r="D162" s="14" t="s">
        <v>30</v>
      </c>
      <c r="E162" s="74"/>
      <c r="F162" s="885"/>
      <c r="G162" s="156"/>
    </row>
    <row r="163" spans="1:7" ht="15.5">
      <c r="A163" s="170" t="s">
        <v>223</v>
      </c>
      <c r="B163" s="886" t="s">
        <v>224</v>
      </c>
      <c r="C163" s="74" t="s">
        <v>159</v>
      </c>
      <c r="D163" s="14" t="s">
        <v>30</v>
      </c>
      <c r="E163" s="74"/>
      <c r="F163" s="885"/>
      <c r="G163" s="156"/>
    </row>
    <row r="164" spans="1:7" ht="15.5">
      <c r="A164" s="170" t="s">
        <v>225</v>
      </c>
      <c r="B164" s="886" t="s">
        <v>224</v>
      </c>
      <c r="C164" s="74" t="s">
        <v>159</v>
      </c>
      <c r="D164" s="14" t="s">
        <v>30</v>
      </c>
      <c r="E164" s="74"/>
      <c r="F164" s="885"/>
      <c r="G164" s="156"/>
    </row>
    <row r="165" spans="1:7" ht="15.5">
      <c r="A165" s="170" t="s">
        <v>226</v>
      </c>
      <c r="B165" s="886" t="s">
        <v>224</v>
      </c>
      <c r="C165" s="74" t="s">
        <v>159</v>
      </c>
      <c r="D165" s="14" t="s">
        <v>30</v>
      </c>
      <c r="E165" s="74"/>
      <c r="F165" s="885"/>
      <c r="G165" s="157"/>
    </row>
    <row r="166" spans="1:7" ht="16" thickBot="1">
      <c r="A166" s="171" t="s">
        <v>227</v>
      </c>
      <c r="B166" s="268" t="s">
        <v>228</v>
      </c>
      <c r="C166" s="74" t="s">
        <v>159</v>
      </c>
      <c r="D166" s="14" t="s">
        <v>30</v>
      </c>
      <c r="E166" s="74"/>
      <c r="F166" s="885"/>
      <c r="G166" s="157"/>
    </row>
    <row r="167" spans="1:7" ht="15.5">
      <c r="A167" s="170" t="s">
        <v>229</v>
      </c>
      <c r="B167" s="886" t="s">
        <v>228</v>
      </c>
      <c r="C167" s="74" t="s">
        <v>159</v>
      </c>
      <c r="D167" s="14" t="s">
        <v>30</v>
      </c>
      <c r="E167" s="74" t="s">
        <v>418</v>
      </c>
      <c r="F167" s="885"/>
      <c r="G167" s="157"/>
    </row>
    <row r="168" spans="1:7" ht="15.5">
      <c r="A168" s="170" t="s">
        <v>230</v>
      </c>
      <c r="B168" s="886" t="s">
        <v>231</v>
      </c>
      <c r="C168" s="74"/>
      <c r="D168" s="14" t="s">
        <v>31</v>
      </c>
      <c r="E168" s="74"/>
      <c r="F168" s="885">
        <v>27</v>
      </c>
      <c r="G168" s="157"/>
    </row>
    <row r="169" spans="1:7" ht="15.5">
      <c r="A169" s="170" t="s">
        <v>232</v>
      </c>
      <c r="B169" s="886" t="s">
        <v>231</v>
      </c>
      <c r="C169" s="74"/>
      <c r="D169" s="14" t="s">
        <v>31</v>
      </c>
      <c r="E169" s="74"/>
      <c r="F169" s="885">
        <v>28</v>
      </c>
      <c r="G169" s="157"/>
    </row>
    <row r="170" spans="1:7" ht="15.5">
      <c r="A170" s="170" t="s">
        <v>233</v>
      </c>
      <c r="B170" s="886" t="s">
        <v>231</v>
      </c>
      <c r="C170" s="74"/>
      <c r="D170" s="14" t="s">
        <v>31</v>
      </c>
      <c r="F170" s="885">
        <v>29</v>
      </c>
      <c r="G170" s="157"/>
    </row>
    <row r="171" spans="1:7" ht="16" thickBot="1">
      <c r="A171" s="171" t="s">
        <v>234</v>
      </c>
      <c r="B171" s="268" t="s">
        <v>231</v>
      </c>
      <c r="C171" s="74"/>
      <c r="D171" s="14" t="s">
        <v>31</v>
      </c>
      <c r="E171" s="74"/>
      <c r="F171" s="885"/>
      <c r="G171" s="157"/>
    </row>
    <row r="172" spans="1:7" ht="15.5">
      <c r="A172" s="170" t="s">
        <v>235</v>
      </c>
      <c r="B172" s="886" t="s">
        <v>236</v>
      </c>
      <c r="C172" s="74"/>
      <c r="D172" s="14" t="s">
        <v>31</v>
      </c>
      <c r="E172" s="74"/>
      <c r="F172" s="885"/>
      <c r="G172" s="157"/>
    </row>
    <row r="173" spans="1:7" ht="15.5">
      <c r="A173" s="170" t="s">
        <v>237</v>
      </c>
      <c r="B173" s="886" t="s">
        <v>236</v>
      </c>
      <c r="C173" s="74"/>
      <c r="D173" s="14" t="s">
        <v>31</v>
      </c>
      <c r="E173" s="74"/>
      <c r="F173" s="885"/>
      <c r="G173" s="157"/>
    </row>
    <row r="174" spans="1:7" ht="15.5">
      <c r="A174" s="170" t="s">
        <v>238</v>
      </c>
      <c r="B174" s="886" t="s">
        <v>239</v>
      </c>
      <c r="C174" s="74"/>
      <c r="D174" s="14" t="s">
        <v>31</v>
      </c>
      <c r="E174" s="74"/>
      <c r="F174" s="885"/>
      <c r="G174" s="157"/>
    </row>
    <row r="175" spans="1:7" ht="15.5">
      <c r="A175" s="196" t="s">
        <v>240</v>
      </c>
      <c r="B175" s="286" t="s">
        <v>241</v>
      </c>
      <c r="C175" s="5"/>
      <c r="D175" s="14" t="s">
        <v>31</v>
      </c>
      <c r="E175" s="74"/>
      <c r="F175" s="885"/>
      <c r="G175" s="157"/>
    </row>
    <row r="176" spans="1:7" ht="15.5">
      <c r="A176" s="170" t="s">
        <v>242</v>
      </c>
      <c r="B176" s="886" t="s">
        <v>241</v>
      </c>
      <c r="C176" s="5"/>
      <c r="D176" s="21"/>
      <c r="E176" s="74"/>
      <c r="F176" s="885"/>
      <c r="G176" s="157"/>
    </row>
    <row r="177" spans="1:7" ht="15.5">
      <c r="A177" s="170" t="s">
        <v>243</v>
      </c>
      <c r="B177" s="886" t="s">
        <v>244</v>
      </c>
      <c r="C177" s="5"/>
      <c r="D177" s="21"/>
      <c r="E177" s="74"/>
      <c r="F177" s="885"/>
      <c r="G177" s="157"/>
    </row>
    <row r="178" spans="1:7" ht="16" thickBot="1">
      <c r="A178" s="171" t="s">
        <v>245</v>
      </c>
      <c r="B178" s="268" t="s">
        <v>244</v>
      </c>
      <c r="C178" s="5"/>
      <c r="D178" s="21"/>
      <c r="E178" s="74"/>
      <c r="F178" s="885"/>
      <c r="G178" s="157"/>
    </row>
    <row r="179" spans="1:7" ht="43.5">
      <c r="A179" s="174" t="s">
        <v>246</v>
      </c>
      <c r="B179" s="185"/>
      <c r="C179" s="138" t="s">
        <v>454</v>
      </c>
      <c r="D179" s="138" t="s">
        <v>465</v>
      </c>
      <c r="E179" s="132" t="s">
        <v>461</v>
      </c>
      <c r="F179" s="231" t="s">
        <v>456</v>
      </c>
      <c r="G179" s="270"/>
    </row>
    <row r="180" spans="1:7" ht="15.5">
      <c r="A180" s="170" t="s">
        <v>247</v>
      </c>
      <c r="B180" s="886" t="s">
        <v>193</v>
      </c>
      <c r="C180" s="5" t="s">
        <v>173</v>
      </c>
      <c r="D180" s="14" t="s">
        <v>30</v>
      </c>
      <c r="E180" s="885"/>
      <c r="F180" s="885"/>
      <c r="G180" s="157"/>
    </row>
    <row r="181" spans="1:7" ht="15.5">
      <c r="A181" s="170" t="s">
        <v>248</v>
      </c>
      <c r="B181" s="886" t="s">
        <v>193</v>
      </c>
      <c r="C181" s="74" t="s">
        <v>173</v>
      </c>
      <c r="D181" s="14" t="s">
        <v>30</v>
      </c>
      <c r="E181" s="885"/>
      <c r="F181" s="885"/>
      <c r="G181" s="157"/>
    </row>
    <row r="182" spans="1:7" ht="15.5">
      <c r="A182" s="170" t="s">
        <v>249</v>
      </c>
      <c r="B182" s="886" t="s">
        <v>196</v>
      </c>
      <c r="C182" s="5" t="s">
        <v>173</v>
      </c>
      <c r="D182" s="14" t="s">
        <v>30</v>
      </c>
      <c r="E182" s="885"/>
      <c r="F182" s="885"/>
      <c r="G182" s="157"/>
    </row>
    <row r="183" spans="1:7" ht="15.5">
      <c r="A183" s="170" t="s">
        <v>250</v>
      </c>
      <c r="B183" s="886" t="s">
        <v>196</v>
      </c>
      <c r="C183" s="74" t="s">
        <v>173</v>
      </c>
      <c r="D183" s="14" t="s">
        <v>30</v>
      </c>
      <c r="E183" s="885"/>
      <c r="F183" s="885"/>
      <c r="G183" s="157"/>
    </row>
    <row r="184" spans="1:7" ht="16" thickBot="1">
      <c r="A184" s="171" t="s">
        <v>251</v>
      </c>
      <c r="B184" s="268" t="s">
        <v>199</v>
      </c>
      <c r="C184" s="5" t="s">
        <v>173</v>
      </c>
      <c r="D184" s="14" t="s">
        <v>30</v>
      </c>
      <c r="E184" s="885"/>
      <c r="F184" s="885"/>
      <c r="G184" s="157"/>
    </row>
    <row r="185" spans="1:7" ht="15.5">
      <c r="A185" s="170" t="s">
        <v>252</v>
      </c>
      <c r="B185" s="886" t="s">
        <v>253</v>
      </c>
      <c r="C185" s="74" t="s">
        <v>173</v>
      </c>
      <c r="D185" s="14" t="s">
        <v>30</v>
      </c>
      <c r="E185" s="885"/>
      <c r="F185" s="885"/>
      <c r="G185" s="157"/>
    </row>
    <row r="186" spans="1:7" ht="15.5">
      <c r="A186" s="170" t="s">
        <v>254</v>
      </c>
      <c r="B186" s="886" t="s">
        <v>202</v>
      </c>
      <c r="C186" s="5" t="s">
        <v>173</v>
      </c>
      <c r="D186" s="14" t="s">
        <v>30</v>
      </c>
      <c r="E186" s="885"/>
      <c r="F186" s="885"/>
      <c r="G186" s="157"/>
    </row>
    <row r="187" spans="1:7" ht="15.5">
      <c r="A187" s="170" t="s">
        <v>255</v>
      </c>
      <c r="B187" s="886" t="s">
        <v>202</v>
      </c>
      <c r="C187" s="74" t="s">
        <v>173</v>
      </c>
      <c r="D187" s="14" t="s">
        <v>30</v>
      </c>
      <c r="E187" s="885"/>
      <c r="F187" s="885"/>
      <c r="G187" s="157"/>
    </row>
    <row r="188" spans="1:7" ht="15.5">
      <c r="A188" s="170" t="s">
        <v>256</v>
      </c>
      <c r="B188" s="886" t="s">
        <v>208</v>
      </c>
      <c r="C188" s="5" t="s">
        <v>173</v>
      </c>
      <c r="D188" s="14" t="s">
        <v>30</v>
      </c>
      <c r="E188" s="885"/>
      <c r="F188" s="885"/>
      <c r="G188" s="157"/>
    </row>
    <row r="189" spans="1:7" ht="16" thickBot="1">
      <c r="A189" s="171" t="s">
        <v>257</v>
      </c>
      <c r="B189" s="268" t="s">
        <v>212</v>
      </c>
      <c r="C189" s="74" t="s">
        <v>173</v>
      </c>
      <c r="D189" s="14" t="s">
        <v>30</v>
      </c>
      <c r="E189" s="885"/>
      <c r="F189" s="885"/>
      <c r="G189" s="157"/>
    </row>
    <row r="190" spans="1:7" ht="15.5">
      <c r="A190" s="170" t="s">
        <v>258</v>
      </c>
      <c r="B190" s="886" t="s">
        <v>215</v>
      </c>
      <c r="C190" s="5" t="s">
        <v>173</v>
      </c>
      <c r="D190" s="14" t="s">
        <v>30</v>
      </c>
      <c r="E190" s="74"/>
      <c r="F190" s="885"/>
      <c r="G190" s="157"/>
    </row>
    <row r="191" spans="1:7" ht="15.5">
      <c r="A191" s="170" t="s">
        <v>259</v>
      </c>
      <c r="B191" s="886" t="s">
        <v>215</v>
      </c>
      <c r="C191" s="74" t="s">
        <v>173</v>
      </c>
      <c r="D191" s="14" t="s">
        <v>30</v>
      </c>
      <c r="E191" s="74"/>
      <c r="F191" s="885"/>
      <c r="G191" s="157"/>
    </row>
    <row r="192" spans="1:7" ht="15.5">
      <c r="A192" s="170" t="s">
        <v>260</v>
      </c>
      <c r="B192" s="886" t="s">
        <v>218</v>
      </c>
      <c r="C192" s="5" t="s">
        <v>173</v>
      </c>
      <c r="D192" s="14" t="s">
        <v>30</v>
      </c>
      <c r="E192" s="74"/>
      <c r="F192" s="885"/>
      <c r="G192" s="157"/>
    </row>
    <row r="193" spans="1:7" ht="15.5">
      <c r="A193" s="170" t="s">
        <v>261</v>
      </c>
      <c r="B193" s="886" t="s">
        <v>262</v>
      </c>
      <c r="C193" s="74" t="s">
        <v>173</v>
      </c>
      <c r="D193" s="14" t="s">
        <v>30</v>
      </c>
      <c r="E193" s="74"/>
      <c r="F193" s="885"/>
      <c r="G193" s="157"/>
    </row>
    <row r="194" spans="1:7" ht="16" thickBot="1">
      <c r="A194" s="171" t="s">
        <v>263</v>
      </c>
      <c r="B194" s="268" t="s">
        <v>262</v>
      </c>
      <c r="C194" s="5" t="s">
        <v>173</v>
      </c>
      <c r="D194" s="14" t="s">
        <v>30</v>
      </c>
      <c r="E194" s="74"/>
      <c r="F194" s="885"/>
      <c r="G194" s="157"/>
    </row>
    <row r="195" spans="1:7" ht="15.5">
      <c r="A195" s="170" t="s">
        <v>264</v>
      </c>
      <c r="B195" s="886" t="s">
        <v>262</v>
      </c>
      <c r="C195" s="74" t="s">
        <v>173</v>
      </c>
      <c r="D195" s="14" t="s">
        <v>30</v>
      </c>
      <c r="E195" s="74"/>
      <c r="F195" s="885"/>
      <c r="G195" s="157"/>
    </row>
    <row r="196" spans="1:7" ht="15.5">
      <c r="A196" s="170" t="s">
        <v>265</v>
      </c>
      <c r="B196" s="886" t="s">
        <v>222</v>
      </c>
      <c r="C196" s="5" t="s">
        <v>173</v>
      </c>
      <c r="D196" s="14" t="s">
        <v>30</v>
      </c>
      <c r="E196" s="74"/>
      <c r="F196" s="885"/>
      <c r="G196" s="157"/>
    </row>
    <row r="197" spans="1:7" ht="15.5">
      <c r="A197" s="170" t="s">
        <v>266</v>
      </c>
      <c r="B197" s="886" t="s">
        <v>222</v>
      </c>
      <c r="C197" s="74" t="s">
        <v>173</v>
      </c>
      <c r="D197" s="14" t="s">
        <v>30</v>
      </c>
      <c r="E197" s="74"/>
      <c r="F197" s="885"/>
      <c r="G197" s="157"/>
    </row>
    <row r="198" spans="1:7" ht="15.5">
      <c r="A198" s="170" t="s">
        <v>267</v>
      </c>
      <c r="B198" s="886" t="s">
        <v>222</v>
      </c>
      <c r="C198" s="5" t="s">
        <v>173</v>
      </c>
      <c r="D198" s="14" t="s">
        <v>30</v>
      </c>
      <c r="E198" s="74"/>
      <c r="F198" s="885"/>
      <c r="G198" s="157"/>
    </row>
    <row r="199" spans="1:7" ht="16" thickBot="1">
      <c r="A199" s="175" t="s">
        <v>268</v>
      </c>
      <c r="B199" s="278" t="s">
        <v>269</v>
      </c>
      <c r="C199" s="74" t="s">
        <v>173</v>
      </c>
      <c r="D199" s="14" t="s">
        <v>30</v>
      </c>
      <c r="E199" s="885"/>
      <c r="F199" s="885"/>
      <c r="G199" s="157"/>
    </row>
    <row r="200" spans="1:7" ht="15.5">
      <c r="A200" s="170" t="s">
        <v>270</v>
      </c>
      <c r="B200" s="886" t="s">
        <v>224</v>
      </c>
      <c r="C200" s="5" t="s">
        <v>173</v>
      </c>
      <c r="D200" s="14" t="s">
        <v>30</v>
      </c>
      <c r="E200" s="74"/>
      <c r="F200" s="885"/>
      <c r="G200" s="157"/>
    </row>
    <row r="201" spans="1:7" ht="15.5">
      <c r="A201" s="170" t="s">
        <v>271</v>
      </c>
      <c r="B201" s="886" t="s">
        <v>228</v>
      </c>
      <c r="C201" s="74" t="s">
        <v>173</v>
      </c>
      <c r="D201" s="14" t="s">
        <v>30</v>
      </c>
      <c r="E201" s="74"/>
      <c r="F201" s="885"/>
      <c r="G201" s="157"/>
    </row>
    <row r="202" spans="1:7" ht="15.5">
      <c r="A202" s="170" t="s">
        <v>272</v>
      </c>
      <c r="B202" s="886" t="s">
        <v>228</v>
      </c>
      <c r="C202" s="5" t="s">
        <v>173</v>
      </c>
      <c r="D202" s="14" t="s">
        <v>30</v>
      </c>
      <c r="E202" s="74"/>
      <c r="F202" s="885"/>
      <c r="G202" s="157"/>
    </row>
    <row r="203" spans="1:7" ht="15.5">
      <c r="A203" s="170" t="s">
        <v>273</v>
      </c>
      <c r="B203" s="886" t="s">
        <v>231</v>
      </c>
      <c r="C203" s="74" t="s">
        <v>173</v>
      </c>
      <c r="D203" s="14" t="s">
        <v>30</v>
      </c>
      <c r="E203" s="74"/>
      <c r="F203" s="885"/>
      <c r="G203" s="157"/>
    </row>
    <row r="204" spans="1:7" ht="16" thickBot="1">
      <c r="A204" s="171" t="s">
        <v>274</v>
      </c>
      <c r="B204" s="268" t="s">
        <v>231</v>
      </c>
      <c r="C204" s="5" t="s">
        <v>173</v>
      </c>
      <c r="D204" s="14" t="s">
        <v>30</v>
      </c>
      <c r="E204" s="74"/>
      <c r="F204" s="885"/>
      <c r="G204" s="157"/>
    </row>
    <row r="205" spans="1:7" ht="15.5">
      <c r="A205" s="170" t="s">
        <v>275</v>
      </c>
      <c r="B205" s="886" t="s">
        <v>231</v>
      </c>
      <c r="C205" s="74" t="s">
        <v>173</v>
      </c>
      <c r="D205" s="14" t="s">
        <v>30</v>
      </c>
      <c r="E205" s="74"/>
      <c r="F205" s="885"/>
      <c r="G205" s="157"/>
    </row>
    <row r="206" spans="1:7" ht="15.5">
      <c r="A206" s="170" t="s">
        <v>276</v>
      </c>
      <c r="B206" s="886" t="s">
        <v>231</v>
      </c>
      <c r="C206" s="5" t="s">
        <v>173</v>
      </c>
      <c r="D206" s="14" t="s">
        <v>30</v>
      </c>
      <c r="E206" s="74"/>
      <c r="F206" s="885"/>
      <c r="G206" s="157"/>
    </row>
    <row r="207" spans="1:7" ht="15.5">
      <c r="A207" s="170" t="s">
        <v>277</v>
      </c>
      <c r="B207" s="886" t="s">
        <v>231</v>
      </c>
      <c r="C207" s="74" t="s">
        <v>173</v>
      </c>
      <c r="D207" s="14" t="s">
        <v>30</v>
      </c>
      <c r="E207" s="74"/>
      <c r="F207" s="885"/>
      <c r="G207" s="157"/>
    </row>
    <row r="208" spans="1:7" ht="15.5">
      <c r="A208" s="170" t="s">
        <v>278</v>
      </c>
      <c r="B208" s="886" t="s">
        <v>239</v>
      </c>
      <c r="C208" s="5" t="s">
        <v>173</v>
      </c>
      <c r="D208" s="14" t="s">
        <v>30</v>
      </c>
      <c r="E208" s="74"/>
      <c r="F208" s="885"/>
      <c r="G208" s="157"/>
    </row>
    <row r="209" spans="1:7" ht="16" thickBot="1">
      <c r="A209" s="171" t="s">
        <v>279</v>
      </c>
      <c r="B209" s="268" t="s">
        <v>280</v>
      </c>
      <c r="C209" s="74" t="s">
        <v>173</v>
      </c>
      <c r="D209" s="14" t="s">
        <v>30</v>
      </c>
      <c r="E209" s="74"/>
      <c r="F209" s="885"/>
      <c r="G209" s="157"/>
    </row>
    <row r="210" spans="1:7" ht="15.5">
      <c r="A210" s="170" t="s">
        <v>281</v>
      </c>
      <c r="B210" s="886" t="s">
        <v>282</v>
      </c>
      <c r="C210" s="5" t="s">
        <v>173</v>
      </c>
      <c r="D210" s="14" t="s">
        <v>30</v>
      </c>
      <c r="E210" s="74"/>
      <c r="F210" s="885"/>
      <c r="G210" s="157"/>
    </row>
    <row r="211" spans="1:7" ht="15.5">
      <c r="A211" s="170" t="s">
        <v>283</v>
      </c>
      <c r="B211" s="886" t="s">
        <v>241</v>
      </c>
      <c r="C211" s="74" t="s">
        <v>173</v>
      </c>
      <c r="D211" s="14" t="s">
        <v>30</v>
      </c>
      <c r="E211" s="74"/>
      <c r="F211" s="885"/>
      <c r="G211" s="157"/>
    </row>
    <row r="212" spans="1:7" ht="15.5">
      <c r="A212" s="170" t="s">
        <v>284</v>
      </c>
      <c r="B212" s="886" t="s">
        <v>244</v>
      </c>
      <c r="C212" s="5" t="s">
        <v>173</v>
      </c>
      <c r="D212" s="14" t="s">
        <v>30</v>
      </c>
      <c r="E212" s="74"/>
      <c r="F212" s="885"/>
      <c r="G212" s="157"/>
    </row>
    <row r="213" spans="1:7" ht="15.5">
      <c r="A213" s="170" t="s">
        <v>285</v>
      </c>
      <c r="B213" s="886" t="s">
        <v>244</v>
      </c>
      <c r="C213" s="74" t="s">
        <v>173</v>
      </c>
      <c r="D213" s="14" t="s">
        <v>30</v>
      </c>
      <c r="E213" s="74" t="s">
        <v>418</v>
      </c>
      <c r="F213" s="885"/>
      <c r="G213" s="157"/>
    </row>
    <row r="214" spans="1:7" ht="16" thickBot="1">
      <c r="A214" s="171" t="s">
        <v>286</v>
      </c>
      <c r="B214" s="268" t="s">
        <v>287</v>
      </c>
      <c r="C214" s="5"/>
      <c r="D214" s="14" t="s">
        <v>31</v>
      </c>
      <c r="E214" s="74"/>
      <c r="F214" s="885">
        <v>35</v>
      </c>
      <c r="G214" s="157"/>
    </row>
    <row r="215" spans="1:7" ht="15.5">
      <c r="A215" s="170" t="s">
        <v>288</v>
      </c>
      <c r="B215" s="886" t="s">
        <v>287</v>
      </c>
      <c r="C215" s="5"/>
      <c r="D215" s="14" t="s">
        <v>31</v>
      </c>
      <c r="E215" s="74"/>
      <c r="F215" s="885">
        <v>36</v>
      </c>
      <c r="G215" s="157"/>
    </row>
    <row r="216" spans="1:7" ht="15.5">
      <c r="A216" s="170" t="s">
        <v>289</v>
      </c>
      <c r="B216" s="886" t="s">
        <v>287</v>
      </c>
      <c r="C216" s="5"/>
      <c r="D216" s="14" t="s">
        <v>31</v>
      </c>
      <c r="E216" s="74"/>
      <c r="F216" s="885">
        <v>37</v>
      </c>
      <c r="G216" s="157"/>
    </row>
    <row r="217" spans="1:7" ht="15.5">
      <c r="A217" s="451" t="s">
        <v>290</v>
      </c>
      <c r="B217" s="452" t="s">
        <v>287</v>
      </c>
      <c r="C217" s="5"/>
      <c r="D217" s="14" t="s">
        <v>31</v>
      </c>
      <c r="E217" s="74"/>
      <c r="F217" s="885"/>
      <c r="G217" s="157"/>
    </row>
    <row r="218" spans="1:7" ht="15.5">
      <c r="A218" s="170" t="s">
        <v>291</v>
      </c>
      <c r="B218" s="886" t="s">
        <v>287</v>
      </c>
      <c r="C218" s="5"/>
      <c r="D218" s="21"/>
      <c r="E218" s="74"/>
      <c r="F218" s="885"/>
      <c r="G218" s="157"/>
    </row>
    <row r="219" spans="1:7" ht="15.5">
      <c r="A219" s="170" t="s">
        <v>292</v>
      </c>
      <c r="B219" s="886" t="s">
        <v>287</v>
      </c>
      <c r="C219" s="5"/>
      <c r="D219" s="21"/>
      <c r="E219" s="74"/>
      <c r="F219" s="885"/>
      <c r="G219" s="157"/>
    </row>
    <row r="220" spans="1:7" ht="16" thickBot="1">
      <c r="A220" s="171" t="s">
        <v>293</v>
      </c>
      <c r="B220" s="268" t="s">
        <v>287</v>
      </c>
      <c r="C220" s="5"/>
      <c r="D220" s="21"/>
      <c r="E220" s="74"/>
      <c r="F220" s="885"/>
      <c r="G220" s="157"/>
    </row>
    <row r="221" spans="1:7" ht="43.5">
      <c r="A221" s="176" t="s">
        <v>294</v>
      </c>
      <c r="B221" s="274"/>
      <c r="C221" s="141" t="s">
        <v>454</v>
      </c>
      <c r="D221" s="254" t="s">
        <v>295</v>
      </c>
      <c r="E221" s="132" t="s">
        <v>461</v>
      </c>
      <c r="F221" s="231" t="s">
        <v>456</v>
      </c>
      <c r="G221" s="271"/>
    </row>
    <row r="222" spans="1:7" ht="15.5">
      <c r="A222" s="170" t="s">
        <v>296</v>
      </c>
      <c r="B222" s="886" t="s">
        <v>297</v>
      </c>
      <c r="C222" s="74" t="s">
        <v>169</v>
      </c>
      <c r="D222" s="14" t="s">
        <v>30</v>
      </c>
      <c r="E222" s="885"/>
      <c r="F222" s="885"/>
      <c r="G222" s="157"/>
    </row>
    <row r="223" spans="1:7" ht="15.5">
      <c r="A223" s="170" t="s">
        <v>298</v>
      </c>
      <c r="B223" s="886" t="s">
        <v>297</v>
      </c>
      <c r="C223" s="74" t="s">
        <v>169</v>
      </c>
      <c r="D223" s="14" t="s">
        <v>30</v>
      </c>
      <c r="E223" s="885"/>
      <c r="F223" s="885"/>
      <c r="G223" s="157"/>
    </row>
    <row r="224" spans="1:7" ht="15.5">
      <c r="A224" s="170" t="s">
        <v>299</v>
      </c>
      <c r="B224" s="886" t="s">
        <v>193</v>
      </c>
      <c r="C224" s="74" t="s">
        <v>169</v>
      </c>
      <c r="D224" s="14" t="s">
        <v>30</v>
      </c>
      <c r="E224" s="885"/>
      <c r="F224" s="885"/>
      <c r="G224" s="157"/>
    </row>
    <row r="225" spans="1:7" ht="15.5">
      <c r="A225" s="170" t="s">
        <v>300</v>
      </c>
      <c r="B225" s="886" t="s">
        <v>193</v>
      </c>
      <c r="C225" s="74" t="s">
        <v>169</v>
      </c>
      <c r="D225" s="14" t="s">
        <v>30</v>
      </c>
      <c r="E225" s="885"/>
      <c r="F225" s="885"/>
      <c r="G225" s="157"/>
    </row>
    <row r="226" spans="1:7" ht="16" thickBot="1">
      <c r="A226" s="171" t="s">
        <v>301</v>
      </c>
      <c r="B226" s="268" t="s">
        <v>199</v>
      </c>
      <c r="C226" s="74" t="s">
        <v>169</v>
      </c>
      <c r="D226" s="14" t="s">
        <v>30</v>
      </c>
      <c r="E226" s="885"/>
      <c r="F226" s="885"/>
      <c r="G226" s="157"/>
    </row>
    <row r="227" spans="1:7" ht="15.5">
      <c r="A227" s="170" t="s">
        <v>302</v>
      </c>
      <c r="B227" s="886" t="s">
        <v>199</v>
      </c>
      <c r="C227" s="74" t="s">
        <v>169</v>
      </c>
      <c r="D227" s="14" t="s">
        <v>30</v>
      </c>
      <c r="E227" s="885"/>
      <c r="F227" s="885"/>
      <c r="G227" s="157"/>
    </row>
    <row r="228" spans="1:7" ht="15.5">
      <c r="A228" s="170" t="s">
        <v>303</v>
      </c>
      <c r="B228" s="886" t="s">
        <v>199</v>
      </c>
      <c r="C228" s="74" t="s">
        <v>169</v>
      </c>
      <c r="D228" s="14" t="s">
        <v>30</v>
      </c>
      <c r="E228" s="885"/>
      <c r="F228" s="885"/>
      <c r="G228" s="157"/>
    </row>
    <row r="229" spans="1:7" ht="15.5">
      <c r="A229" s="170" t="s">
        <v>304</v>
      </c>
      <c r="B229" s="886" t="s">
        <v>202</v>
      </c>
      <c r="C229" s="74" t="s">
        <v>169</v>
      </c>
      <c r="D229" s="14" t="s">
        <v>30</v>
      </c>
      <c r="E229" s="885"/>
      <c r="F229" s="885"/>
      <c r="G229" s="157"/>
    </row>
    <row r="230" spans="1:7" ht="15.5">
      <c r="A230" s="170" t="s">
        <v>305</v>
      </c>
      <c r="B230" s="886" t="s">
        <v>202</v>
      </c>
      <c r="C230" s="74" t="s">
        <v>169</v>
      </c>
      <c r="D230" s="14" t="s">
        <v>30</v>
      </c>
      <c r="E230" s="885"/>
      <c r="F230" s="885"/>
      <c r="G230" s="157"/>
    </row>
    <row r="231" spans="1:7" ht="16" thickBot="1">
      <c r="A231" s="171" t="s">
        <v>306</v>
      </c>
      <c r="B231" s="268" t="s">
        <v>205</v>
      </c>
      <c r="C231" s="74" t="s">
        <v>169</v>
      </c>
      <c r="D231" s="14" t="s">
        <v>30</v>
      </c>
      <c r="E231" s="885"/>
      <c r="F231" s="885"/>
      <c r="G231" s="157"/>
    </row>
    <row r="232" spans="1:7" ht="15.5">
      <c r="A232" s="170" t="s">
        <v>307</v>
      </c>
      <c r="B232" s="886" t="s">
        <v>205</v>
      </c>
      <c r="C232" s="74" t="s">
        <v>169</v>
      </c>
      <c r="D232" s="14" t="s">
        <v>30</v>
      </c>
      <c r="E232" s="885"/>
      <c r="F232" s="885"/>
      <c r="G232" s="157"/>
    </row>
    <row r="233" spans="1:7" ht="15.5">
      <c r="A233" s="170" t="s">
        <v>309</v>
      </c>
      <c r="B233" s="886" t="s">
        <v>215</v>
      </c>
      <c r="C233" s="74" t="s">
        <v>169</v>
      </c>
      <c r="D233" s="14" t="s">
        <v>30</v>
      </c>
      <c r="E233" s="885"/>
      <c r="F233" s="885"/>
      <c r="G233" s="157"/>
    </row>
    <row r="234" spans="1:7" ht="15.5">
      <c r="A234" s="170" t="s">
        <v>310</v>
      </c>
      <c r="B234" s="886" t="s">
        <v>215</v>
      </c>
      <c r="C234" s="74" t="s">
        <v>169</v>
      </c>
      <c r="D234" s="14" t="s">
        <v>30</v>
      </c>
      <c r="E234" s="885"/>
      <c r="F234" s="885"/>
      <c r="G234" s="157"/>
    </row>
    <row r="235" spans="1:7" ht="15.5">
      <c r="A235" s="170" t="s">
        <v>311</v>
      </c>
      <c r="B235" s="886" t="s">
        <v>312</v>
      </c>
      <c r="C235" s="74" t="s">
        <v>169</v>
      </c>
      <c r="D235" s="14" t="s">
        <v>30</v>
      </c>
      <c r="E235" s="885"/>
      <c r="F235" s="885"/>
      <c r="G235" s="157"/>
    </row>
    <row r="236" spans="1:7" ht="16" thickBot="1">
      <c r="A236" s="171" t="s">
        <v>313</v>
      </c>
      <c r="B236" s="268" t="s">
        <v>222</v>
      </c>
      <c r="C236" s="74" t="s">
        <v>169</v>
      </c>
      <c r="D236" s="14" t="s">
        <v>30</v>
      </c>
      <c r="E236" s="885"/>
      <c r="F236" s="885"/>
      <c r="G236" s="157"/>
    </row>
    <row r="237" spans="1:7" ht="15.5">
      <c r="A237" s="170" t="s">
        <v>314</v>
      </c>
      <c r="B237" s="886" t="s">
        <v>269</v>
      </c>
      <c r="C237" s="74" t="s">
        <v>169</v>
      </c>
      <c r="D237" s="14" t="s">
        <v>30</v>
      </c>
      <c r="E237" s="74"/>
      <c r="F237" s="885"/>
      <c r="G237" s="157"/>
    </row>
    <row r="238" spans="1:7" ht="15.5">
      <c r="A238" s="170" t="s">
        <v>315</v>
      </c>
      <c r="B238" s="886" t="s">
        <v>269</v>
      </c>
      <c r="C238" s="74" t="s">
        <v>169</v>
      </c>
      <c r="D238" s="14" t="s">
        <v>30</v>
      </c>
      <c r="E238" s="74"/>
      <c r="F238" s="885"/>
      <c r="G238" s="157"/>
    </row>
    <row r="239" spans="1:7" ht="15.5">
      <c r="A239" s="170" t="s">
        <v>316</v>
      </c>
      <c r="B239" s="886" t="s">
        <v>224</v>
      </c>
      <c r="C239" s="74" t="s">
        <v>169</v>
      </c>
      <c r="D239" s="14" t="s">
        <v>30</v>
      </c>
      <c r="E239" s="74"/>
      <c r="F239" s="885"/>
      <c r="G239" s="157"/>
    </row>
    <row r="240" spans="1:7" ht="15.5">
      <c r="A240" s="170" t="s">
        <v>317</v>
      </c>
      <c r="B240" s="886" t="s">
        <v>228</v>
      </c>
      <c r="C240" s="74" t="s">
        <v>169</v>
      </c>
      <c r="D240" s="14" t="s">
        <v>30</v>
      </c>
      <c r="E240" s="74"/>
      <c r="F240" s="885"/>
      <c r="G240" s="157"/>
    </row>
    <row r="241" spans="1:7" ht="16" thickBot="1">
      <c r="A241" s="171" t="s">
        <v>318</v>
      </c>
      <c r="B241" s="268" t="s">
        <v>228</v>
      </c>
      <c r="C241" s="74" t="s">
        <v>169</v>
      </c>
      <c r="D241" s="14" t="s">
        <v>30</v>
      </c>
      <c r="E241" s="74"/>
      <c r="F241" s="885"/>
      <c r="G241" s="157"/>
    </row>
    <row r="242" spans="1:7" ht="15.5">
      <c r="A242" s="170" t="s">
        <v>319</v>
      </c>
      <c r="B242" s="886" t="s">
        <v>231</v>
      </c>
      <c r="C242" s="74" t="s">
        <v>169</v>
      </c>
      <c r="D242" s="14" t="s">
        <v>30</v>
      </c>
      <c r="E242" s="74"/>
      <c r="F242" s="885"/>
      <c r="G242" s="157"/>
    </row>
    <row r="243" spans="1:7" ht="15.5">
      <c r="A243" s="170" t="s">
        <v>320</v>
      </c>
      <c r="B243" s="886" t="s">
        <v>236</v>
      </c>
      <c r="C243" s="74" t="s">
        <v>169</v>
      </c>
      <c r="D243" s="14" t="s">
        <v>30</v>
      </c>
      <c r="E243" s="74"/>
      <c r="F243" s="885"/>
      <c r="G243" s="157"/>
    </row>
    <row r="244" spans="1:7" ht="15.5">
      <c r="A244" s="170" t="s">
        <v>321</v>
      </c>
      <c r="B244" s="886" t="s">
        <v>236</v>
      </c>
      <c r="C244" s="74" t="s">
        <v>169</v>
      </c>
      <c r="D244" s="14" t="s">
        <v>30</v>
      </c>
      <c r="E244" s="74"/>
      <c r="F244" s="885"/>
      <c r="G244" s="157"/>
    </row>
    <row r="245" spans="1:7" ht="15.5">
      <c r="A245" s="170" t="s">
        <v>322</v>
      </c>
      <c r="B245" s="886" t="s">
        <v>236</v>
      </c>
      <c r="C245" s="74" t="s">
        <v>169</v>
      </c>
      <c r="D245" s="14" t="s">
        <v>30</v>
      </c>
      <c r="E245" s="74"/>
      <c r="F245" s="885"/>
      <c r="G245" s="157"/>
    </row>
    <row r="246" spans="1:7" ht="16" thickBot="1">
      <c r="A246" s="171" t="s">
        <v>323</v>
      </c>
      <c r="B246" s="268" t="s">
        <v>236</v>
      </c>
      <c r="C246" s="74" t="s">
        <v>169</v>
      </c>
      <c r="D246" s="14" t="s">
        <v>30</v>
      </c>
      <c r="E246" s="74"/>
      <c r="F246" s="885"/>
      <c r="G246" s="157"/>
    </row>
    <row r="247" spans="1:7" ht="15.5">
      <c r="A247" s="170" t="s">
        <v>324</v>
      </c>
      <c r="B247" s="886" t="s">
        <v>239</v>
      </c>
      <c r="C247" s="74" t="s">
        <v>169</v>
      </c>
      <c r="D247" s="14" t="s">
        <v>30</v>
      </c>
      <c r="E247" s="74"/>
      <c r="F247" s="885"/>
      <c r="G247" s="157"/>
    </row>
    <row r="248" spans="1:7" ht="15.5">
      <c r="A248" s="170" t="s">
        <v>325</v>
      </c>
      <c r="B248" s="886" t="s">
        <v>239</v>
      </c>
      <c r="C248" s="74" t="s">
        <v>169</v>
      </c>
      <c r="D248" s="14" t="s">
        <v>30</v>
      </c>
      <c r="E248" s="74"/>
      <c r="F248" s="885"/>
      <c r="G248" s="157"/>
    </row>
    <row r="249" spans="1:7" ht="15.5">
      <c r="A249" s="170" t="s">
        <v>326</v>
      </c>
      <c r="B249" s="886" t="s">
        <v>239</v>
      </c>
      <c r="C249" s="74" t="s">
        <v>169</v>
      </c>
      <c r="D249" s="14" t="s">
        <v>30</v>
      </c>
      <c r="E249" s="74"/>
      <c r="F249" s="885"/>
      <c r="G249" s="157"/>
    </row>
    <row r="250" spans="1:7" ht="15.5">
      <c r="A250" s="170" t="s">
        <v>327</v>
      </c>
      <c r="B250" s="886" t="s">
        <v>239</v>
      </c>
      <c r="C250" s="74" t="s">
        <v>169</v>
      </c>
      <c r="D250" s="14" t="s">
        <v>30</v>
      </c>
      <c r="E250" s="74"/>
      <c r="F250" s="885"/>
      <c r="G250" s="157"/>
    </row>
    <row r="251" spans="1:7" ht="16" thickBot="1">
      <c r="A251" s="171" t="s">
        <v>328</v>
      </c>
      <c r="B251" s="268" t="s">
        <v>239</v>
      </c>
      <c r="C251" s="74" t="s">
        <v>169</v>
      </c>
      <c r="D251" s="14" t="s">
        <v>31</v>
      </c>
      <c r="E251" s="74">
        <v>30</v>
      </c>
      <c r="F251" s="885" t="s">
        <v>419</v>
      </c>
      <c r="G251" s="157"/>
    </row>
    <row r="252" spans="1:7" ht="15.5">
      <c r="A252" s="170" t="s">
        <v>329</v>
      </c>
      <c r="B252" s="886" t="s">
        <v>280</v>
      </c>
      <c r="C252" s="74" t="s">
        <v>169</v>
      </c>
      <c r="D252" s="14" t="s">
        <v>31</v>
      </c>
      <c r="E252" s="74">
        <v>31</v>
      </c>
      <c r="F252" s="885" t="s">
        <v>419</v>
      </c>
      <c r="G252" s="157"/>
    </row>
    <row r="253" spans="1:7" ht="15.5">
      <c r="A253" s="170" t="s">
        <v>330</v>
      </c>
      <c r="B253" s="886" t="s">
        <v>282</v>
      </c>
      <c r="C253" s="74" t="s">
        <v>169</v>
      </c>
      <c r="D253" s="14" t="s">
        <v>31</v>
      </c>
      <c r="E253" s="74"/>
      <c r="F253" s="885">
        <v>32</v>
      </c>
      <c r="G253" s="157"/>
    </row>
    <row r="254" spans="1:7" ht="15.5">
      <c r="A254" s="170" t="s">
        <v>331</v>
      </c>
      <c r="B254" s="886" t="s">
        <v>244</v>
      </c>
      <c r="C254" s="5"/>
      <c r="D254" s="14" t="s">
        <v>31</v>
      </c>
      <c r="E254" s="74"/>
      <c r="F254" s="885">
        <v>33</v>
      </c>
      <c r="G254" s="157"/>
    </row>
    <row r="255" spans="1:7" ht="15.5">
      <c r="A255" s="170" t="s">
        <v>332</v>
      </c>
      <c r="B255" s="886" t="s">
        <v>287</v>
      </c>
      <c r="C255" s="5"/>
      <c r="D255" s="14" t="s">
        <v>31</v>
      </c>
      <c r="E255" s="74"/>
      <c r="F255" s="885">
        <v>34</v>
      </c>
      <c r="G255" s="157"/>
    </row>
    <row r="256" spans="1:7" ht="15.5">
      <c r="A256" s="451" t="s">
        <v>333</v>
      </c>
      <c r="B256" s="452" t="s">
        <v>287</v>
      </c>
      <c r="C256" s="5"/>
      <c r="D256" s="14" t="s">
        <v>31</v>
      </c>
      <c r="E256" s="74"/>
      <c r="F256" s="885"/>
      <c r="G256" s="157"/>
    </row>
    <row r="257" spans="1:7" ht="16" thickBot="1">
      <c r="A257" s="171" t="s">
        <v>334</v>
      </c>
      <c r="B257" s="268" t="s">
        <v>335</v>
      </c>
      <c r="C257" s="5"/>
      <c r="D257" s="21"/>
      <c r="E257" s="74"/>
      <c r="F257" s="885"/>
      <c r="G257" s="157"/>
    </row>
    <row r="258" spans="1:7" ht="43.5">
      <c r="A258" s="177" t="s">
        <v>336</v>
      </c>
      <c r="B258" s="275"/>
      <c r="C258" s="145" t="s">
        <v>454</v>
      </c>
      <c r="D258" s="255" t="s">
        <v>466</v>
      </c>
      <c r="E258" s="132" t="s">
        <v>461</v>
      </c>
      <c r="F258" s="231" t="s">
        <v>456</v>
      </c>
      <c r="G258" s="271"/>
    </row>
    <row r="259" spans="1:7" ht="15.5">
      <c r="A259" s="170" t="s">
        <v>337</v>
      </c>
      <c r="B259" s="886" t="s">
        <v>297</v>
      </c>
      <c r="C259" s="5" t="s">
        <v>171</v>
      </c>
      <c r="D259" s="14" t="s">
        <v>30</v>
      </c>
      <c r="E259" s="74"/>
      <c r="F259" s="885"/>
      <c r="G259" s="157"/>
    </row>
    <row r="260" spans="1:7" ht="15.5">
      <c r="A260" s="170" t="s">
        <v>338</v>
      </c>
      <c r="B260" s="886" t="s">
        <v>297</v>
      </c>
      <c r="C260" s="5" t="s">
        <v>171</v>
      </c>
      <c r="D260" s="14" t="s">
        <v>30</v>
      </c>
      <c r="E260" s="74"/>
      <c r="F260" s="885"/>
      <c r="G260" s="157"/>
    </row>
    <row r="261" spans="1:7" ht="15.5">
      <c r="A261" s="170" t="s">
        <v>339</v>
      </c>
      <c r="B261" s="886" t="s">
        <v>193</v>
      </c>
      <c r="C261" s="5" t="s">
        <v>171</v>
      </c>
      <c r="D261" s="14" t="s">
        <v>30</v>
      </c>
      <c r="E261" s="74"/>
      <c r="F261" s="885"/>
      <c r="G261" s="157"/>
    </row>
    <row r="262" spans="1:7" ht="15.5">
      <c r="A262" s="170" t="s">
        <v>340</v>
      </c>
      <c r="B262" s="886" t="s">
        <v>193</v>
      </c>
      <c r="C262" s="5" t="s">
        <v>171</v>
      </c>
      <c r="D262" s="14" t="s">
        <v>30</v>
      </c>
      <c r="E262" s="74"/>
      <c r="F262" s="885"/>
      <c r="G262" s="157"/>
    </row>
    <row r="263" spans="1:7" ht="16" thickBot="1">
      <c r="A263" s="171" t="s">
        <v>341</v>
      </c>
      <c r="B263" s="268" t="s">
        <v>193</v>
      </c>
      <c r="C263" s="5" t="s">
        <v>171</v>
      </c>
      <c r="D263" s="14" t="s">
        <v>30</v>
      </c>
      <c r="E263" s="74"/>
      <c r="F263" s="885"/>
      <c r="G263" s="157"/>
    </row>
    <row r="264" spans="1:7" ht="15.5">
      <c r="A264" s="170" t="s">
        <v>342</v>
      </c>
      <c r="B264" s="886" t="s">
        <v>202</v>
      </c>
      <c r="C264" s="5" t="s">
        <v>171</v>
      </c>
      <c r="D264" s="14" t="s">
        <v>30</v>
      </c>
      <c r="E264" s="74"/>
      <c r="F264" s="885"/>
      <c r="G264" s="157"/>
    </row>
    <row r="265" spans="1:7" ht="15.5">
      <c r="A265" s="170" t="s">
        <v>343</v>
      </c>
      <c r="B265" s="886" t="s">
        <v>202</v>
      </c>
      <c r="C265" s="5" t="s">
        <v>171</v>
      </c>
      <c r="D265" s="14" t="s">
        <v>30</v>
      </c>
      <c r="E265" s="74"/>
      <c r="F265" s="885"/>
      <c r="G265" s="157"/>
    </row>
    <row r="266" spans="1:7" ht="15.5">
      <c r="A266" s="170" t="s">
        <v>344</v>
      </c>
      <c r="B266" s="886" t="s">
        <v>208</v>
      </c>
      <c r="C266" s="5" t="s">
        <v>171</v>
      </c>
      <c r="D266" s="14" t="s">
        <v>30</v>
      </c>
      <c r="E266" s="74"/>
      <c r="F266" s="885"/>
      <c r="G266" s="157"/>
    </row>
    <row r="267" spans="1:7" ht="15.5">
      <c r="A267" s="170" t="s">
        <v>345</v>
      </c>
      <c r="B267" s="886" t="s">
        <v>208</v>
      </c>
      <c r="C267" s="5" t="s">
        <v>171</v>
      </c>
      <c r="D267" s="14" t="s">
        <v>30</v>
      </c>
      <c r="E267" s="74"/>
      <c r="F267" s="885"/>
      <c r="G267" s="157"/>
    </row>
    <row r="268" spans="1:7" ht="16" thickBot="1">
      <c r="A268" s="171" t="s">
        <v>346</v>
      </c>
      <c r="B268" s="268" t="s">
        <v>208</v>
      </c>
      <c r="C268" s="5" t="s">
        <v>171</v>
      </c>
      <c r="D268" s="14" t="s">
        <v>30</v>
      </c>
      <c r="E268" s="74"/>
      <c r="F268" s="885"/>
      <c r="G268" s="157"/>
    </row>
    <row r="269" spans="1:7" ht="15.5">
      <c r="A269" s="170" t="s">
        <v>347</v>
      </c>
      <c r="B269" s="886" t="s">
        <v>212</v>
      </c>
      <c r="C269" s="5" t="s">
        <v>171</v>
      </c>
      <c r="D269" s="14" t="s">
        <v>30</v>
      </c>
      <c r="E269" s="74"/>
      <c r="F269" s="885"/>
      <c r="G269" s="157"/>
    </row>
    <row r="270" spans="1:7" ht="15.5">
      <c r="A270" s="170" t="s">
        <v>348</v>
      </c>
      <c r="B270" s="886" t="s">
        <v>215</v>
      </c>
      <c r="C270" s="5" t="s">
        <v>171</v>
      </c>
      <c r="D270" s="14" t="s">
        <v>30</v>
      </c>
      <c r="E270" s="74"/>
      <c r="F270" s="885"/>
      <c r="G270" s="157"/>
    </row>
    <row r="271" spans="1:7" ht="15.5">
      <c r="A271" s="170" t="s">
        <v>349</v>
      </c>
      <c r="B271" s="886" t="s">
        <v>215</v>
      </c>
      <c r="C271" s="5" t="s">
        <v>171</v>
      </c>
      <c r="D271" s="14" t="s">
        <v>30</v>
      </c>
      <c r="E271" s="74"/>
      <c r="F271" s="885"/>
      <c r="G271" s="157"/>
    </row>
    <row r="272" spans="1:7" ht="15.5">
      <c r="A272" s="170" t="s">
        <v>350</v>
      </c>
      <c r="B272" s="886" t="s">
        <v>312</v>
      </c>
      <c r="C272" s="5" t="s">
        <v>171</v>
      </c>
      <c r="D272" s="14" t="s">
        <v>30</v>
      </c>
      <c r="E272" s="74"/>
      <c r="F272" s="885"/>
      <c r="G272" s="157"/>
    </row>
    <row r="273" spans="1:7" ht="16" thickBot="1">
      <c r="A273" s="171" t="s">
        <v>351</v>
      </c>
      <c r="B273" s="268" t="s">
        <v>222</v>
      </c>
      <c r="C273" s="5" t="s">
        <v>171</v>
      </c>
      <c r="D273" s="14" t="s">
        <v>30</v>
      </c>
      <c r="E273" s="74"/>
      <c r="F273" s="885"/>
      <c r="G273" s="157"/>
    </row>
    <row r="274" spans="1:7" ht="15.5">
      <c r="A274" s="170" t="s">
        <v>352</v>
      </c>
      <c r="B274" s="886" t="s">
        <v>269</v>
      </c>
      <c r="C274" s="5" t="s">
        <v>171</v>
      </c>
      <c r="D274" s="14" t="s">
        <v>30</v>
      </c>
      <c r="E274" s="74"/>
      <c r="F274" s="885"/>
      <c r="G274" s="157"/>
    </row>
    <row r="275" spans="1:7" ht="15.5">
      <c r="A275" s="170" t="s">
        <v>353</v>
      </c>
      <c r="B275" s="886" t="s">
        <v>269</v>
      </c>
      <c r="C275" s="5" t="s">
        <v>171</v>
      </c>
      <c r="D275" s="14" t="s">
        <v>30</v>
      </c>
      <c r="E275" s="74"/>
      <c r="F275" s="885"/>
      <c r="G275" s="157"/>
    </row>
    <row r="276" spans="1:7" ht="15.5">
      <c r="A276" s="170" t="s">
        <v>354</v>
      </c>
      <c r="B276" s="886" t="s">
        <v>269</v>
      </c>
      <c r="C276" s="5" t="s">
        <v>171</v>
      </c>
      <c r="D276" s="14" t="s">
        <v>30</v>
      </c>
      <c r="E276" s="74"/>
      <c r="F276" s="885"/>
      <c r="G276" s="157"/>
    </row>
    <row r="277" spans="1:7" ht="15.5">
      <c r="A277" s="170" t="s">
        <v>355</v>
      </c>
      <c r="B277" s="886" t="s">
        <v>224</v>
      </c>
      <c r="C277" s="5" t="s">
        <v>171</v>
      </c>
      <c r="D277" s="14" t="s">
        <v>30</v>
      </c>
      <c r="E277" s="74"/>
      <c r="F277" s="885"/>
      <c r="G277" s="157"/>
    </row>
    <row r="278" spans="1:7" ht="16" thickBot="1">
      <c r="A278" s="171" t="s">
        <v>357</v>
      </c>
      <c r="B278" s="268" t="s">
        <v>228</v>
      </c>
      <c r="C278" s="5" t="s">
        <v>171</v>
      </c>
      <c r="D278" s="14" t="s">
        <v>30</v>
      </c>
      <c r="E278" s="74"/>
      <c r="F278" s="885"/>
      <c r="G278" s="157"/>
    </row>
    <row r="279" spans="1:7" ht="15.5">
      <c r="A279" s="170" t="s">
        <v>358</v>
      </c>
      <c r="B279" s="886" t="s">
        <v>228</v>
      </c>
      <c r="C279" s="5" t="s">
        <v>171</v>
      </c>
      <c r="D279" s="14" t="s">
        <v>30</v>
      </c>
      <c r="E279" s="74"/>
      <c r="F279" s="885"/>
      <c r="G279" s="157"/>
    </row>
    <row r="280" spans="1:7" ht="15.5">
      <c r="A280" s="170" t="s">
        <v>359</v>
      </c>
      <c r="B280" s="886" t="s">
        <v>228</v>
      </c>
      <c r="C280" s="5" t="s">
        <v>171</v>
      </c>
      <c r="D280" s="14" t="s">
        <v>30</v>
      </c>
      <c r="E280" s="74"/>
      <c r="F280" s="885"/>
      <c r="G280" s="157"/>
    </row>
    <row r="281" spans="1:7" ht="15.5">
      <c r="A281" s="178" t="s">
        <v>360</v>
      </c>
      <c r="B281" s="146" t="s">
        <v>231</v>
      </c>
      <c r="C281" s="5" t="s">
        <v>171</v>
      </c>
      <c r="D281" s="14" t="s">
        <v>30</v>
      </c>
      <c r="E281" s="74"/>
      <c r="F281" s="885"/>
      <c r="G281" s="157"/>
    </row>
    <row r="282" spans="1:7" ht="15.5">
      <c r="A282" s="178" t="s">
        <v>361</v>
      </c>
      <c r="B282" s="146" t="s">
        <v>231</v>
      </c>
      <c r="C282" s="5" t="s">
        <v>171</v>
      </c>
      <c r="D282" s="14" t="s">
        <v>30</v>
      </c>
      <c r="E282" s="885"/>
      <c r="F282" s="885"/>
      <c r="G282" s="157"/>
    </row>
    <row r="283" spans="1:7" ht="16" thickBot="1">
      <c r="A283" s="171" t="s">
        <v>362</v>
      </c>
      <c r="B283" s="268" t="s">
        <v>231</v>
      </c>
      <c r="C283" s="5" t="s">
        <v>171</v>
      </c>
      <c r="D283" s="14" t="s">
        <v>30</v>
      </c>
      <c r="E283" s="74"/>
      <c r="F283" s="885"/>
      <c r="G283" s="157"/>
    </row>
    <row r="284" spans="1:7" ht="15.5">
      <c r="A284" s="170" t="s">
        <v>363</v>
      </c>
      <c r="B284" s="886" t="s">
        <v>236</v>
      </c>
      <c r="C284" s="5" t="s">
        <v>171</v>
      </c>
      <c r="D284" s="14" t="s">
        <v>30</v>
      </c>
      <c r="E284" s="74"/>
      <c r="F284" s="885"/>
      <c r="G284" s="157"/>
    </row>
    <row r="285" spans="1:7" ht="15.5">
      <c r="A285" s="170" t="s">
        <v>364</v>
      </c>
      <c r="B285" s="886" t="s">
        <v>236</v>
      </c>
      <c r="C285" s="5" t="s">
        <v>171</v>
      </c>
      <c r="D285" s="14" t="s">
        <v>30</v>
      </c>
      <c r="E285" s="74"/>
      <c r="F285" s="885"/>
      <c r="G285" s="157"/>
    </row>
    <row r="286" spans="1:7" ht="15.5">
      <c r="A286" s="170" t="s">
        <v>365</v>
      </c>
      <c r="B286" s="886" t="s">
        <v>239</v>
      </c>
      <c r="C286" s="5" t="s">
        <v>171</v>
      </c>
      <c r="D286" s="14" t="s">
        <v>30</v>
      </c>
      <c r="E286" s="74"/>
      <c r="F286" s="885"/>
      <c r="G286" s="157"/>
    </row>
    <row r="287" spans="1:7" ht="15.5">
      <c r="A287" s="170" t="s">
        <v>366</v>
      </c>
      <c r="B287" s="886" t="s">
        <v>280</v>
      </c>
      <c r="C287" s="5" t="s">
        <v>171</v>
      </c>
      <c r="D287" s="14" t="s">
        <v>30</v>
      </c>
      <c r="E287" s="74"/>
      <c r="F287" s="885"/>
      <c r="G287" s="157"/>
    </row>
    <row r="288" spans="1:7" ht="16" thickBot="1">
      <c r="A288" s="171" t="s">
        <v>367</v>
      </c>
      <c r="B288" s="268" t="s">
        <v>280</v>
      </c>
      <c r="C288" s="5" t="s">
        <v>171</v>
      </c>
      <c r="D288" s="14" t="s">
        <v>30</v>
      </c>
      <c r="F288" s="74"/>
      <c r="G288" s="157"/>
    </row>
    <row r="289" spans="1:7" ht="15.5">
      <c r="A289" s="170" t="s">
        <v>368</v>
      </c>
      <c r="B289" s="886" t="s">
        <v>280</v>
      </c>
      <c r="C289" s="5" t="s">
        <v>171</v>
      </c>
      <c r="D289" s="14" t="s">
        <v>30</v>
      </c>
      <c r="F289" s="74"/>
      <c r="G289" s="157"/>
    </row>
    <row r="290" spans="1:7" ht="15.5">
      <c r="A290" s="170" t="s">
        <v>369</v>
      </c>
      <c r="B290" s="886" t="s">
        <v>282</v>
      </c>
      <c r="C290" s="5" t="s">
        <v>171</v>
      </c>
      <c r="D290" s="14" t="s">
        <v>30</v>
      </c>
      <c r="E290" s="74"/>
      <c r="F290" s="885"/>
      <c r="G290" s="157"/>
    </row>
    <row r="291" spans="1:7" ht="15.5">
      <c r="A291" s="170" t="s">
        <v>370</v>
      </c>
      <c r="B291" s="886" t="s">
        <v>282</v>
      </c>
      <c r="C291" s="5" t="s">
        <v>171</v>
      </c>
      <c r="D291" s="14" t="s">
        <v>30</v>
      </c>
      <c r="E291" s="74"/>
      <c r="F291" s="885"/>
      <c r="G291" s="157"/>
    </row>
    <row r="292" spans="1:7" ht="15.5">
      <c r="A292" s="170" t="s">
        <v>371</v>
      </c>
      <c r="B292" s="886" t="s">
        <v>282</v>
      </c>
      <c r="C292" s="5" t="s">
        <v>171</v>
      </c>
      <c r="D292" s="14" t="s">
        <v>30</v>
      </c>
      <c r="E292" s="74"/>
      <c r="F292" s="885"/>
      <c r="G292" s="157"/>
    </row>
    <row r="293" spans="1:7" ht="16" thickBot="1">
      <c r="A293" s="171" t="s">
        <v>372</v>
      </c>
      <c r="B293" s="268" t="s">
        <v>241</v>
      </c>
      <c r="C293" s="5" t="s">
        <v>171</v>
      </c>
      <c r="D293" s="14" t="s">
        <v>31</v>
      </c>
      <c r="E293" s="74"/>
      <c r="F293" s="885"/>
      <c r="G293" s="157"/>
    </row>
    <row r="294" spans="1:7" ht="15.5">
      <c r="A294" s="170" t="s">
        <v>373</v>
      </c>
      <c r="B294" s="886" t="s">
        <v>241</v>
      </c>
      <c r="C294" s="5" t="s">
        <v>171</v>
      </c>
      <c r="D294" s="14" t="s">
        <v>31</v>
      </c>
      <c r="E294" s="74" t="s">
        <v>418</v>
      </c>
      <c r="F294" s="885"/>
      <c r="G294" s="157"/>
    </row>
    <row r="295" spans="1:7" ht="15.5">
      <c r="A295" s="170" t="s">
        <v>374</v>
      </c>
      <c r="B295" s="886" t="s">
        <v>244</v>
      </c>
      <c r="C295" s="5"/>
      <c r="D295" s="14" t="s">
        <v>31</v>
      </c>
      <c r="E295" s="74"/>
      <c r="F295" s="885"/>
      <c r="G295" s="157"/>
    </row>
    <row r="296" spans="1:7" ht="15.5">
      <c r="A296" s="170" t="s">
        <v>375</v>
      </c>
      <c r="B296" s="886" t="s">
        <v>244</v>
      </c>
      <c r="C296" s="5"/>
      <c r="D296" s="14" t="s">
        <v>31</v>
      </c>
      <c r="E296" s="74"/>
      <c r="F296" s="885"/>
      <c r="G296" s="157"/>
    </row>
    <row r="297" spans="1:7" ht="15.5">
      <c r="A297" s="170" t="s">
        <v>376</v>
      </c>
      <c r="B297" s="886" t="s">
        <v>287</v>
      </c>
      <c r="C297" s="5"/>
      <c r="D297" s="14" t="s">
        <v>31</v>
      </c>
      <c r="E297" s="74"/>
      <c r="F297" s="885"/>
      <c r="G297" s="157"/>
    </row>
    <row r="298" spans="1:7" ht="15.5">
      <c r="A298" s="451" t="s">
        <v>377</v>
      </c>
      <c r="B298" s="452" t="s">
        <v>287</v>
      </c>
      <c r="C298" s="5"/>
      <c r="D298" s="14" t="s">
        <v>31</v>
      </c>
      <c r="E298" s="74"/>
      <c r="F298" s="885"/>
      <c r="G298" s="157"/>
    </row>
    <row r="299" spans="1:7" ht="15.5">
      <c r="A299" s="170" t="s">
        <v>378</v>
      </c>
      <c r="B299" s="886" t="s">
        <v>287</v>
      </c>
      <c r="C299" s="5"/>
      <c r="D299" s="14" t="s">
        <v>31</v>
      </c>
      <c r="E299" s="74"/>
      <c r="F299" s="885"/>
      <c r="G299" s="157"/>
    </row>
    <row r="300" spans="1:7" ht="16" thickBot="1">
      <c r="A300" s="171" t="s">
        <v>379</v>
      </c>
      <c r="B300" s="268" t="s">
        <v>380</v>
      </c>
      <c r="C300" s="5"/>
      <c r="D300" s="14" t="s">
        <v>31</v>
      </c>
      <c r="E300" s="74"/>
      <c r="F300" s="885"/>
      <c r="G300" s="157"/>
    </row>
    <row r="301" spans="1:7" ht="43.5">
      <c r="A301" s="179" t="s">
        <v>381</v>
      </c>
      <c r="B301" s="276"/>
      <c r="C301" s="149" t="s">
        <v>454</v>
      </c>
      <c r="D301" s="256" t="s">
        <v>467</v>
      </c>
      <c r="E301" s="132" t="s">
        <v>461</v>
      </c>
      <c r="F301" s="231" t="s">
        <v>456</v>
      </c>
      <c r="G301" s="271"/>
    </row>
    <row r="302" spans="1:7" ht="15.5">
      <c r="A302" s="170" t="s">
        <v>383</v>
      </c>
      <c r="B302" s="886" t="s">
        <v>193</v>
      </c>
      <c r="C302" s="5" t="s">
        <v>152</v>
      </c>
      <c r="D302" s="14" t="s">
        <v>30</v>
      </c>
      <c r="E302" s="74"/>
      <c r="F302" s="885"/>
      <c r="G302" s="157"/>
    </row>
    <row r="303" spans="1:7" ht="15.5">
      <c r="A303" s="170" t="s">
        <v>384</v>
      </c>
      <c r="B303" s="886" t="s">
        <v>193</v>
      </c>
      <c r="C303" s="5" t="s">
        <v>152</v>
      </c>
      <c r="D303" s="14" t="s">
        <v>30</v>
      </c>
      <c r="E303" s="74"/>
      <c r="F303" s="885"/>
      <c r="G303" s="157"/>
    </row>
    <row r="304" spans="1:7" ht="15.5">
      <c r="A304" s="170" t="s">
        <v>385</v>
      </c>
      <c r="B304" s="886" t="s">
        <v>196</v>
      </c>
      <c r="C304" s="5" t="s">
        <v>152</v>
      </c>
      <c r="D304" s="14" t="s">
        <v>30</v>
      </c>
      <c r="E304" s="74"/>
      <c r="F304" s="885"/>
      <c r="G304" s="157"/>
    </row>
    <row r="305" spans="1:7" ht="15.5">
      <c r="A305" s="170" t="s">
        <v>386</v>
      </c>
      <c r="B305" s="886" t="s">
        <v>199</v>
      </c>
      <c r="C305" s="5" t="s">
        <v>152</v>
      </c>
      <c r="D305" s="14" t="s">
        <v>30</v>
      </c>
      <c r="E305" s="74"/>
      <c r="F305" s="885"/>
      <c r="G305" s="157"/>
    </row>
    <row r="306" spans="1:7" ht="16" thickBot="1">
      <c r="A306" s="171" t="s">
        <v>387</v>
      </c>
      <c r="B306" s="268" t="s">
        <v>202</v>
      </c>
      <c r="C306" s="5" t="s">
        <v>152</v>
      </c>
      <c r="D306" s="14" t="s">
        <v>30</v>
      </c>
      <c r="E306" s="74"/>
      <c r="F306" s="885"/>
      <c r="G306" s="157"/>
    </row>
    <row r="307" spans="1:7" ht="15.5">
      <c r="A307" s="170" t="s">
        <v>388</v>
      </c>
      <c r="B307" s="886" t="s">
        <v>202</v>
      </c>
      <c r="C307" s="5" t="s">
        <v>152</v>
      </c>
      <c r="D307" s="14" t="s">
        <v>30</v>
      </c>
      <c r="E307" s="74"/>
      <c r="F307" s="885"/>
      <c r="G307" s="157"/>
    </row>
    <row r="308" spans="1:7" ht="15.5">
      <c r="A308" s="170" t="s">
        <v>389</v>
      </c>
      <c r="B308" s="886" t="s">
        <v>202</v>
      </c>
      <c r="C308" s="5" t="s">
        <v>152</v>
      </c>
      <c r="D308" s="14" t="s">
        <v>30</v>
      </c>
      <c r="E308" s="74"/>
      <c r="F308" s="885"/>
      <c r="G308" s="157"/>
    </row>
    <row r="309" spans="1:7" ht="15.5">
      <c r="A309" s="170" t="s">
        <v>390</v>
      </c>
      <c r="B309" s="886" t="s">
        <v>202</v>
      </c>
      <c r="C309" s="5" t="s">
        <v>152</v>
      </c>
      <c r="D309" s="14" t="s">
        <v>30</v>
      </c>
      <c r="E309" s="74"/>
      <c r="F309" s="885"/>
      <c r="G309" s="157"/>
    </row>
    <row r="310" spans="1:7" ht="15.5">
      <c r="A310" s="170" t="s">
        <v>391</v>
      </c>
      <c r="B310" s="886" t="s">
        <v>202</v>
      </c>
      <c r="C310" s="5" t="s">
        <v>152</v>
      </c>
      <c r="D310" s="14" t="s">
        <v>30</v>
      </c>
      <c r="E310" s="74"/>
      <c r="F310" s="885"/>
      <c r="G310" s="157"/>
    </row>
    <row r="311" spans="1:7" ht="16" thickBot="1">
      <c r="A311" s="171" t="s">
        <v>392</v>
      </c>
      <c r="B311" s="268" t="s">
        <v>202</v>
      </c>
      <c r="C311" s="5" t="s">
        <v>152</v>
      </c>
      <c r="D311" s="14" t="s">
        <v>30</v>
      </c>
      <c r="E311" s="74"/>
      <c r="F311" s="885"/>
      <c r="G311" s="157"/>
    </row>
    <row r="312" spans="1:7" ht="15.5">
      <c r="A312" s="170" t="s">
        <v>394</v>
      </c>
      <c r="B312" s="886" t="s">
        <v>205</v>
      </c>
      <c r="C312" s="5" t="s">
        <v>152</v>
      </c>
      <c r="D312" s="14" t="s">
        <v>30</v>
      </c>
      <c r="E312" s="74"/>
      <c r="F312" s="885"/>
      <c r="G312" s="157"/>
    </row>
    <row r="313" spans="1:7" ht="15.5">
      <c r="A313" s="170" t="s">
        <v>395</v>
      </c>
      <c r="B313" s="886" t="s">
        <v>208</v>
      </c>
      <c r="C313" s="5" t="s">
        <v>152</v>
      </c>
      <c r="D313" s="14" t="s">
        <v>30</v>
      </c>
      <c r="E313" s="74"/>
      <c r="F313" s="885"/>
      <c r="G313" s="157"/>
    </row>
    <row r="314" spans="1:7" ht="15.5">
      <c r="A314" s="170" t="s">
        <v>396</v>
      </c>
      <c r="B314" s="886" t="s">
        <v>215</v>
      </c>
      <c r="C314" s="5" t="s">
        <v>152</v>
      </c>
      <c r="D314" s="14" t="s">
        <v>30</v>
      </c>
      <c r="E314" s="74"/>
      <c r="F314" s="885"/>
      <c r="G314" s="157"/>
    </row>
    <row r="315" spans="1:7" ht="15.5">
      <c r="A315" s="180" t="s">
        <v>397</v>
      </c>
      <c r="B315" s="150" t="s">
        <v>312</v>
      </c>
      <c r="C315" s="5" t="s">
        <v>152</v>
      </c>
      <c r="D315" s="14" t="s">
        <v>30</v>
      </c>
      <c r="E315" s="885"/>
      <c r="F315" s="885"/>
      <c r="G315" s="157"/>
    </row>
    <row r="316" spans="1:7" ht="16" thickBot="1">
      <c r="A316" s="171" t="s">
        <v>398</v>
      </c>
      <c r="B316" s="268" t="s">
        <v>218</v>
      </c>
      <c r="C316" s="5" t="s">
        <v>152</v>
      </c>
      <c r="D316" s="14" t="s">
        <v>30</v>
      </c>
      <c r="E316" s="74"/>
      <c r="F316" s="885"/>
      <c r="G316" s="157"/>
    </row>
    <row r="317" spans="1:7" ht="15.5">
      <c r="A317" s="170" t="s">
        <v>399</v>
      </c>
      <c r="B317" s="886" t="s">
        <v>218</v>
      </c>
      <c r="C317" s="5" t="s">
        <v>152</v>
      </c>
      <c r="D317" s="14" t="s">
        <v>30</v>
      </c>
      <c r="E317" s="74"/>
      <c r="F317" s="885"/>
      <c r="G317" s="157"/>
    </row>
    <row r="318" spans="1:7" ht="15.5">
      <c r="A318" s="170" t="s">
        <v>400</v>
      </c>
      <c r="B318" s="886" t="s">
        <v>218</v>
      </c>
      <c r="C318" s="5" t="s">
        <v>152</v>
      </c>
      <c r="D318" s="14" t="s">
        <v>30</v>
      </c>
      <c r="E318" s="74"/>
      <c r="F318" s="885"/>
      <c r="G318" s="157"/>
    </row>
    <row r="319" spans="1:7" ht="15.5">
      <c r="A319" s="170" t="s">
        <v>401</v>
      </c>
      <c r="B319" s="886" t="s">
        <v>218</v>
      </c>
      <c r="C319" s="5" t="s">
        <v>152</v>
      </c>
      <c r="D319" s="14" t="s">
        <v>30</v>
      </c>
      <c r="E319" s="74"/>
      <c r="F319" s="885"/>
      <c r="G319" s="157"/>
    </row>
    <row r="320" spans="1:7" ht="15.5">
      <c r="A320" s="170" t="s">
        <v>402</v>
      </c>
      <c r="B320" s="886" t="s">
        <v>262</v>
      </c>
      <c r="C320" s="5" t="s">
        <v>152</v>
      </c>
      <c r="D320" s="14" t="s">
        <v>30</v>
      </c>
      <c r="E320" s="74" t="s">
        <v>418</v>
      </c>
      <c r="F320" s="885"/>
      <c r="G320" s="157"/>
    </row>
    <row r="321" spans="1:7" ht="16" thickBot="1">
      <c r="A321" s="171" t="s">
        <v>403</v>
      </c>
      <c r="B321" s="268" t="s">
        <v>269</v>
      </c>
      <c r="C321" s="5"/>
      <c r="D321" s="14" t="s">
        <v>31</v>
      </c>
      <c r="E321" s="74"/>
      <c r="F321" s="885"/>
      <c r="G321" s="157"/>
    </row>
    <row r="322" spans="1:7" ht="15.5">
      <c r="A322" s="170" t="s">
        <v>404</v>
      </c>
      <c r="B322" s="886" t="s">
        <v>224</v>
      </c>
      <c r="C322" s="5"/>
      <c r="D322" s="14" t="s">
        <v>31</v>
      </c>
      <c r="E322" s="74"/>
      <c r="F322" s="885"/>
      <c r="G322" s="157"/>
    </row>
    <row r="323" spans="1:7" ht="15.5">
      <c r="A323" s="170" t="s">
        <v>405</v>
      </c>
      <c r="B323" s="886" t="s">
        <v>228</v>
      </c>
      <c r="C323" s="5"/>
      <c r="D323" s="14" t="s">
        <v>31</v>
      </c>
      <c r="E323" s="74"/>
      <c r="F323" s="885"/>
      <c r="G323" s="157"/>
    </row>
    <row r="324" spans="1:7" ht="15.5">
      <c r="A324" s="170" t="s">
        <v>406</v>
      </c>
      <c r="B324" s="886" t="s">
        <v>228</v>
      </c>
      <c r="C324" s="5"/>
      <c r="D324" s="14" t="s">
        <v>31</v>
      </c>
      <c r="E324" s="74"/>
      <c r="F324" s="885"/>
      <c r="G324" s="157"/>
    </row>
    <row r="325" spans="1:7" ht="15.5">
      <c r="A325" s="170" t="s">
        <v>407</v>
      </c>
      <c r="B325" s="886" t="s">
        <v>231</v>
      </c>
      <c r="C325" s="5"/>
      <c r="D325" s="14" t="s">
        <v>31</v>
      </c>
      <c r="E325" s="74"/>
      <c r="F325" s="885"/>
      <c r="G325" s="157"/>
    </row>
    <row r="326" spans="1:7" ht="16" thickBot="1">
      <c r="A326" s="171" t="s">
        <v>408</v>
      </c>
      <c r="B326" s="268" t="s">
        <v>231</v>
      </c>
      <c r="C326" s="5"/>
      <c r="D326" s="14" t="s">
        <v>31</v>
      </c>
      <c r="E326" s="74"/>
      <c r="F326" s="885"/>
      <c r="G326" s="157"/>
    </row>
    <row r="327" spans="1:7" ht="15.5">
      <c r="A327" s="170" t="s">
        <v>409</v>
      </c>
      <c r="B327" s="886" t="s">
        <v>231</v>
      </c>
      <c r="C327" s="5"/>
      <c r="D327" s="14" t="s">
        <v>31</v>
      </c>
      <c r="E327" s="74"/>
      <c r="F327" s="885"/>
      <c r="G327" s="157"/>
    </row>
    <row r="328" spans="1:7" ht="15.5">
      <c r="A328" s="170" t="s">
        <v>410</v>
      </c>
      <c r="B328" s="886" t="s">
        <v>236</v>
      </c>
      <c r="C328" s="5"/>
      <c r="D328" s="14" t="s">
        <v>31</v>
      </c>
      <c r="E328" s="74"/>
      <c r="F328" s="885"/>
      <c r="G328" s="157"/>
    </row>
    <row r="329" spans="1:7" ht="15.5">
      <c r="A329" s="170" t="s">
        <v>411</v>
      </c>
      <c r="B329" s="886" t="s">
        <v>239</v>
      </c>
      <c r="C329" s="5"/>
      <c r="D329" s="14" t="s">
        <v>31</v>
      </c>
      <c r="E329" s="74"/>
      <c r="F329" s="885"/>
      <c r="G329" s="157"/>
    </row>
    <row r="330" spans="1:7" ht="15.5">
      <c r="A330" s="170" t="s">
        <v>412</v>
      </c>
      <c r="B330" s="886" t="s">
        <v>280</v>
      </c>
      <c r="C330" s="5"/>
      <c r="D330" s="14" t="s">
        <v>31</v>
      </c>
      <c r="E330" s="74"/>
      <c r="F330" s="885"/>
      <c r="G330" s="157"/>
    </row>
    <row r="331" spans="1:7" ht="15.5">
      <c r="A331" s="170" t="s">
        <v>413</v>
      </c>
      <c r="B331" s="886" t="s">
        <v>241</v>
      </c>
      <c r="C331" s="5"/>
      <c r="D331" s="14" t="s">
        <v>31</v>
      </c>
      <c r="E331" s="74"/>
      <c r="F331" s="885"/>
      <c r="G331" s="157"/>
    </row>
    <row r="332" spans="1:7" ht="15.5">
      <c r="A332" s="451" t="s">
        <v>414</v>
      </c>
      <c r="B332" s="452" t="s">
        <v>287</v>
      </c>
      <c r="C332" s="5"/>
      <c r="D332" s="14" t="s">
        <v>31</v>
      </c>
      <c r="E332" s="74"/>
      <c r="F332" s="885"/>
      <c r="G332" s="157"/>
    </row>
    <row r="333" spans="1:7">
      <c r="A333" s="170" t="s">
        <v>415</v>
      </c>
      <c r="B333" s="886" t="s">
        <v>287</v>
      </c>
      <c r="C333" s="5"/>
      <c r="E333" s="74"/>
      <c r="F333" s="885"/>
      <c r="G333" s="157"/>
    </row>
    <row r="334" spans="1:7">
      <c r="A334" s="170" t="s">
        <v>416</v>
      </c>
      <c r="B334" s="886" t="s">
        <v>335</v>
      </c>
      <c r="C334" s="5"/>
      <c r="E334" s="74"/>
      <c r="F334" s="885"/>
      <c r="G334" s="157"/>
    </row>
    <row r="335" spans="1:7" ht="15" thickBot="1">
      <c r="A335" s="171" t="s">
        <v>417</v>
      </c>
      <c r="B335" s="268" t="s">
        <v>335</v>
      </c>
      <c r="C335" s="5"/>
      <c r="E335" s="74"/>
      <c r="F335" s="885"/>
      <c r="G335" s="157"/>
    </row>
  </sheetData>
  <mergeCells count="8">
    <mergeCell ref="A132:F132"/>
    <mergeCell ref="A138:B139"/>
    <mergeCell ref="A105:F105"/>
    <mergeCell ref="A106:F106"/>
    <mergeCell ref="A107:F107"/>
    <mergeCell ref="B108:F108"/>
    <mergeCell ref="A130:F130"/>
    <mergeCell ref="A131:F131"/>
  </mergeCells>
  <phoneticPr fontId="22" type="noConversion"/>
  <conditionalFormatting sqref="B13">
    <cfRule type="containsText" dxfId="1028" priority="32" operator="containsText" text="&quot;">
      <formula>NOT(ISERROR(SEARCH("""",B13)))</formula>
    </cfRule>
  </conditionalFormatting>
  <conditionalFormatting sqref="B9">
    <cfRule type="containsText" dxfId="1027" priority="34" operator="containsText" text="&quot;">
      <formula>NOT(ISERROR(SEARCH("""",B9)))</formula>
    </cfRule>
  </conditionalFormatting>
  <conditionalFormatting sqref="C9">
    <cfRule type="containsText" dxfId="1026" priority="33" operator="containsText" text="&quot;">
      <formula>NOT(ISERROR(SEARCH("""",C9)))</formula>
    </cfRule>
  </conditionalFormatting>
  <conditionalFormatting sqref="C13">
    <cfRule type="containsText" dxfId="1025" priority="31" operator="containsText" text="&quot;">
      <formula>NOT(ISERROR(SEARCH("""",C13)))</formula>
    </cfRule>
  </conditionalFormatting>
  <conditionalFormatting sqref="B29:D70 F29:F70">
    <cfRule type="containsText" dxfId="1024" priority="28" operator="containsText" text="YES">
      <formula>NOT(ISERROR(SEARCH("YES",B29)))</formula>
    </cfRule>
  </conditionalFormatting>
  <conditionalFormatting sqref="D179">
    <cfRule type="containsText" dxfId="1023" priority="24" operator="containsText" text="YES">
      <formula>NOT(ISERROR(SEARCH("YES",D179)))</formula>
    </cfRule>
  </conditionalFormatting>
  <conditionalFormatting sqref="D176:D178">
    <cfRule type="containsText" dxfId="1022" priority="27" operator="containsText" text="YES">
      <formula>NOT(ISERROR(SEARCH("YES",D176)))</formula>
    </cfRule>
  </conditionalFormatting>
  <conditionalFormatting sqref="D218:D220">
    <cfRule type="containsText" dxfId="1021" priority="26" operator="containsText" text="YES">
      <formula>NOT(ISERROR(SEARCH("YES",D218)))</formula>
    </cfRule>
  </conditionalFormatting>
  <conditionalFormatting sqref="D257">
    <cfRule type="containsText" dxfId="1020" priority="25" operator="containsText" text="YES">
      <formula>NOT(ISERROR(SEARCH("YES",D257)))</formula>
    </cfRule>
  </conditionalFormatting>
  <conditionalFormatting sqref="E29:E70">
    <cfRule type="containsText" dxfId="1019" priority="10" operator="containsText" text="YES">
      <formula>NOT(ISERROR(SEARCH("YES",E29)))</formula>
    </cfRule>
  </conditionalFormatting>
  <conditionalFormatting sqref="D142:D175">
    <cfRule type="containsText" dxfId="1018" priority="9" operator="containsText" text="YES">
      <formula>NOT(ISERROR(SEARCH("YES",D142)))</formula>
    </cfRule>
  </conditionalFormatting>
  <conditionalFormatting sqref="D180:D217">
    <cfRule type="containsText" dxfId="1017" priority="8" operator="containsText" text="YES">
      <formula>NOT(ISERROR(SEARCH("YES",D180)))</formula>
    </cfRule>
  </conditionalFormatting>
  <conditionalFormatting sqref="D222:D256">
    <cfRule type="containsText" dxfId="1016" priority="7" operator="containsText" text="YES">
      <formula>NOT(ISERROR(SEARCH("YES",D222)))</formula>
    </cfRule>
  </conditionalFormatting>
  <conditionalFormatting sqref="D259:D300">
    <cfRule type="containsText" dxfId="1015" priority="6" operator="containsText" text="YES">
      <formula>NOT(ISERROR(SEARCH("YES",D259)))</formula>
    </cfRule>
  </conditionalFormatting>
  <conditionalFormatting sqref="D302:D332">
    <cfRule type="containsText" dxfId="1014" priority="5" operator="containsText" text="YES">
      <formula>NOT(ISERROR(SEARCH("YES",D302)))</formula>
    </cfRule>
  </conditionalFormatting>
  <conditionalFormatting sqref="A11:A12">
    <cfRule type="containsText" dxfId="1013" priority="4" operator="containsText" text="&quot;">
      <formula>NOT(ISERROR(SEARCH("""",A11)))</formula>
    </cfRule>
  </conditionalFormatting>
  <conditionalFormatting sqref="A10">
    <cfRule type="containsText" dxfId="1012" priority="3" operator="containsText" text="&quot;">
      <formula>NOT(ISERROR(SEARCH("""",A10)))</formula>
    </cfRule>
  </conditionalFormatting>
  <conditionalFormatting sqref="A4 A6:A8">
    <cfRule type="containsText" dxfId="1011" priority="2" operator="containsText" text="&quot;">
      <formula>NOT(ISERROR(SEARCH("""",A4)))</formula>
    </cfRule>
  </conditionalFormatting>
  <conditionalFormatting sqref="A5">
    <cfRule type="containsText" dxfId="1010" priority="1" operator="containsText" text="&quot;">
      <formula>NOT(ISERROR(SEARCH("""",A5)))</formula>
    </cfRule>
  </conditionalFormatting>
  <hyperlinks>
    <hyperlink ref="A110" location="_ftn1" display="_ftn1" xr:uid="{B6DAF10D-C8C2-4C26-9507-C10FF9ED0DF0}"/>
    <hyperlink ref="A135" location="_ftnref1" display="_ftnref1" xr:uid="{C01456AB-75D1-4154-9262-EF979A4A7BF2}"/>
  </hyperlinks>
  <pageMargins left="0.7" right="0.7" top="0.75" bottom="0.75" header="0.3" footer="0.3"/>
  <pageSetup orientation="portrait" horizontalDpi="300" verticalDpi="300"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7C8B6-8676-4095-8C25-0108EBA3B7C3}">
  <dimension ref="A1:K342"/>
  <sheetViews>
    <sheetView zoomScaleNormal="100" workbookViewId="0">
      <pane ySplit="1" topLeftCell="A56" activePane="bottomLeft" state="frozen"/>
      <selection pane="bottomLeft" activeCell="D82" sqref="D82"/>
    </sheetView>
  </sheetViews>
  <sheetFormatPr defaultRowHeight="14.5"/>
  <cols>
    <col min="1" max="1" width="44.81640625" customWidth="1"/>
    <col min="2" max="6" width="22.453125" bestFit="1" customWidth="1"/>
    <col min="7" max="7" width="18.26953125" customWidth="1"/>
    <col min="8" max="8" width="20.1796875" customWidth="1"/>
    <col min="9" max="9" width="12.26953125" customWidth="1"/>
    <col min="10" max="10" width="11.54296875" customWidth="1"/>
  </cols>
  <sheetData>
    <row r="1" spans="1:11" ht="26.25" customHeight="1" thickBot="1">
      <c r="A1" s="214" t="s">
        <v>12</v>
      </c>
      <c r="B1" s="214" t="s">
        <v>1907</v>
      </c>
      <c r="E1" s="532" t="s">
        <v>608</v>
      </c>
      <c r="F1" s="532"/>
      <c r="G1" s="532"/>
      <c r="H1" s="16"/>
      <c r="I1" s="16"/>
      <c r="J1" s="16"/>
      <c r="K1" s="16"/>
    </row>
    <row r="2" spans="1:11" ht="20.25" customHeight="1">
      <c r="A2" s="690" t="s">
        <v>650</v>
      </c>
      <c r="B2" s="643" t="s">
        <v>1450</v>
      </c>
      <c r="C2" s="1083"/>
      <c r="D2" s="15"/>
      <c r="E2" s="15"/>
      <c r="F2" s="15"/>
      <c r="G2" s="188"/>
      <c r="H2" s="232"/>
      <c r="I2" s="232"/>
      <c r="J2" s="442"/>
      <c r="K2" s="16"/>
    </row>
    <row r="3" spans="1:11" s="2" customFormat="1" ht="15.5">
      <c r="A3" s="26"/>
      <c r="B3" s="645"/>
      <c r="C3" s="646"/>
      <c r="D3" s="15"/>
      <c r="E3" s="15"/>
      <c r="F3" s="15"/>
      <c r="G3" s="188"/>
      <c r="H3" s="232"/>
      <c r="I3" s="232"/>
      <c r="J3" s="15"/>
      <c r="K3" s="16"/>
    </row>
    <row r="4" spans="1:11" ht="16" thickBot="1">
      <c r="A4" s="1281" t="s">
        <v>591</v>
      </c>
      <c r="B4" s="1264"/>
      <c r="C4" s="648"/>
      <c r="D4" s="15"/>
      <c r="E4" s="15"/>
      <c r="F4" s="15"/>
      <c r="G4" s="188"/>
      <c r="H4" s="232"/>
      <c r="I4" s="232"/>
      <c r="J4" s="1281"/>
      <c r="K4" s="16"/>
    </row>
    <row r="5" spans="1:11" s="127" customFormat="1" ht="15.5">
      <c r="A5" s="15" t="s">
        <v>0</v>
      </c>
      <c r="B5" s="1265">
        <v>1023</v>
      </c>
      <c r="C5" s="648"/>
      <c r="D5" s="15"/>
      <c r="E5" s="655"/>
      <c r="F5" s="656" t="s">
        <v>651</v>
      </c>
      <c r="G5" s="657"/>
      <c r="H5" s="658" t="s">
        <v>647</v>
      </c>
      <c r="I5" s="659" t="s">
        <v>649</v>
      </c>
      <c r="J5" s="15"/>
      <c r="K5" s="16"/>
    </row>
    <row r="6" spans="1:11" ht="15.5">
      <c r="A6" s="15" t="s">
        <v>1</v>
      </c>
      <c r="B6" s="704" t="s">
        <v>637</v>
      </c>
      <c r="C6" s="705" t="s">
        <v>1891</v>
      </c>
      <c r="D6" s="15"/>
      <c r="E6" s="660" t="s">
        <v>645</v>
      </c>
      <c r="F6" s="21" t="s">
        <v>648</v>
      </c>
      <c r="G6" s="21" t="s">
        <v>646</v>
      </c>
      <c r="H6" s="16"/>
      <c r="I6" s="661"/>
      <c r="J6" s="15"/>
      <c r="K6" s="16"/>
    </row>
    <row r="7" spans="1:11" ht="16" thickBot="1">
      <c r="A7" s="15" t="s">
        <v>635</v>
      </c>
      <c r="B7" s="1265" t="str">
        <f>+F8&amp;" years "&amp;G8&amp;" months "</f>
        <v xml:space="preserve">4 years 2 months </v>
      </c>
      <c r="C7" s="671">
        <f>+E7</f>
        <v>42490</v>
      </c>
      <c r="D7" s="15"/>
      <c r="E7" s="662">
        <f>DATE(YEAR(H7) -$F$7, MONTH(H7) - $G$7, DAY(H3))</f>
        <v>42490</v>
      </c>
      <c r="F7" s="1084">
        <v>4</v>
      </c>
      <c r="G7" s="1084">
        <v>2</v>
      </c>
      <c r="H7" s="1085">
        <v>44035</v>
      </c>
      <c r="I7" s="661">
        <v>0</v>
      </c>
      <c r="J7" s="15"/>
      <c r="K7" s="16"/>
    </row>
    <row r="8" spans="1:11" ht="19" thickBot="1">
      <c r="A8" s="15" t="s">
        <v>555</v>
      </c>
      <c r="B8" s="1267" t="s">
        <v>2108</v>
      </c>
      <c r="C8" s="650"/>
      <c r="D8" s="15"/>
      <c r="E8" s="1222">
        <f>+E7</f>
        <v>42490</v>
      </c>
      <c r="F8" s="1087">
        <f>IF(MONTH(H8)-MONTH(E8)&lt;0,ABS(YEAR(E8)-YEAR(H8))-1,ABS(YEAR(E8)-YEAR(H8)))</f>
        <v>4</v>
      </c>
      <c r="G8" s="811">
        <f>IF((MONTH(H8)-MONTH(E8))&lt;0,12-ABS(MONTH(H8)-MONTH(E8)),ABS(MONTH(H8)-MONTH(E8)))</f>
        <v>2</v>
      </c>
      <c r="H8" s="673">
        <v>44005</v>
      </c>
      <c r="I8" s="663">
        <v>1</v>
      </c>
      <c r="J8" s="15"/>
      <c r="K8" s="16"/>
    </row>
    <row r="9" spans="1:11" s="2" customFormat="1" ht="15.5">
      <c r="A9" s="26"/>
      <c r="B9" s="26"/>
      <c r="C9" s="26"/>
      <c r="D9" s="15"/>
      <c r="E9" s="15"/>
      <c r="F9" s="15"/>
      <c r="G9" s="188"/>
      <c r="H9" s="232"/>
      <c r="I9" s="16"/>
      <c r="J9" s="16"/>
      <c r="K9" s="16"/>
    </row>
    <row r="10" spans="1:11" ht="15.5">
      <c r="A10" s="1281" t="s">
        <v>585</v>
      </c>
      <c r="C10" s="15"/>
      <c r="D10" s="15"/>
      <c r="E10" s="21"/>
      <c r="F10" s="15"/>
      <c r="G10" s="16"/>
      <c r="H10" s="16"/>
      <c r="I10" s="16"/>
      <c r="J10" s="16"/>
      <c r="K10" s="16"/>
    </row>
    <row r="11" spans="1:11" ht="15.5">
      <c r="A11" s="15" t="s">
        <v>586</v>
      </c>
      <c r="B11" s="56" t="s">
        <v>25</v>
      </c>
      <c r="C11" s="15"/>
      <c r="D11" s="15"/>
      <c r="E11" s="21"/>
      <c r="F11" s="15"/>
      <c r="G11" s="16"/>
      <c r="H11" s="16"/>
      <c r="I11" s="16"/>
      <c r="J11" s="16"/>
      <c r="K11" s="16"/>
    </row>
    <row r="12" spans="1:11" ht="15.5">
      <c r="A12" s="15" t="s">
        <v>587</v>
      </c>
      <c r="B12" s="56" t="s">
        <v>26</v>
      </c>
      <c r="C12" s="15"/>
      <c r="D12" s="15"/>
      <c r="E12" s="21"/>
      <c r="F12" s="15"/>
      <c r="G12" s="16"/>
      <c r="H12" s="16"/>
      <c r="I12" s="16"/>
      <c r="J12" s="16"/>
      <c r="K12" s="16"/>
    </row>
    <row r="13" spans="1:11" s="2" customFormat="1" ht="15.5">
      <c r="A13" s="26"/>
      <c r="B13" s="26"/>
      <c r="C13" s="26"/>
      <c r="D13" s="15"/>
      <c r="E13" s="15"/>
      <c r="F13" s="15"/>
      <c r="G13" s="188"/>
      <c r="H13" s="232"/>
      <c r="I13" s="16"/>
      <c r="J13" s="16"/>
      <c r="K13" s="16"/>
    </row>
    <row r="14" spans="1:11" ht="15.5">
      <c r="A14" s="1281" t="s">
        <v>1751</v>
      </c>
      <c r="C14" s="15"/>
      <c r="D14" s="15"/>
      <c r="E14" s="21"/>
      <c r="F14" s="15"/>
      <c r="G14" s="16"/>
      <c r="H14" s="16"/>
      <c r="I14" s="16"/>
      <c r="J14" s="16"/>
      <c r="K14" s="16"/>
    </row>
    <row r="15" spans="1:11" ht="15.5">
      <c r="A15" s="15" t="s">
        <v>594</v>
      </c>
      <c r="B15" s="15">
        <v>625</v>
      </c>
      <c r="C15" s="15"/>
      <c r="D15" s="15"/>
      <c r="E15" s="21"/>
      <c r="F15" s="15"/>
      <c r="G15" s="16"/>
      <c r="H15" s="16"/>
      <c r="I15" s="16"/>
      <c r="J15" s="16"/>
      <c r="K15" s="16"/>
    </row>
    <row r="16" spans="1:11" ht="15.5">
      <c r="A16" s="15" t="s">
        <v>636</v>
      </c>
      <c r="B16" s="441">
        <v>0.95</v>
      </c>
      <c r="C16" s="15"/>
      <c r="D16" s="15"/>
      <c r="E16" s="21"/>
      <c r="F16" s="15"/>
      <c r="G16" s="16"/>
      <c r="H16" s="16"/>
      <c r="I16" s="16"/>
      <c r="J16" s="16"/>
      <c r="K16" s="16"/>
    </row>
    <row r="17" spans="1:11" ht="15.5">
      <c r="A17" s="15" t="s">
        <v>588</v>
      </c>
      <c r="B17" s="329" t="s">
        <v>27</v>
      </c>
      <c r="C17" s="15"/>
      <c r="D17" s="15"/>
      <c r="E17" s="21"/>
      <c r="F17" s="15"/>
      <c r="G17" s="16"/>
      <c r="H17" s="16"/>
      <c r="I17" s="16"/>
      <c r="J17" s="16"/>
      <c r="K17" s="16"/>
    </row>
    <row r="18" spans="1:11" ht="15.5">
      <c r="A18" s="462"/>
      <c r="B18" s="462"/>
      <c r="C18" s="462"/>
      <c r="D18" s="15"/>
      <c r="E18" s="21"/>
      <c r="F18" s="15"/>
      <c r="G18" s="16"/>
      <c r="H18" s="16"/>
      <c r="I18" s="16"/>
      <c r="J18" s="16"/>
      <c r="K18" s="16"/>
    </row>
    <row r="19" spans="1:11" ht="15.5">
      <c r="A19" s="15" t="s">
        <v>1332</v>
      </c>
      <c r="B19" s="888" t="s">
        <v>514</v>
      </c>
      <c r="C19" s="15"/>
      <c r="D19" s="15"/>
      <c r="E19" s="21"/>
      <c r="F19" s="15"/>
      <c r="G19" s="16"/>
      <c r="H19" s="16"/>
      <c r="I19" s="16"/>
      <c r="J19" s="16"/>
      <c r="K19" s="16"/>
    </row>
    <row r="20" spans="1:11" ht="43.5">
      <c r="A20" s="15" t="s">
        <v>1335</v>
      </c>
      <c r="B20" s="888" t="s">
        <v>1334</v>
      </c>
      <c r="C20" s="15"/>
      <c r="D20" s="15"/>
      <c r="E20" s="21"/>
      <c r="F20" s="15"/>
      <c r="G20" s="16"/>
      <c r="H20" s="16"/>
      <c r="I20" s="16"/>
      <c r="J20" s="16"/>
      <c r="K20" s="16"/>
    </row>
    <row r="21" spans="1:11" ht="15.5">
      <c r="A21" s="15" t="s">
        <v>604</v>
      </c>
      <c r="B21" s="518" t="s">
        <v>590</v>
      </c>
      <c r="C21" s="15"/>
      <c r="D21" s="15"/>
      <c r="E21" s="21"/>
      <c r="F21" s="15"/>
      <c r="G21" s="16"/>
      <c r="H21" s="16"/>
      <c r="I21" s="16"/>
      <c r="J21" s="16"/>
      <c r="K21" s="16"/>
    </row>
    <row r="22" spans="1:11" ht="15.5">
      <c r="A22" s="15" t="s">
        <v>605</v>
      </c>
      <c r="B22" s="15" t="s">
        <v>1876</v>
      </c>
      <c r="C22" s="15"/>
      <c r="D22" s="15"/>
      <c r="E22" s="21"/>
      <c r="F22" s="15"/>
      <c r="G22" s="16"/>
      <c r="H22" s="16"/>
      <c r="I22" s="16"/>
      <c r="J22" s="16"/>
      <c r="K22" s="16"/>
    </row>
    <row r="23" spans="1:11" ht="15.5">
      <c r="A23" s="15"/>
      <c r="B23" s="15"/>
      <c r="C23" s="15"/>
      <c r="D23" s="15"/>
      <c r="E23" s="21"/>
      <c r="F23" s="15"/>
      <c r="G23" s="16"/>
      <c r="H23" s="16"/>
      <c r="I23" s="16"/>
      <c r="J23" s="16"/>
      <c r="K23" s="16"/>
    </row>
    <row r="24" spans="1:11" ht="15.5">
      <c r="A24" s="15"/>
      <c r="B24" s="21"/>
      <c r="C24" s="21"/>
      <c r="D24" s="21"/>
      <c r="E24" s="21"/>
      <c r="F24" s="21"/>
      <c r="G24" s="16"/>
      <c r="H24" s="16"/>
      <c r="I24" s="16"/>
      <c r="J24" s="16"/>
      <c r="K24" s="16"/>
    </row>
    <row r="25" spans="1:11" ht="15.5">
      <c r="A25" s="434" t="s">
        <v>15</v>
      </c>
      <c r="B25" s="21">
        <v>37</v>
      </c>
      <c r="C25" s="21">
        <v>41</v>
      </c>
      <c r="D25" s="21">
        <v>36</v>
      </c>
      <c r="E25" s="21">
        <v>42</v>
      </c>
      <c r="F25" s="21">
        <v>34</v>
      </c>
      <c r="G25" s="336">
        <v>190</v>
      </c>
      <c r="H25" s="16"/>
      <c r="I25" s="16"/>
      <c r="J25" s="16"/>
      <c r="K25" s="16"/>
    </row>
    <row r="26" spans="1:11" ht="15" customHeight="1">
      <c r="A26" s="26"/>
      <c r="B26" s="26"/>
      <c r="C26" s="26"/>
      <c r="D26" s="26"/>
      <c r="E26" s="26"/>
      <c r="F26" s="26"/>
      <c r="G26" s="16"/>
      <c r="H26" s="16"/>
      <c r="I26" s="16"/>
      <c r="J26" s="16"/>
      <c r="K26" s="16"/>
    </row>
    <row r="27" spans="1:11" ht="15.5">
      <c r="A27" s="378" t="s">
        <v>1435</v>
      </c>
      <c r="B27" s="969" t="s">
        <v>514</v>
      </c>
      <c r="C27" s="969" t="s">
        <v>514</v>
      </c>
      <c r="D27" s="969" t="s">
        <v>514</v>
      </c>
      <c r="E27" s="969" t="s">
        <v>514</v>
      </c>
      <c r="F27" s="969" t="s">
        <v>514</v>
      </c>
      <c r="G27" s="336"/>
      <c r="H27" s="16"/>
      <c r="I27" s="16"/>
      <c r="J27" s="16"/>
      <c r="K27" s="16"/>
    </row>
    <row r="28" spans="1:11" ht="24" customHeight="1">
      <c r="A28" s="215" t="s">
        <v>7</v>
      </c>
      <c r="B28" s="378" t="str">
        <f>English!A23</f>
        <v>Physical Scale</v>
      </c>
      <c r="C28" s="378" t="str">
        <f>English!A24</f>
        <v>Adaptive Behavior Scale</v>
      </c>
      <c r="D28" s="378" t="str">
        <f>English!A25</f>
        <v>Social-Emotional Scale</v>
      </c>
      <c r="E28" s="378" t="str">
        <f>English!A26</f>
        <v>Cognitive Scale</v>
      </c>
      <c r="F28" s="378" t="str">
        <f>English!A27</f>
        <v>Communication Scale</v>
      </c>
      <c r="G28" s="30"/>
      <c r="H28" s="332" t="s">
        <v>503</v>
      </c>
      <c r="J28" s="48"/>
      <c r="K28" s="30"/>
    </row>
    <row r="29" spans="1:11" ht="15.5">
      <c r="A29" s="14">
        <v>1</v>
      </c>
      <c r="B29" s="14" t="s">
        <v>1904</v>
      </c>
      <c r="C29" s="14" t="s">
        <v>1904</v>
      </c>
      <c r="D29" s="14" t="s">
        <v>1904</v>
      </c>
      <c r="E29" s="14" t="s">
        <v>1904</v>
      </c>
      <c r="F29" s="14" t="s">
        <v>1904</v>
      </c>
      <c r="G29" s="30"/>
      <c r="H29" s="323" t="s">
        <v>498</v>
      </c>
      <c r="J29" s="30"/>
      <c r="K29" s="30"/>
    </row>
    <row r="30" spans="1:11" ht="15.5">
      <c r="A30" s="14">
        <v>2</v>
      </c>
      <c r="B30" s="14" t="s">
        <v>1904</v>
      </c>
      <c r="C30" s="14" t="s">
        <v>1904</v>
      </c>
      <c r="D30" s="14" t="s">
        <v>1904</v>
      </c>
      <c r="E30" s="14" t="s">
        <v>1904</v>
      </c>
      <c r="F30" s="14" t="s">
        <v>1904</v>
      </c>
      <c r="G30" s="30"/>
      <c r="H30" s="323" t="s">
        <v>499</v>
      </c>
      <c r="J30" s="30"/>
      <c r="K30" s="30"/>
    </row>
    <row r="31" spans="1:11" ht="15.5">
      <c r="A31" s="442">
        <v>3</v>
      </c>
      <c r="B31" s="14" t="s">
        <v>1904</v>
      </c>
      <c r="C31" s="14" t="s">
        <v>1904</v>
      </c>
      <c r="D31" s="14" t="s">
        <v>1904</v>
      </c>
      <c r="E31" s="14" t="s">
        <v>1904</v>
      </c>
      <c r="F31" s="14" t="s">
        <v>1904</v>
      </c>
      <c r="G31" s="10"/>
      <c r="H31" s="323" t="s">
        <v>500</v>
      </c>
      <c r="J31" s="10"/>
      <c r="K31" s="10"/>
    </row>
    <row r="32" spans="1:11" ht="15.5">
      <c r="A32" s="442">
        <v>4</v>
      </c>
      <c r="B32" s="14" t="s">
        <v>1904</v>
      </c>
      <c r="C32" s="14" t="s">
        <v>1904</v>
      </c>
      <c r="D32" s="14" t="s">
        <v>1904</v>
      </c>
      <c r="E32" s="14" t="s">
        <v>1904</v>
      </c>
      <c r="F32" s="14" t="s">
        <v>1904</v>
      </c>
      <c r="G32" s="10"/>
      <c r="H32" s="323" t="s">
        <v>501</v>
      </c>
      <c r="J32" s="10"/>
      <c r="K32" s="10"/>
    </row>
    <row r="33" spans="1:11" ht="15.5">
      <c r="A33" s="442">
        <v>5</v>
      </c>
      <c r="B33" s="14" t="s">
        <v>1904</v>
      </c>
      <c r="C33" s="14" t="s">
        <v>1904</v>
      </c>
      <c r="D33" s="14" t="s">
        <v>1904</v>
      </c>
      <c r="E33" s="14" t="s">
        <v>1904</v>
      </c>
      <c r="F33" s="14" t="s">
        <v>1904</v>
      </c>
      <c r="G33" s="10"/>
      <c r="H33" s="323" t="s">
        <v>502</v>
      </c>
      <c r="J33" s="10"/>
      <c r="K33" s="10"/>
    </row>
    <row r="34" spans="1:11" ht="16" thickBot="1">
      <c r="A34" s="442">
        <v>6</v>
      </c>
      <c r="B34" s="14" t="s">
        <v>1904</v>
      </c>
      <c r="C34" s="14" t="s">
        <v>1904</v>
      </c>
      <c r="D34" s="14" t="s">
        <v>1904</v>
      </c>
      <c r="E34" s="14" t="s">
        <v>1904</v>
      </c>
      <c r="F34" s="14" t="s">
        <v>1904</v>
      </c>
      <c r="G34" s="10"/>
      <c r="H34" s="10"/>
      <c r="I34" s="10"/>
      <c r="J34" s="10"/>
      <c r="K34" s="10"/>
    </row>
    <row r="35" spans="1:11" ht="15.5">
      <c r="A35" s="442">
        <v>7</v>
      </c>
      <c r="B35" s="14" t="s">
        <v>1904</v>
      </c>
      <c r="C35" s="14" t="s">
        <v>1904</v>
      </c>
      <c r="D35" s="14" t="s">
        <v>1904</v>
      </c>
      <c r="E35" s="14" t="s">
        <v>1904</v>
      </c>
      <c r="F35" s="14" t="s">
        <v>1904</v>
      </c>
      <c r="G35" s="10"/>
      <c r="H35" s="1377" t="s">
        <v>8</v>
      </c>
      <c r="I35" s="1378" t="s">
        <v>1879</v>
      </c>
      <c r="J35" s="1379" t="s">
        <v>1880</v>
      </c>
      <c r="K35" s="10"/>
    </row>
    <row r="36" spans="1:11" ht="15.5">
      <c r="A36" s="442">
        <v>8</v>
      </c>
      <c r="B36" s="14" t="s">
        <v>1904</v>
      </c>
      <c r="C36" s="14" t="s">
        <v>1904</v>
      </c>
      <c r="D36" s="14" t="s">
        <v>1904</v>
      </c>
      <c r="E36" s="14" t="s">
        <v>1904</v>
      </c>
      <c r="F36" s="14" t="s">
        <v>1904</v>
      </c>
      <c r="G36" s="10"/>
      <c r="H36" s="1380" t="s">
        <v>2</v>
      </c>
      <c r="I36" s="1381"/>
      <c r="J36" s="1382"/>
      <c r="K36" s="10"/>
    </row>
    <row r="37" spans="1:11" ht="15.5">
      <c r="A37" s="442">
        <v>9</v>
      </c>
      <c r="B37" s="14" t="s">
        <v>1904</v>
      </c>
      <c r="C37" s="14" t="s">
        <v>1904</v>
      </c>
      <c r="D37" s="14" t="s">
        <v>1904</v>
      </c>
      <c r="E37" s="14" t="s">
        <v>1904</v>
      </c>
      <c r="F37" s="14" t="s">
        <v>1904</v>
      </c>
      <c r="G37" s="10"/>
      <c r="H37" s="1380" t="s">
        <v>6</v>
      </c>
      <c r="I37" s="1393"/>
      <c r="J37" s="1382"/>
      <c r="K37" s="10"/>
    </row>
    <row r="38" spans="1:11" ht="15.5">
      <c r="A38" s="442">
        <v>10</v>
      </c>
      <c r="B38" s="14" t="s">
        <v>1904</v>
      </c>
      <c r="C38" s="14" t="s">
        <v>1904</v>
      </c>
      <c r="D38" s="14" t="s">
        <v>1904</v>
      </c>
      <c r="E38" s="14" t="s">
        <v>1904</v>
      </c>
      <c r="F38" s="14" t="s">
        <v>1904</v>
      </c>
      <c r="G38" s="10"/>
      <c r="H38" s="1380" t="s">
        <v>5</v>
      </c>
      <c r="I38" s="1381"/>
      <c r="J38" s="1382"/>
      <c r="K38" s="10"/>
    </row>
    <row r="39" spans="1:11" ht="15.5">
      <c r="A39" s="442">
        <v>11</v>
      </c>
      <c r="B39" s="14" t="s">
        <v>1904</v>
      </c>
      <c r="C39" s="14" t="s">
        <v>1904</v>
      </c>
      <c r="D39" s="14" t="s">
        <v>1904</v>
      </c>
      <c r="E39" s="14" t="s">
        <v>1904</v>
      </c>
      <c r="F39" s="14" t="s">
        <v>1904</v>
      </c>
      <c r="G39" s="10"/>
      <c r="H39" s="1380" t="s">
        <v>4</v>
      </c>
      <c r="I39" s="1393"/>
      <c r="J39" s="1382"/>
      <c r="K39" s="10"/>
    </row>
    <row r="40" spans="1:11" ht="16" thickBot="1">
      <c r="A40" s="442">
        <v>12</v>
      </c>
      <c r="B40" s="14" t="s">
        <v>1904</v>
      </c>
      <c r="C40" s="14" t="s">
        <v>1904</v>
      </c>
      <c r="D40" s="14" t="s">
        <v>1904</v>
      </c>
      <c r="E40" s="14" t="s">
        <v>1904</v>
      </c>
      <c r="F40" s="14" t="s">
        <v>1904</v>
      </c>
      <c r="G40" s="10"/>
      <c r="H40" s="1383" t="s">
        <v>3</v>
      </c>
      <c r="I40" s="1397"/>
      <c r="J40" s="1398"/>
      <c r="K40" s="10"/>
    </row>
    <row r="41" spans="1:11" ht="15.5">
      <c r="A41" s="442">
        <v>13</v>
      </c>
      <c r="B41" s="14" t="s">
        <v>1904</v>
      </c>
      <c r="C41" s="14" t="s">
        <v>1904</v>
      </c>
      <c r="D41" s="14" t="s">
        <v>1904</v>
      </c>
      <c r="E41" s="14" t="s">
        <v>1904</v>
      </c>
      <c r="F41" s="14" t="s">
        <v>1904</v>
      </c>
      <c r="G41" s="10"/>
      <c r="H41" s="10"/>
      <c r="I41" s="10"/>
      <c r="J41" s="10"/>
      <c r="K41" s="10"/>
    </row>
    <row r="42" spans="1:11" ht="15.5">
      <c r="A42" s="442">
        <v>14</v>
      </c>
      <c r="B42" s="14" t="s">
        <v>1904</v>
      </c>
      <c r="C42" s="14" t="s">
        <v>1904</v>
      </c>
      <c r="D42" s="14" t="s">
        <v>1904</v>
      </c>
      <c r="E42" s="14" t="s">
        <v>1904</v>
      </c>
      <c r="F42" s="14" t="s">
        <v>1904</v>
      </c>
      <c r="G42" s="10"/>
      <c r="H42" s="10"/>
      <c r="I42" s="10"/>
      <c r="J42" s="10"/>
      <c r="K42" s="10"/>
    </row>
    <row r="43" spans="1:11" ht="15.5">
      <c r="A43" s="442">
        <v>15</v>
      </c>
      <c r="B43" s="14" t="s">
        <v>1904</v>
      </c>
      <c r="C43" s="14" t="s">
        <v>1904</v>
      </c>
      <c r="D43" s="14" t="s">
        <v>1904</v>
      </c>
      <c r="E43" s="14" t="s">
        <v>1904</v>
      </c>
      <c r="F43" s="14" t="s">
        <v>1904</v>
      </c>
      <c r="G43" s="10"/>
      <c r="H43" s="10"/>
      <c r="I43" s="10"/>
      <c r="J43" s="10"/>
      <c r="K43" s="10"/>
    </row>
    <row r="44" spans="1:11" ht="15.5">
      <c r="A44" s="442">
        <v>16</v>
      </c>
      <c r="B44" s="14" t="s">
        <v>1904</v>
      </c>
      <c r="C44" s="14" t="s">
        <v>1904</v>
      </c>
      <c r="D44" s="14" t="s">
        <v>1904</v>
      </c>
      <c r="E44" s="14" t="s">
        <v>1904</v>
      </c>
      <c r="F44" s="14" t="s">
        <v>1904</v>
      </c>
      <c r="G44" s="10"/>
      <c r="H44" s="10"/>
      <c r="I44" s="10"/>
      <c r="J44" s="10"/>
      <c r="K44" s="10"/>
    </row>
    <row r="45" spans="1:11" ht="15.5">
      <c r="A45" s="442">
        <v>17</v>
      </c>
      <c r="B45" s="14" t="s">
        <v>1904</v>
      </c>
      <c r="C45" s="14" t="s">
        <v>1904</v>
      </c>
      <c r="D45" s="14" t="s">
        <v>1904</v>
      </c>
      <c r="E45" s="14" t="s">
        <v>1904</v>
      </c>
      <c r="F45" s="14" t="s">
        <v>1904</v>
      </c>
      <c r="G45" s="10"/>
      <c r="H45" s="10"/>
      <c r="I45" s="10"/>
      <c r="J45" s="10"/>
      <c r="K45" s="10"/>
    </row>
    <row r="46" spans="1:11" ht="15.5">
      <c r="A46" s="442">
        <v>18</v>
      </c>
      <c r="B46" s="14" t="s">
        <v>1904</v>
      </c>
      <c r="C46" s="14" t="s">
        <v>1904</v>
      </c>
      <c r="D46" s="14" t="s">
        <v>1904</v>
      </c>
      <c r="E46" s="14" t="s">
        <v>1904</v>
      </c>
      <c r="F46" s="14" t="s">
        <v>1904</v>
      </c>
      <c r="G46" s="10"/>
      <c r="H46" s="10"/>
      <c r="I46" s="10"/>
      <c r="J46" s="10"/>
      <c r="K46" s="10"/>
    </row>
    <row r="47" spans="1:11" ht="15.5">
      <c r="A47" s="442">
        <v>19</v>
      </c>
      <c r="B47" s="14" t="s">
        <v>1904</v>
      </c>
      <c r="C47" s="14" t="s">
        <v>1904</v>
      </c>
      <c r="D47" s="14" t="s">
        <v>1904</v>
      </c>
      <c r="E47" s="14" t="s">
        <v>1904</v>
      </c>
      <c r="F47" s="14" t="s">
        <v>1904</v>
      </c>
      <c r="G47" s="10"/>
      <c r="H47" s="10"/>
      <c r="I47" s="10"/>
      <c r="J47" s="10"/>
      <c r="K47" s="10"/>
    </row>
    <row r="48" spans="1:11" ht="15.5">
      <c r="A48" s="442">
        <v>20</v>
      </c>
      <c r="B48" s="14" t="s">
        <v>1904</v>
      </c>
      <c r="C48" s="14" t="s">
        <v>1904</v>
      </c>
      <c r="D48" s="14" t="s">
        <v>1904</v>
      </c>
      <c r="E48" s="14" t="s">
        <v>1904</v>
      </c>
      <c r="F48" s="14" t="s">
        <v>1904</v>
      </c>
      <c r="G48" s="10"/>
      <c r="H48" s="10"/>
      <c r="I48" s="10"/>
      <c r="J48" s="10"/>
      <c r="K48" s="10"/>
    </row>
    <row r="49" spans="1:11" ht="15.5">
      <c r="A49" s="442">
        <v>21</v>
      </c>
      <c r="B49" s="14" t="s">
        <v>1904</v>
      </c>
      <c r="C49" s="14" t="s">
        <v>1904</v>
      </c>
      <c r="D49" s="14" t="s">
        <v>1904</v>
      </c>
      <c r="E49" s="14" t="s">
        <v>1904</v>
      </c>
      <c r="F49" s="14" t="s">
        <v>1904</v>
      </c>
      <c r="G49" s="10"/>
      <c r="H49" s="10"/>
      <c r="I49" s="10"/>
      <c r="J49" s="10"/>
      <c r="K49" s="10"/>
    </row>
    <row r="50" spans="1:11" ht="15.5">
      <c r="A50" s="442">
        <v>22</v>
      </c>
      <c r="B50" s="14" t="s">
        <v>1904</v>
      </c>
      <c r="C50" s="14" t="s">
        <v>1904</v>
      </c>
      <c r="D50" s="14" t="s">
        <v>1904</v>
      </c>
      <c r="E50" s="14" t="s">
        <v>1904</v>
      </c>
      <c r="F50" s="14" t="s">
        <v>1904</v>
      </c>
      <c r="G50" s="10"/>
      <c r="H50" s="10"/>
      <c r="I50" s="10"/>
      <c r="J50" s="10"/>
      <c r="K50" s="10"/>
    </row>
    <row r="51" spans="1:11" ht="15.5">
      <c r="A51" s="442">
        <v>23</v>
      </c>
      <c r="B51" s="14" t="s">
        <v>1904</v>
      </c>
      <c r="C51" s="14" t="s">
        <v>1904</v>
      </c>
      <c r="D51" s="14" t="s">
        <v>1904</v>
      </c>
      <c r="E51" s="14" t="s">
        <v>1904</v>
      </c>
      <c r="F51" s="14" t="s">
        <v>1904</v>
      </c>
      <c r="G51" s="10"/>
      <c r="H51" s="10"/>
      <c r="I51" s="10"/>
      <c r="J51" s="10"/>
      <c r="K51" s="10"/>
    </row>
    <row r="52" spans="1:11" ht="15.5">
      <c r="A52" s="442">
        <v>24</v>
      </c>
      <c r="B52" s="14" t="s">
        <v>1904</v>
      </c>
      <c r="C52" s="14" t="s">
        <v>1904</v>
      </c>
      <c r="D52" s="14" t="s">
        <v>1904</v>
      </c>
      <c r="E52" s="14" t="s">
        <v>1904</v>
      </c>
      <c r="F52" s="14" t="s">
        <v>1904</v>
      </c>
      <c r="G52" s="10"/>
      <c r="H52" s="10"/>
      <c r="I52" s="10"/>
      <c r="J52" s="10"/>
      <c r="K52" s="10"/>
    </row>
    <row r="53" spans="1:11" ht="15.5">
      <c r="A53" s="442">
        <v>25</v>
      </c>
      <c r="B53" s="14" t="s">
        <v>1904</v>
      </c>
      <c r="C53" s="14" t="s">
        <v>1904</v>
      </c>
      <c r="D53" s="14" t="s">
        <v>1904</v>
      </c>
      <c r="E53" s="14" t="s">
        <v>1904</v>
      </c>
      <c r="F53" s="14" t="s">
        <v>1904</v>
      </c>
      <c r="G53" s="10"/>
      <c r="H53" s="10"/>
      <c r="I53" s="10"/>
      <c r="J53" s="10"/>
      <c r="K53" s="10"/>
    </row>
    <row r="54" spans="1:11" ht="15.5">
      <c r="A54" s="442">
        <v>26</v>
      </c>
      <c r="B54" s="14" t="s">
        <v>1904</v>
      </c>
      <c r="C54" s="14" t="s">
        <v>1904</v>
      </c>
      <c r="D54" s="14" t="s">
        <v>1904</v>
      </c>
      <c r="E54" s="14" t="s">
        <v>1904</v>
      </c>
      <c r="F54" s="14" t="s">
        <v>1904</v>
      </c>
      <c r="G54" s="10"/>
      <c r="H54" s="10"/>
      <c r="I54" s="10"/>
      <c r="J54" s="10"/>
      <c r="K54" s="10"/>
    </row>
    <row r="55" spans="1:11" ht="15.5">
      <c r="A55" s="442">
        <v>27</v>
      </c>
      <c r="B55" s="14" t="s">
        <v>1904</v>
      </c>
      <c r="C55" s="14" t="s">
        <v>1904</v>
      </c>
      <c r="D55" s="14" t="s">
        <v>1904</v>
      </c>
      <c r="E55" s="14" t="s">
        <v>1904</v>
      </c>
      <c r="F55" s="14" t="s">
        <v>1904</v>
      </c>
      <c r="G55" s="10"/>
      <c r="H55" s="10"/>
      <c r="I55" s="10"/>
      <c r="J55" s="10"/>
      <c r="K55" s="10"/>
    </row>
    <row r="56" spans="1:11" ht="15.5">
      <c r="A56" s="442">
        <v>28</v>
      </c>
      <c r="B56" s="14" t="s">
        <v>1904</v>
      </c>
      <c r="C56" s="14" t="s">
        <v>1904</v>
      </c>
      <c r="D56" s="14" t="s">
        <v>1904</v>
      </c>
      <c r="E56" s="14" t="s">
        <v>1904</v>
      </c>
      <c r="F56" s="14" t="s">
        <v>1904</v>
      </c>
      <c r="G56" s="10"/>
      <c r="H56" s="10"/>
      <c r="I56" s="10"/>
      <c r="J56" s="10"/>
      <c r="K56" s="10"/>
    </row>
    <row r="57" spans="1:11" ht="15.5">
      <c r="A57" s="442">
        <v>29</v>
      </c>
      <c r="B57" s="14" t="s">
        <v>1904</v>
      </c>
      <c r="C57" s="14" t="s">
        <v>1904</v>
      </c>
      <c r="D57" s="14" t="s">
        <v>1904</v>
      </c>
      <c r="E57" s="14" t="s">
        <v>1904</v>
      </c>
      <c r="F57" s="14" t="s">
        <v>1904</v>
      </c>
      <c r="G57" s="10"/>
      <c r="H57" s="10"/>
      <c r="I57" s="10"/>
      <c r="J57" s="10"/>
      <c r="K57" s="10"/>
    </row>
    <row r="58" spans="1:11" ht="15.5">
      <c r="A58" s="442">
        <v>30</v>
      </c>
      <c r="B58" s="14" t="s">
        <v>1904</v>
      </c>
      <c r="C58" s="14" t="s">
        <v>1904</v>
      </c>
      <c r="D58" s="14" t="s">
        <v>1904</v>
      </c>
      <c r="E58" s="14" t="s">
        <v>1904</v>
      </c>
      <c r="F58" s="14" t="s">
        <v>1904</v>
      </c>
      <c r="G58" s="10"/>
      <c r="H58" s="10"/>
      <c r="I58" s="10"/>
      <c r="J58" s="10"/>
      <c r="K58" s="10"/>
    </row>
    <row r="59" spans="1:11" ht="15.5">
      <c r="A59" s="442">
        <v>31</v>
      </c>
      <c r="B59" s="14" t="s">
        <v>1904</v>
      </c>
      <c r="C59" s="14" t="s">
        <v>1904</v>
      </c>
      <c r="D59" s="14" t="s">
        <v>1904</v>
      </c>
      <c r="E59" s="14" t="s">
        <v>1904</v>
      </c>
      <c r="F59" s="14" t="s">
        <v>1904</v>
      </c>
      <c r="G59" s="10"/>
      <c r="H59" s="10"/>
      <c r="I59" s="10"/>
      <c r="J59" s="10"/>
      <c r="K59" s="10"/>
    </row>
    <row r="60" spans="1:11" ht="15.5">
      <c r="A60" s="442">
        <v>32</v>
      </c>
      <c r="B60" s="14" t="s">
        <v>1904</v>
      </c>
      <c r="C60" s="14" t="s">
        <v>1904</v>
      </c>
      <c r="D60" s="14" t="s">
        <v>1904</v>
      </c>
      <c r="E60" s="14" t="s">
        <v>1904</v>
      </c>
      <c r="F60" s="14" t="s">
        <v>1904</v>
      </c>
      <c r="G60" s="10"/>
      <c r="H60" s="10"/>
      <c r="I60" s="10"/>
      <c r="J60" s="10"/>
      <c r="K60" s="10"/>
    </row>
    <row r="61" spans="1:11" ht="15.5">
      <c r="A61" s="442">
        <v>33</v>
      </c>
      <c r="B61" s="14" t="s">
        <v>1904</v>
      </c>
      <c r="C61" s="14" t="s">
        <v>1904</v>
      </c>
      <c r="D61" s="14" t="s">
        <v>1904</v>
      </c>
      <c r="E61" s="14" t="s">
        <v>1904</v>
      </c>
      <c r="F61" s="14" t="s">
        <v>1904</v>
      </c>
      <c r="G61" s="10"/>
      <c r="H61" s="10"/>
      <c r="I61" s="10"/>
      <c r="J61" s="10"/>
      <c r="K61" s="10"/>
    </row>
    <row r="62" spans="1:11" ht="15.5">
      <c r="A62" s="442">
        <v>34</v>
      </c>
      <c r="B62" s="14" t="s">
        <v>1904</v>
      </c>
      <c r="C62" s="14" t="s">
        <v>1904</v>
      </c>
      <c r="D62" s="14" t="s">
        <v>1904</v>
      </c>
      <c r="E62" s="14" t="s">
        <v>1904</v>
      </c>
      <c r="F62" s="14" t="s">
        <v>1904</v>
      </c>
      <c r="G62" s="10"/>
      <c r="H62" s="10"/>
      <c r="I62" s="10"/>
      <c r="J62" s="10"/>
      <c r="K62" s="10"/>
    </row>
    <row r="63" spans="1:11" ht="15.5">
      <c r="A63" s="442">
        <v>35</v>
      </c>
      <c r="B63" s="14" t="s">
        <v>1904</v>
      </c>
      <c r="C63" s="14" t="s">
        <v>1904</v>
      </c>
      <c r="D63" s="14" t="s">
        <v>1904</v>
      </c>
      <c r="E63" s="14" t="s">
        <v>1904</v>
      </c>
      <c r="F63" s="14"/>
      <c r="G63" s="10"/>
      <c r="H63" s="10"/>
      <c r="I63" s="10"/>
      <c r="J63" s="10"/>
      <c r="K63" s="10"/>
    </row>
    <row r="64" spans="1:11" ht="15.5">
      <c r="A64" s="442">
        <v>36</v>
      </c>
      <c r="B64" s="14" t="s">
        <v>1904</v>
      </c>
      <c r="C64" s="14" t="s">
        <v>1904</v>
      </c>
      <c r="D64" s="14" t="s">
        <v>1904</v>
      </c>
      <c r="E64" s="14" t="s">
        <v>1904</v>
      </c>
      <c r="F64" s="14"/>
      <c r="G64" s="10"/>
      <c r="H64" s="10"/>
      <c r="I64" s="10"/>
      <c r="J64" s="10"/>
      <c r="K64" s="10"/>
    </row>
    <row r="65" spans="1:11" ht="15.5">
      <c r="A65" s="442">
        <v>37</v>
      </c>
      <c r="B65" s="14" t="s">
        <v>1904</v>
      </c>
      <c r="C65" s="14" t="s">
        <v>1904</v>
      </c>
      <c r="D65" s="14"/>
      <c r="E65" s="14" t="s">
        <v>1904</v>
      </c>
      <c r="F65" s="14"/>
      <c r="G65" s="10"/>
      <c r="H65" s="10"/>
      <c r="I65" s="10"/>
      <c r="J65" s="10"/>
      <c r="K65" s="10"/>
    </row>
    <row r="66" spans="1:11" ht="15.5">
      <c r="A66" s="442">
        <v>38</v>
      </c>
      <c r="B66" s="14"/>
      <c r="C66" s="14" t="s">
        <v>1904</v>
      </c>
      <c r="D66" s="14"/>
      <c r="E66" s="14" t="s">
        <v>1904</v>
      </c>
      <c r="F66" s="14"/>
      <c r="G66" s="10"/>
      <c r="H66" s="10"/>
      <c r="I66" s="10"/>
      <c r="J66" s="10"/>
      <c r="K66" s="10"/>
    </row>
    <row r="67" spans="1:11" ht="15.5">
      <c r="A67" s="442">
        <v>39</v>
      </c>
      <c r="B67" s="14"/>
      <c r="C67" s="14" t="s">
        <v>1904</v>
      </c>
      <c r="D67" s="14"/>
      <c r="E67" s="14" t="s">
        <v>1904</v>
      </c>
      <c r="F67" s="14"/>
      <c r="G67" s="10"/>
      <c r="H67" s="10"/>
      <c r="I67" s="10"/>
      <c r="J67" s="10"/>
      <c r="K67" s="10"/>
    </row>
    <row r="68" spans="1:11" ht="15.5">
      <c r="A68" s="442">
        <v>40</v>
      </c>
      <c r="B68" s="14"/>
      <c r="C68" s="14" t="s">
        <v>1904</v>
      </c>
      <c r="D68" s="14"/>
      <c r="E68" s="14" t="s">
        <v>1904</v>
      </c>
      <c r="F68" s="14"/>
      <c r="G68" s="10"/>
      <c r="H68" s="10"/>
      <c r="I68" s="10"/>
      <c r="J68" s="10"/>
      <c r="K68" s="10"/>
    </row>
    <row r="69" spans="1:11" ht="15.5">
      <c r="A69" s="442">
        <v>41</v>
      </c>
      <c r="B69" s="14"/>
      <c r="C69" s="14" t="s">
        <v>1904</v>
      </c>
      <c r="D69" s="14"/>
      <c r="E69" s="14" t="s">
        <v>1904</v>
      </c>
      <c r="F69" s="14"/>
      <c r="G69" s="10"/>
      <c r="H69" s="10"/>
      <c r="I69" s="10"/>
      <c r="J69" s="10"/>
      <c r="K69" s="10"/>
    </row>
    <row r="70" spans="1:11" ht="15.5">
      <c r="A70" s="442">
        <v>42</v>
      </c>
      <c r="B70" s="14"/>
      <c r="C70" s="14"/>
      <c r="D70" s="14"/>
      <c r="E70" s="14" t="s">
        <v>1904</v>
      </c>
      <c r="F70" s="14"/>
      <c r="G70" s="10"/>
      <c r="H70" s="10"/>
      <c r="I70" s="10"/>
      <c r="J70" s="10"/>
      <c r="K70" s="10"/>
    </row>
    <row r="71" spans="1:11" ht="15.5">
      <c r="A71" s="442"/>
      <c r="B71" s="21"/>
      <c r="C71" s="21"/>
      <c r="D71" s="21"/>
      <c r="E71" s="21"/>
      <c r="F71" s="21"/>
      <c r="G71" s="10"/>
      <c r="H71" s="10"/>
      <c r="I71" s="10"/>
      <c r="J71" s="10"/>
      <c r="K71" s="10"/>
    </row>
    <row r="72" spans="1:11" ht="15.5">
      <c r="A72" s="442"/>
      <c r="B72" s="21"/>
      <c r="C72" s="21"/>
      <c r="D72" s="21"/>
      <c r="E72" s="21"/>
      <c r="F72" s="21"/>
      <c r="G72" s="10"/>
      <c r="H72" s="10"/>
      <c r="I72" s="10"/>
      <c r="J72" s="10"/>
      <c r="K72" s="10"/>
    </row>
    <row r="73" spans="1:11" ht="15.5">
      <c r="A73" s="21"/>
      <c r="B73" s="21"/>
      <c r="C73" s="21"/>
      <c r="D73" s="21"/>
      <c r="E73" s="21"/>
      <c r="F73" s="21"/>
      <c r="G73" s="10"/>
      <c r="H73" s="10"/>
      <c r="I73" s="10"/>
      <c r="J73" s="10"/>
      <c r="K73" s="10"/>
    </row>
    <row r="74" spans="1:11" ht="15.5">
      <c r="A74" s="1281" t="s">
        <v>17</v>
      </c>
      <c r="B74" s="21"/>
      <c r="C74" s="21"/>
      <c r="D74" s="21"/>
      <c r="E74" s="21"/>
      <c r="F74" s="21"/>
      <c r="G74" s="10"/>
      <c r="H74" s="10"/>
      <c r="I74" s="10"/>
      <c r="J74" s="10"/>
      <c r="K74" s="10"/>
    </row>
    <row r="75" spans="1:11" s="29" customFormat="1" ht="16" thickBot="1">
      <c r="A75" s="521"/>
      <c r="B75" s="521"/>
      <c r="C75" s="27"/>
      <c r="D75" s="27"/>
      <c r="E75" s="27"/>
      <c r="F75" s="27"/>
      <c r="G75" s="38"/>
      <c r="H75" s="38"/>
      <c r="I75" s="38"/>
      <c r="J75" s="38"/>
      <c r="K75" s="38"/>
    </row>
    <row r="76" spans="1:11" ht="16" thickTop="1">
      <c r="A76" s="221" t="s">
        <v>8</v>
      </c>
      <c r="B76" s="222" t="s">
        <v>1975</v>
      </c>
      <c r="C76" s="223" t="s">
        <v>27</v>
      </c>
      <c r="D76" s="223" t="s">
        <v>1976</v>
      </c>
      <c r="E76" s="223" t="s">
        <v>1977</v>
      </c>
      <c r="F76" s="223" t="s">
        <v>1978</v>
      </c>
      <c r="G76" s="223" t="s">
        <v>1979</v>
      </c>
      <c r="H76" s="224" t="s">
        <v>13</v>
      </c>
      <c r="I76" s="38"/>
      <c r="J76" s="38"/>
    </row>
    <row r="77" spans="1:11" ht="23.9" customHeight="1">
      <c r="A77" s="212" t="s">
        <v>2</v>
      </c>
      <c r="B77" s="22">
        <v>37</v>
      </c>
      <c r="C77" s="23">
        <v>160</v>
      </c>
      <c r="D77" s="23" t="s">
        <v>2044</v>
      </c>
      <c r="E77" s="23" t="s">
        <v>515</v>
      </c>
      <c r="F77" s="23" t="s">
        <v>101</v>
      </c>
      <c r="G77" s="72" t="s">
        <v>182</v>
      </c>
      <c r="H77" s="73">
        <v>718</v>
      </c>
      <c r="I77" s="10"/>
      <c r="J77" s="10"/>
      <c r="K77" s="10"/>
    </row>
    <row r="78" spans="1:11" ht="25.75" customHeight="1">
      <c r="A78" s="212" t="s">
        <v>6</v>
      </c>
      <c r="B78" s="22">
        <v>41</v>
      </c>
      <c r="C78" s="23">
        <v>160</v>
      </c>
      <c r="D78" s="23" t="s">
        <v>2045</v>
      </c>
      <c r="E78" s="23" t="s">
        <v>515</v>
      </c>
      <c r="F78" s="23" t="s">
        <v>101</v>
      </c>
      <c r="G78" s="72" t="s">
        <v>183</v>
      </c>
      <c r="H78" s="73">
        <v>705</v>
      </c>
      <c r="I78" s="10"/>
      <c r="J78" s="10"/>
      <c r="K78" s="10"/>
    </row>
    <row r="79" spans="1:11" ht="25" customHeight="1">
      <c r="A79" s="212" t="s">
        <v>5</v>
      </c>
      <c r="B79" s="22">
        <v>36</v>
      </c>
      <c r="C79" s="23">
        <v>160</v>
      </c>
      <c r="D79" s="23" t="s">
        <v>2044</v>
      </c>
      <c r="E79" s="23" t="s">
        <v>515</v>
      </c>
      <c r="F79" s="23" t="s">
        <v>101</v>
      </c>
      <c r="G79" s="72" t="s">
        <v>184</v>
      </c>
      <c r="H79" s="73">
        <v>677</v>
      </c>
      <c r="I79" s="10"/>
      <c r="J79" s="10"/>
      <c r="K79" s="10"/>
    </row>
    <row r="80" spans="1:11" ht="24" customHeight="1">
      <c r="A80" s="212" t="s">
        <v>4</v>
      </c>
      <c r="B80" s="22">
        <v>42</v>
      </c>
      <c r="C80" s="23">
        <v>160</v>
      </c>
      <c r="D80" s="23" t="s">
        <v>2045</v>
      </c>
      <c r="E80" s="23" t="s">
        <v>515</v>
      </c>
      <c r="F80" s="23" t="s">
        <v>101</v>
      </c>
      <c r="G80" s="72" t="s">
        <v>183</v>
      </c>
      <c r="H80" s="73">
        <v>757</v>
      </c>
      <c r="I80" s="10"/>
      <c r="J80" s="10"/>
      <c r="K80" s="10"/>
    </row>
    <row r="81" spans="1:11" ht="26.9" customHeight="1">
      <c r="A81" s="212" t="s">
        <v>3</v>
      </c>
      <c r="B81" s="22">
        <v>34</v>
      </c>
      <c r="C81" s="23">
        <v>160</v>
      </c>
      <c r="D81" s="23" t="s">
        <v>1999</v>
      </c>
      <c r="E81" s="23" t="s">
        <v>515</v>
      </c>
      <c r="F81" s="23" t="s">
        <v>101</v>
      </c>
      <c r="G81" s="72" t="s">
        <v>184</v>
      </c>
      <c r="H81" s="73">
        <v>768</v>
      </c>
      <c r="I81" s="10"/>
      <c r="J81" s="10"/>
      <c r="K81" s="10"/>
    </row>
    <row r="82" spans="1:11" ht="27.65" customHeight="1" thickBot="1">
      <c r="A82" s="213" t="s">
        <v>11</v>
      </c>
      <c r="B82" s="493"/>
      <c r="C82" s="449" t="s">
        <v>513</v>
      </c>
      <c r="D82" s="1465" t="s">
        <v>2105</v>
      </c>
      <c r="E82" s="449" t="s">
        <v>515</v>
      </c>
      <c r="F82" s="25" t="s">
        <v>101</v>
      </c>
      <c r="G82" s="494"/>
      <c r="H82" s="495"/>
      <c r="I82" s="10"/>
      <c r="J82" s="10"/>
      <c r="K82" s="10"/>
    </row>
    <row r="83" spans="1:11" ht="16" thickTop="1">
      <c r="A83" s="21"/>
      <c r="B83" s="21"/>
      <c r="C83" s="21"/>
      <c r="D83" s="21"/>
      <c r="E83" s="21"/>
      <c r="F83" s="21"/>
      <c r="G83" s="10"/>
      <c r="H83" s="10"/>
      <c r="I83" s="10"/>
      <c r="J83" s="10"/>
      <c r="K83" s="10"/>
    </row>
    <row r="84" spans="1:11" ht="15.5">
      <c r="A84" s="21"/>
      <c r="B84" s="21"/>
      <c r="C84" s="21"/>
      <c r="D84" s="21"/>
      <c r="E84" s="21"/>
      <c r="F84" s="21"/>
      <c r="G84" s="10"/>
      <c r="H84" s="10"/>
      <c r="I84" s="10"/>
      <c r="J84" s="10"/>
      <c r="K84" s="10"/>
    </row>
    <row r="85" spans="1:11" ht="21.5" thickBot="1">
      <c r="A85" s="112" t="s">
        <v>491</v>
      </c>
      <c r="B85" s="21"/>
      <c r="C85" s="21"/>
      <c r="D85" s="21"/>
      <c r="E85" s="21"/>
      <c r="F85" s="21"/>
      <c r="G85" s="10"/>
      <c r="H85" s="10"/>
      <c r="I85" s="10"/>
      <c r="J85" s="10"/>
      <c r="K85" s="10"/>
    </row>
    <row r="86" spans="1:11" ht="15" thickBot="1">
      <c r="A86" s="423" t="s">
        <v>74</v>
      </c>
      <c r="B86" s="97" t="s">
        <v>75</v>
      </c>
      <c r="C86" s="98" t="s">
        <v>76</v>
      </c>
      <c r="D86" s="97" t="s">
        <v>79</v>
      </c>
      <c r="E86" s="98" t="s">
        <v>77</v>
      </c>
      <c r="F86" s="99" t="s">
        <v>78</v>
      </c>
    </row>
    <row r="87" spans="1:11">
      <c r="A87" s="598" t="s">
        <v>64</v>
      </c>
      <c r="B87" s="91">
        <v>160</v>
      </c>
      <c r="C87" s="5">
        <v>160</v>
      </c>
      <c r="D87" s="91">
        <v>0</v>
      </c>
      <c r="E87" s="5" t="s">
        <v>56</v>
      </c>
      <c r="F87" s="92"/>
    </row>
    <row r="88" spans="1:11">
      <c r="A88" s="598" t="s">
        <v>65</v>
      </c>
      <c r="B88" s="91">
        <v>160</v>
      </c>
      <c r="C88" s="5">
        <v>160</v>
      </c>
      <c r="D88" s="91">
        <v>0</v>
      </c>
      <c r="E88" s="5" t="s">
        <v>56</v>
      </c>
      <c r="F88" s="92"/>
    </row>
    <row r="89" spans="1:11">
      <c r="A89" s="598" t="s">
        <v>66</v>
      </c>
      <c r="B89" s="91">
        <v>160</v>
      </c>
      <c r="C89" s="5">
        <v>160</v>
      </c>
      <c r="D89" s="91">
        <v>0</v>
      </c>
      <c r="E89" s="5" t="s">
        <v>56</v>
      </c>
      <c r="F89" s="93"/>
    </row>
    <row r="90" spans="1:11">
      <c r="A90" s="598" t="s">
        <v>67</v>
      </c>
      <c r="B90" s="91">
        <v>160</v>
      </c>
      <c r="C90" s="5">
        <v>160</v>
      </c>
      <c r="D90" s="91">
        <v>0</v>
      </c>
      <c r="E90" s="5" t="s">
        <v>56</v>
      </c>
      <c r="F90" s="92"/>
    </row>
    <row r="91" spans="1:11">
      <c r="A91" s="598" t="s">
        <v>68</v>
      </c>
      <c r="B91" s="91">
        <v>160</v>
      </c>
      <c r="C91" s="5">
        <v>160</v>
      </c>
      <c r="D91" s="91">
        <v>0</v>
      </c>
      <c r="E91" s="5" t="s">
        <v>56</v>
      </c>
      <c r="F91" s="92"/>
    </row>
    <row r="92" spans="1:11">
      <c r="A92" s="598" t="s">
        <v>69</v>
      </c>
      <c r="B92" s="91">
        <v>160</v>
      </c>
      <c r="C92" s="5">
        <v>160</v>
      </c>
      <c r="D92" s="91">
        <v>0</v>
      </c>
      <c r="E92" s="5" t="s">
        <v>56</v>
      </c>
      <c r="F92" s="92"/>
    </row>
    <row r="93" spans="1:11">
      <c r="A93" s="598" t="s">
        <v>70</v>
      </c>
      <c r="B93" s="91">
        <v>160</v>
      </c>
      <c r="C93" s="5">
        <v>160</v>
      </c>
      <c r="D93" s="91">
        <v>0</v>
      </c>
      <c r="E93" s="5" t="s">
        <v>56</v>
      </c>
      <c r="F93" s="92"/>
    </row>
    <row r="94" spans="1:11">
      <c r="A94" s="598" t="s">
        <v>72</v>
      </c>
      <c r="B94" s="91">
        <v>160</v>
      </c>
      <c r="C94" s="5">
        <v>160</v>
      </c>
      <c r="D94" s="91">
        <v>0</v>
      </c>
      <c r="E94" s="5" t="s">
        <v>56</v>
      </c>
      <c r="F94" s="92"/>
      <c r="H94" s="5"/>
    </row>
    <row r="95" spans="1:11">
      <c r="A95" s="598" t="s">
        <v>71</v>
      </c>
      <c r="B95" s="91">
        <v>160</v>
      </c>
      <c r="C95" s="5">
        <v>160</v>
      </c>
      <c r="D95" s="91">
        <v>0</v>
      </c>
      <c r="E95" s="5" t="s">
        <v>56</v>
      </c>
      <c r="F95" s="92"/>
    </row>
    <row r="96" spans="1:11" ht="15" thickBot="1">
      <c r="A96" s="599" t="s">
        <v>73</v>
      </c>
      <c r="B96" s="1434">
        <v>160</v>
      </c>
      <c r="C96" s="1437">
        <v>160</v>
      </c>
      <c r="D96" s="1434">
        <v>0</v>
      </c>
      <c r="E96" s="1437" t="s">
        <v>56</v>
      </c>
      <c r="F96" s="399"/>
    </row>
    <row r="97" spans="1:11">
      <c r="E97" s="74"/>
    </row>
    <row r="98" spans="1:11">
      <c r="I98" s="74"/>
    </row>
    <row r="99" spans="1:11" ht="21">
      <c r="A99" s="313" t="s">
        <v>108</v>
      </c>
      <c r="I99" s="74"/>
    </row>
    <row r="100" spans="1:11">
      <c r="A100" t="s">
        <v>109</v>
      </c>
      <c r="I100" s="74"/>
    </row>
    <row r="101" spans="1:11">
      <c r="A101" s="159" t="s">
        <v>110</v>
      </c>
      <c r="C101" s="5"/>
      <c r="D101" s="74"/>
      <c r="E101" s="74"/>
      <c r="G101" s="157"/>
    </row>
    <row r="102" spans="1:11">
      <c r="A102" s="159" t="s">
        <v>111</v>
      </c>
      <c r="C102" s="5"/>
      <c r="D102" s="74"/>
      <c r="E102" s="74"/>
      <c r="G102" s="157"/>
    </row>
    <row r="103" spans="1:11">
      <c r="A103" s="159"/>
      <c r="C103" s="5"/>
      <c r="D103" s="74"/>
      <c r="E103" s="74"/>
      <c r="G103" s="157"/>
    </row>
    <row r="104" spans="1:11" ht="18.5">
      <c r="A104" s="114" t="s">
        <v>112</v>
      </c>
      <c r="C104" s="5"/>
      <c r="D104" s="74"/>
      <c r="E104" s="74"/>
      <c r="G104" s="193"/>
      <c r="H104" s="74"/>
    </row>
    <row r="105" spans="1:11" ht="15" thickBot="1">
      <c r="A105" s="1"/>
      <c r="E105" s="74"/>
      <c r="G105" s="193"/>
      <c r="H105" s="74"/>
    </row>
    <row r="106" spans="1:11">
      <c r="A106" s="1494" t="s">
        <v>425</v>
      </c>
      <c r="B106" s="1495"/>
      <c r="C106" s="1495"/>
      <c r="D106" s="1495"/>
      <c r="E106" s="1495"/>
      <c r="F106" s="1496"/>
      <c r="G106" s="193"/>
      <c r="H106" s="74"/>
    </row>
    <row r="107" spans="1:11" ht="14.9" customHeight="1">
      <c r="A107" s="1497" t="s">
        <v>114</v>
      </c>
      <c r="B107" s="1507"/>
      <c r="C107" s="1507"/>
      <c r="D107" s="1507"/>
      <c r="E107" s="1507"/>
      <c r="F107" s="1499"/>
      <c r="G107" s="193"/>
      <c r="H107" s="74"/>
    </row>
    <row r="108" spans="1:11" ht="15" customHeight="1" thickBot="1">
      <c r="A108" s="1500" t="s">
        <v>426</v>
      </c>
      <c r="B108" s="1501"/>
      <c r="C108" s="1501"/>
      <c r="D108" s="1501"/>
      <c r="E108" s="1501"/>
      <c r="F108" s="1502"/>
      <c r="G108" s="193"/>
      <c r="H108" s="74"/>
    </row>
    <row r="109" spans="1:11" s="11" customFormat="1" ht="15" customHeight="1" thickBot="1">
      <c r="A109" s="160"/>
      <c r="B109" s="161" t="s">
        <v>427</v>
      </c>
      <c r="C109" s="163"/>
      <c r="D109" s="163"/>
      <c r="E109" s="1290"/>
      <c r="F109" s="164"/>
      <c r="G109" s="193"/>
      <c r="H109" s="74"/>
      <c r="I109"/>
      <c r="J109"/>
      <c r="K109"/>
    </row>
    <row r="110" spans="1:11" s="11" customFormat="1" ht="15" thickBot="1">
      <c r="A110" s="160" t="s">
        <v>116</v>
      </c>
      <c r="B110" s="165" t="s">
        <v>118</v>
      </c>
      <c r="C110" s="1284" t="s">
        <v>119</v>
      </c>
      <c r="D110" s="165" t="s">
        <v>120</v>
      </c>
      <c r="E110" s="165" t="s">
        <v>121</v>
      </c>
      <c r="F110" s="165" t="s">
        <v>122</v>
      </c>
      <c r="G110" s="193"/>
      <c r="H110" s="74"/>
      <c r="I110"/>
      <c r="J110"/>
      <c r="K110"/>
    </row>
    <row r="111" spans="1:11" s="11" customFormat="1">
      <c r="A111" s="1285" t="s">
        <v>123</v>
      </c>
      <c r="B111" s="1286">
        <v>0</v>
      </c>
      <c r="C111" s="1286" t="s">
        <v>126</v>
      </c>
      <c r="D111" s="1286" t="s">
        <v>428</v>
      </c>
      <c r="E111" s="1286" t="s">
        <v>126</v>
      </c>
      <c r="F111" s="1287" t="s">
        <v>126</v>
      </c>
      <c r="G111" s="193"/>
      <c r="H111" s="74"/>
      <c r="I111"/>
      <c r="J111"/>
      <c r="K111"/>
    </row>
    <row r="112" spans="1:11" s="11" customFormat="1">
      <c r="A112" s="1285" t="s">
        <v>127</v>
      </c>
      <c r="B112" s="1286" t="s">
        <v>429</v>
      </c>
      <c r="C112" s="1286">
        <v>3</v>
      </c>
      <c r="D112" s="1286">
        <v>4</v>
      </c>
      <c r="E112" s="1286">
        <v>3</v>
      </c>
      <c r="F112" s="1287" t="s">
        <v>129</v>
      </c>
      <c r="G112" s="193"/>
      <c r="H112" s="74"/>
      <c r="I112"/>
      <c r="J112"/>
      <c r="K112"/>
    </row>
    <row r="113" spans="1:11" s="11" customFormat="1">
      <c r="A113" s="1285" t="s">
        <v>130</v>
      </c>
      <c r="B113" s="1286">
        <v>3</v>
      </c>
      <c r="C113" s="1286">
        <v>4</v>
      </c>
      <c r="D113" s="1286">
        <v>5</v>
      </c>
      <c r="E113" s="1286">
        <v>4</v>
      </c>
      <c r="F113" s="1287">
        <v>3</v>
      </c>
      <c r="G113" s="193"/>
      <c r="H113" s="74"/>
      <c r="I113"/>
      <c r="J113"/>
      <c r="K113"/>
    </row>
    <row r="114" spans="1:11" s="11" customFormat="1">
      <c r="A114" s="1285" t="s">
        <v>131</v>
      </c>
      <c r="B114" s="1286" t="s">
        <v>132</v>
      </c>
      <c r="C114" s="1286" t="s">
        <v>129</v>
      </c>
      <c r="D114" s="1286">
        <v>6</v>
      </c>
      <c r="E114" s="1286" t="s">
        <v>129</v>
      </c>
      <c r="F114" s="1287" t="s">
        <v>132</v>
      </c>
      <c r="G114" s="193"/>
      <c r="H114" s="74"/>
      <c r="I114"/>
      <c r="J114"/>
      <c r="K114"/>
    </row>
    <row r="115" spans="1:11" s="11" customFormat="1">
      <c r="A115" s="1285" t="s">
        <v>133</v>
      </c>
      <c r="B115" s="1286" t="s">
        <v>134</v>
      </c>
      <c r="C115" s="1286">
        <v>5</v>
      </c>
      <c r="D115" s="1286">
        <v>7</v>
      </c>
      <c r="E115" s="1286">
        <v>5</v>
      </c>
      <c r="F115" s="1287" t="s">
        <v>134</v>
      </c>
      <c r="G115" s="193"/>
      <c r="H115" s="74"/>
      <c r="I115"/>
      <c r="J115"/>
      <c r="K115"/>
    </row>
    <row r="116" spans="1:11" s="11" customFormat="1" ht="29.15" customHeight="1">
      <c r="A116" s="1285" t="s">
        <v>135</v>
      </c>
      <c r="B116" s="1286" t="s">
        <v>136</v>
      </c>
      <c r="C116" s="1286">
        <v>6</v>
      </c>
      <c r="D116" s="1286" t="s">
        <v>129</v>
      </c>
      <c r="E116" s="1286">
        <v>6</v>
      </c>
      <c r="F116" s="1287">
        <v>8</v>
      </c>
      <c r="G116" s="193"/>
      <c r="H116" s="74"/>
      <c r="I116"/>
      <c r="J116"/>
      <c r="K116"/>
    </row>
    <row r="117" spans="1:11" s="11" customFormat="1">
      <c r="A117" s="1285" t="s">
        <v>137</v>
      </c>
      <c r="B117" s="1286" t="s">
        <v>141</v>
      </c>
      <c r="C117" s="1286" t="s">
        <v>430</v>
      </c>
      <c r="D117" s="1286">
        <v>8</v>
      </c>
      <c r="E117" s="1286">
        <v>7</v>
      </c>
      <c r="F117" s="1287" t="s">
        <v>138</v>
      </c>
      <c r="G117" s="193"/>
      <c r="H117" s="74"/>
      <c r="I117"/>
      <c r="J117"/>
      <c r="K117"/>
    </row>
    <row r="118" spans="1:11" s="11" customFormat="1">
      <c r="A118" s="1285" t="s">
        <v>139</v>
      </c>
      <c r="B118" s="1286">
        <v>12</v>
      </c>
      <c r="C118" s="1286">
        <v>9</v>
      </c>
      <c r="D118" s="1286">
        <v>9</v>
      </c>
      <c r="E118" s="1286">
        <v>8</v>
      </c>
      <c r="F118" s="1287">
        <v>11</v>
      </c>
      <c r="G118" s="193"/>
      <c r="H118" s="74"/>
      <c r="I118"/>
      <c r="J118"/>
      <c r="K118"/>
    </row>
    <row r="119" spans="1:11" s="11" customFormat="1">
      <c r="A119" s="1285" t="s">
        <v>142</v>
      </c>
      <c r="B119" s="1286" t="s">
        <v>143</v>
      </c>
      <c r="C119" s="1286" t="s">
        <v>141</v>
      </c>
      <c r="D119" s="1286" t="s">
        <v>141</v>
      </c>
      <c r="E119" s="1286" t="s">
        <v>138</v>
      </c>
      <c r="F119" s="1287" t="s">
        <v>144</v>
      </c>
      <c r="G119" s="193"/>
      <c r="H119" s="74"/>
      <c r="I119"/>
      <c r="J119"/>
      <c r="K119"/>
    </row>
    <row r="120" spans="1:11" s="11" customFormat="1">
      <c r="A120" s="1285" t="s">
        <v>145</v>
      </c>
      <c r="B120" s="1286" t="s">
        <v>146</v>
      </c>
      <c r="C120" s="1286">
        <v>12</v>
      </c>
      <c r="D120" s="1286">
        <v>12</v>
      </c>
      <c r="E120" s="1286">
        <v>11</v>
      </c>
      <c r="F120" s="1287">
        <v>14</v>
      </c>
      <c r="G120" s="193"/>
      <c r="H120" s="74"/>
      <c r="I120"/>
      <c r="J120"/>
      <c r="K120"/>
    </row>
    <row r="121" spans="1:11" s="11" customFormat="1">
      <c r="A121" s="1285" t="s">
        <v>147</v>
      </c>
      <c r="B121" s="1286">
        <v>17</v>
      </c>
      <c r="C121" s="1286" t="s">
        <v>143</v>
      </c>
      <c r="D121" s="1286">
        <v>13</v>
      </c>
      <c r="E121" s="1286" t="s">
        <v>144</v>
      </c>
      <c r="F121" s="1287" t="s">
        <v>146</v>
      </c>
      <c r="G121" s="193"/>
      <c r="H121" s="74"/>
      <c r="I121"/>
      <c r="J121"/>
      <c r="K121"/>
    </row>
    <row r="122" spans="1:11" s="11" customFormat="1" ht="29.15" customHeight="1">
      <c r="A122" s="1285" t="s">
        <v>148</v>
      </c>
      <c r="B122" s="1286" t="s">
        <v>149</v>
      </c>
      <c r="C122" s="1286" t="s">
        <v>146</v>
      </c>
      <c r="D122" s="1286">
        <v>14</v>
      </c>
      <c r="E122" s="1286">
        <v>14</v>
      </c>
      <c r="F122" s="1287">
        <v>17</v>
      </c>
      <c r="G122" s="193"/>
      <c r="H122" s="74"/>
      <c r="I122"/>
      <c r="J122"/>
      <c r="K122"/>
    </row>
    <row r="123" spans="1:11" s="11" customFormat="1">
      <c r="A123" s="1285" t="s">
        <v>150</v>
      </c>
      <c r="B123" s="1286" t="s">
        <v>151</v>
      </c>
      <c r="C123" s="1286">
        <v>17</v>
      </c>
      <c r="D123" s="1286" t="s">
        <v>146</v>
      </c>
      <c r="E123" s="1286" t="s">
        <v>146</v>
      </c>
      <c r="F123" s="1287">
        <v>18</v>
      </c>
      <c r="G123" s="193"/>
      <c r="H123" s="74"/>
      <c r="I123"/>
      <c r="J123"/>
      <c r="K123"/>
    </row>
    <row r="124" spans="1:11" s="11" customFormat="1">
      <c r="A124" s="1285" t="s">
        <v>152</v>
      </c>
      <c r="B124" s="1286">
        <v>22</v>
      </c>
      <c r="C124" s="1286" t="s">
        <v>149</v>
      </c>
      <c r="D124" s="1286">
        <v>17</v>
      </c>
      <c r="E124" s="1286" t="s">
        <v>153</v>
      </c>
      <c r="F124" s="1287" t="s">
        <v>157</v>
      </c>
      <c r="G124" s="193"/>
      <c r="H124" s="74"/>
      <c r="I124"/>
      <c r="J124"/>
      <c r="K124"/>
    </row>
    <row r="125" spans="1:11" s="11" customFormat="1" ht="29.15" customHeight="1">
      <c r="A125" s="1285" t="s">
        <v>155</v>
      </c>
      <c r="B125" s="1286" t="s">
        <v>156</v>
      </c>
      <c r="C125" s="1286" t="s">
        <v>151</v>
      </c>
      <c r="D125" s="1286" t="s">
        <v>149</v>
      </c>
      <c r="E125" s="1286" t="s">
        <v>157</v>
      </c>
      <c r="F125" s="1287">
        <v>21</v>
      </c>
      <c r="G125" s="193"/>
      <c r="H125" s="74"/>
      <c r="I125"/>
      <c r="J125"/>
      <c r="K125"/>
    </row>
    <row r="126" spans="1:11" s="11" customFormat="1">
      <c r="A126" s="1285" t="s">
        <v>158</v>
      </c>
      <c r="B126" s="1286">
        <v>25</v>
      </c>
      <c r="C126" s="1286">
        <v>22</v>
      </c>
      <c r="D126" s="1286">
        <v>20</v>
      </c>
      <c r="E126" s="1286" t="s">
        <v>431</v>
      </c>
      <c r="F126" s="1287">
        <v>22</v>
      </c>
      <c r="G126" s="193"/>
      <c r="H126" s="74"/>
      <c r="I126"/>
      <c r="J126"/>
      <c r="K126"/>
    </row>
    <row r="127" spans="1:11" s="11" customFormat="1" ht="29.15" customHeight="1">
      <c r="A127" s="1285" t="s">
        <v>159</v>
      </c>
      <c r="B127" s="1286" t="s">
        <v>160</v>
      </c>
      <c r="C127" s="1286" t="s">
        <v>156</v>
      </c>
      <c r="D127" s="1286" t="s">
        <v>431</v>
      </c>
      <c r="E127" s="1286">
        <v>23</v>
      </c>
      <c r="F127" s="1287">
        <v>23</v>
      </c>
      <c r="G127" s="193"/>
      <c r="H127" s="74"/>
      <c r="I127"/>
      <c r="J127"/>
      <c r="K127"/>
    </row>
    <row r="128" spans="1:11" s="11" customFormat="1">
      <c r="A128" s="1285" t="s">
        <v>161</v>
      </c>
      <c r="B128" s="1286">
        <v>28</v>
      </c>
      <c r="C128" s="1286" t="s">
        <v>163</v>
      </c>
      <c r="D128" s="1286">
        <v>23</v>
      </c>
      <c r="E128" s="1286" t="s">
        <v>165</v>
      </c>
      <c r="F128" s="1287">
        <v>24</v>
      </c>
      <c r="G128" s="193"/>
      <c r="H128" s="74"/>
      <c r="I128"/>
      <c r="J128"/>
      <c r="K128"/>
    </row>
    <row r="129" spans="1:11" s="11" customFormat="1" ht="29.15" customHeight="1">
      <c r="A129" s="1285" t="s">
        <v>162</v>
      </c>
      <c r="B129" s="1286">
        <v>29</v>
      </c>
      <c r="C129" s="1286">
        <v>27</v>
      </c>
      <c r="D129" s="1286">
        <v>24</v>
      </c>
      <c r="E129" s="1286" t="s">
        <v>160</v>
      </c>
      <c r="F129" s="1287">
        <v>25</v>
      </c>
      <c r="G129" s="193"/>
      <c r="H129" s="74"/>
      <c r="I129"/>
      <c r="J129"/>
      <c r="K129"/>
    </row>
    <row r="130" spans="1:11" s="11" customFormat="1">
      <c r="A130" s="1285" t="s">
        <v>164</v>
      </c>
      <c r="B130" s="1286">
        <v>30</v>
      </c>
      <c r="C130" s="1286" t="s">
        <v>432</v>
      </c>
      <c r="D130" s="1286">
        <v>25</v>
      </c>
      <c r="E130" s="1286" t="s">
        <v>432</v>
      </c>
      <c r="F130" s="1287">
        <v>26</v>
      </c>
      <c r="G130" s="193"/>
      <c r="H130" s="74"/>
      <c r="I130"/>
      <c r="J130"/>
      <c r="K130"/>
    </row>
    <row r="131" spans="1:11" s="11" customFormat="1" ht="29.15" customHeight="1">
      <c r="A131" s="1285" t="s">
        <v>167</v>
      </c>
      <c r="B131" s="1286">
        <v>31</v>
      </c>
      <c r="C131" s="1286" t="s">
        <v>176</v>
      </c>
      <c r="D131" s="1286" t="s">
        <v>160</v>
      </c>
      <c r="E131" s="1286" t="s">
        <v>176</v>
      </c>
      <c r="F131" s="1287">
        <v>27</v>
      </c>
      <c r="G131" s="193"/>
      <c r="H131" s="74"/>
      <c r="I131"/>
      <c r="J131"/>
      <c r="K131"/>
    </row>
    <row r="132" spans="1:11" s="11" customFormat="1">
      <c r="A132" s="1285" t="s">
        <v>169</v>
      </c>
      <c r="B132" s="1286">
        <v>32</v>
      </c>
      <c r="C132" s="1286">
        <v>32</v>
      </c>
      <c r="D132" s="1286">
        <v>28</v>
      </c>
      <c r="E132" s="1286" t="s">
        <v>172</v>
      </c>
      <c r="F132" s="1287">
        <v>28</v>
      </c>
      <c r="G132" s="193"/>
      <c r="H132" s="74"/>
      <c r="I132"/>
      <c r="J132"/>
      <c r="K132"/>
    </row>
    <row r="133" spans="1:11" s="11" customFormat="1" ht="29.15" customHeight="1">
      <c r="A133" s="1285" t="s">
        <v>171</v>
      </c>
      <c r="B133" s="1286">
        <v>33</v>
      </c>
      <c r="C133" s="1286" t="s">
        <v>433</v>
      </c>
      <c r="D133" s="1286">
        <v>29</v>
      </c>
      <c r="E133" s="1286">
        <v>34</v>
      </c>
      <c r="F133" s="1287">
        <v>29</v>
      </c>
      <c r="G133" s="193"/>
      <c r="H133" s="74"/>
      <c r="I133"/>
      <c r="J133"/>
      <c r="K133"/>
    </row>
    <row r="134" spans="1:11" s="11" customFormat="1" ht="29.15" customHeight="1">
      <c r="A134" s="1285" t="s">
        <v>173</v>
      </c>
      <c r="B134" s="1286">
        <v>34</v>
      </c>
      <c r="C134" s="1286">
        <v>35</v>
      </c>
      <c r="D134" s="1286">
        <v>30</v>
      </c>
      <c r="E134" s="1286" t="s">
        <v>434</v>
      </c>
      <c r="F134" s="1287">
        <v>30</v>
      </c>
      <c r="G134" s="193"/>
      <c r="H134" s="74"/>
      <c r="I134"/>
      <c r="J134"/>
      <c r="K134"/>
    </row>
    <row r="135" spans="1:11" s="11" customFormat="1" ht="29.15" customHeight="1">
      <c r="A135" s="1285" t="s">
        <v>175</v>
      </c>
      <c r="B135" s="1286">
        <v>35</v>
      </c>
      <c r="C135" s="1286">
        <v>36</v>
      </c>
      <c r="D135" s="1286" t="s">
        <v>170</v>
      </c>
      <c r="E135" s="1286" t="s">
        <v>435</v>
      </c>
      <c r="F135" s="1287" t="s">
        <v>129</v>
      </c>
      <c r="G135" s="193"/>
      <c r="H135" s="74"/>
      <c r="I135"/>
      <c r="J135"/>
      <c r="K135"/>
    </row>
    <row r="136" spans="1:11" s="11" customFormat="1" ht="29.15" customHeight="1">
      <c r="A136" s="1285" t="s">
        <v>178</v>
      </c>
      <c r="B136" s="1286">
        <v>36</v>
      </c>
      <c r="C136" s="1286" t="s">
        <v>435</v>
      </c>
      <c r="D136" s="1286">
        <v>33</v>
      </c>
      <c r="E136" s="1286">
        <v>39</v>
      </c>
      <c r="F136" s="1287">
        <v>31</v>
      </c>
      <c r="G136" s="193"/>
      <c r="H136" s="74"/>
      <c r="I136"/>
      <c r="J136"/>
      <c r="K136"/>
    </row>
    <row r="137" spans="1:11" s="11" customFormat="1" ht="29.15" customHeight="1">
      <c r="A137" s="1285" t="s">
        <v>179</v>
      </c>
      <c r="B137" s="1286" t="s">
        <v>129</v>
      </c>
      <c r="C137" s="1286">
        <v>39</v>
      </c>
      <c r="D137" s="1286">
        <v>34</v>
      </c>
      <c r="E137" s="1286">
        <v>40</v>
      </c>
      <c r="F137" s="1287">
        <v>32</v>
      </c>
      <c r="G137" s="193"/>
      <c r="H137" s="74"/>
      <c r="I137"/>
      <c r="J137"/>
      <c r="K137"/>
    </row>
    <row r="138" spans="1:11" s="11" customFormat="1" ht="29.15" customHeight="1">
      <c r="A138" s="290" t="s">
        <v>182</v>
      </c>
      <c r="B138" s="291">
        <v>37</v>
      </c>
      <c r="C138" s="1286">
        <v>40</v>
      </c>
      <c r="D138" s="1286" t="s">
        <v>129</v>
      </c>
      <c r="E138" s="1286">
        <v>41</v>
      </c>
      <c r="F138" s="1287" t="s">
        <v>129</v>
      </c>
      <c r="G138" s="193"/>
      <c r="H138" s="74"/>
      <c r="I138"/>
      <c r="J138"/>
      <c r="K138"/>
    </row>
    <row r="139" spans="1:11" s="11" customFormat="1" ht="29.15" customHeight="1">
      <c r="A139" s="293" t="s">
        <v>183</v>
      </c>
      <c r="B139" s="1286" t="s">
        <v>129</v>
      </c>
      <c r="C139" s="292">
        <v>41</v>
      </c>
      <c r="D139" s="1286">
        <v>35</v>
      </c>
      <c r="E139" s="296">
        <v>42</v>
      </c>
      <c r="F139" s="1287">
        <v>33</v>
      </c>
      <c r="G139" s="193"/>
      <c r="H139" s="74"/>
      <c r="I139"/>
      <c r="J139"/>
      <c r="K139"/>
    </row>
    <row r="140" spans="1:11" s="11" customFormat="1" ht="29.9" customHeight="1" thickBot="1">
      <c r="A140" s="400" t="s">
        <v>184</v>
      </c>
      <c r="B140" s="168" t="s">
        <v>129</v>
      </c>
      <c r="C140" s="168" t="s">
        <v>129</v>
      </c>
      <c r="D140" s="401">
        <v>36</v>
      </c>
      <c r="E140" s="168" t="s">
        <v>129</v>
      </c>
      <c r="F140" s="402">
        <v>34</v>
      </c>
      <c r="G140" s="193"/>
      <c r="H140" s="74"/>
      <c r="I140"/>
      <c r="J140"/>
      <c r="K140"/>
    </row>
    <row r="141" spans="1:11" s="11" customFormat="1" ht="15" customHeight="1" thickBot="1">
      <c r="A141" s="1291" t="s">
        <v>185</v>
      </c>
      <c r="B141" s="1292"/>
      <c r="C141" s="1292"/>
      <c r="D141" s="1292"/>
      <c r="E141" s="1288"/>
      <c r="F141" s="1293"/>
      <c r="G141" s="193"/>
      <c r="H141" s="74"/>
      <c r="I141"/>
      <c r="J141"/>
      <c r="K141"/>
    </row>
    <row r="142" spans="1:11" s="11" customFormat="1">
      <c r="A142" s="169"/>
      <c r="B142" s="1286"/>
      <c r="C142" s="5"/>
      <c r="D142" s="74"/>
      <c r="E142" s="74"/>
      <c r="F142"/>
      <c r="G142" s="193"/>
      <c r="H142" s="74"/>
      <c r="I142"/>
      <c r="J142"/>
      <c r="K142"/>
    </row>
    <row r="143" spans="1:11" ht="19" thickBot="1">
      <c r="A143" s="114" t="s">
        <v>186</v>
      </c>
      <c r="B143" s="1286"/>
      <c r="C143" s="5"/>
      <c r="D143" s="74"/>
      <c r="E143" s="74"/>
      <c r="G143" s="193"/>
      <c r="H143" s="74"/>
    </row>
    <row r="144" spans="1:11">
      <c r="A144" s="247" t="s">
        <v>187</v>
      </c>
      <c r="B144" s="248"/>
      <c r="C144" s="5"/>
      <c r="D144" s="74"/>
      <c r="E144" s="74"/>
      <c r="G144" s="193"/>
      <c r="H144" s="74"/>
    </row>
    <row r="145" spans="1:8" ht="15" thickBot="1">
      <c r="A145" s="249"/>
      <c r="B145" s="250"/>
      <c r="C145" s="5"/>
      <c r="D145" s="74"/>
      <c r="E145" s="74"/>
      <c r="G145" s="193"/>
      <c r="H145" s="74"/>
    </row>
    <row r="146" spans="1:8" s="127" customFormat="1" ht="73.400000000000006" customHeight="1" thickBot="1">
      <c r="A146" s="1294" t="s">
        <v>188</v>
      </c>
      <c r="B146" s="1295" t="s">
        <v>189</v>
      </c>
      <c r="C146" s="251"/>
      <c r="D146" s="252"/>
      <c r="E146" s="253"/>
      <c r="G146" s="194"/>
      <c r="H146" s="253"/>
    </row>
    <row r="147" spans="1:8" s="127" customFormat="1" ht="43.5">
      <c r="A147" s="209" t="s">
        <v>190</v>
      </c>
      <c r="B147" s="184"/>
      <c r="C147" s="133" t="s">
        <v>454</v>
      </c>
      <c r="D147" s="228" t="s">
        <v>191</v>
      </c>
      <c r="E147" s="132" t="s">
        <v>461</v>
      </c>
      <c r="F147" s="231" t="s">
        <v>456</v>
      </c>
    </row>
    <row r="148" spans="1:8" ht="15.5">
      <c r="A148" s="134" t="s">
        <v>192</v>
      </c>
      <c r="B148" s="1287" t="s">
        <v>193</v>
      </c>
      <c r="C148" s="74" t="s">
        <v>182</v>
      </c>
      <c r="D148" s="14" t="s">
        <v>30</v>
      </c>
      <c r="E148" s="193" t="s">
        <v>418</v>
      </c>
    </row>
    <row r="149" spans="1:8" ht="15.5">
      <c r="A149" s="134" t="s">
        <v>194</v>
      </c>
      <c r="B149" s="1287" t="s">
        <v>193</v>
      </c>
      <c r="C149" s="74" t="s">
        <v>182</v>
      </c>
      <c r="D149" s="14" t="s">
        <v>30</v>
      </c>
      <c r="E149" s="193"/>
      <c r="F149" s="74"/>
    </row>
    <row r="150" spans="1:8" ht="15.5">
      <c r="A150" s="134" t="s">
        <v>195</v>
      </c>
      <c r="B150" s="1287" t="s">
        <v>196</v>
      </c>
      <c r="C150" s="74" t="s">
        <v>182</v>
      </c>
      <c r="D150" s="14" t="s">
        <v>30</v>
      </c>
      <c r="E150" s="193"/>
      <c r="F150" s="74"/>
    </row>
    <row r="151" spans="1:8" ht="15.5">
      <c r="A151" s="134" t="s">
        <v>197</v>
      </c>
      <c r="B151" s="1287" t="s">
        <v>196</v>
      </c>
      <c r="C151" s="74" t="s">
        <v>182</v>
      </c>
      <c r="D151" s="14" t="s">
        <v>30</v>
      </c>
      <c r="E151" s="156"/>
      <c r="F151" s="74"/>
    </row>
    <row r="152" spans="1:8" ht="16" thickBot="1">
      <c r="A152" s="135" t="s">
        <v>198</v>
      </c>
      <c r="B152" s="268" t="s">
        <v>199</v>
      </c>
      <c r="C152" s="74" t="s">
        <v>182</v>
      </c>
      <c r="D152" s="14" t="s">
        <v>30</v>
      </c>
      <c r="E152" s="156"/>
      <c r="F152" s="74"/>
    </row>
    <row r="153" spans="1:8" ht="15.5">
      <c r="A153" s="134" t="s">
        <v>200</v>
      </c>
      <c r="B153" s="1287" t="s">
        <v>199</v>
      </c>
      <c r="C153" s="74" t="s">
        <v>182</v>
      </c>
      <c r="D153" s="14" t="s">
        <v>30</v>
      </c>
      <c r="E153" s="156"/>
      <c r="F153" s="74"/>
    </row>
    <row r="154" spans="1:8" ht="15.5">
      <c r="A154" s="134" t="s">
        <v>201</v>
      </c>
      <c r="B154" s="1287" t="s">
        <v>202</v>
      </c>
      <c r="C154" s="74" t="s">
        <v>182</v>
      </c>
      <c r="D154" s="14" t="s">
        <v>30</v>
      </c>
      <c r="E154" s="156"/>
      <c r="F154" s="74"/>
    </row>
    <row r="155" spans="1:8" ht="15.5">
      <c r="A155" s="134" t="s">
        <v>203</v>
      </c>
      <c r="B155" s="1287" t="s">
        <v>202</v>
      </c>
      <c r="C155" s="74" t="s">
        <v>182</v>
      </c>
      <c r="D155" s="14" t="s">
        <v>30</v>
      </c>
      <c r="E155" s="156"/>
      <c r="F155" s="74"/>
    </row>
    <row r="156" spans="1:8" ht="15.5">
      <c r="A156" s="134" t="s">
        <v>204</v>
      </c>
      <c r="B156" s="1287" t="s">
        <v>205</v>
      </c>
      <c r="C156" s="74" t="s">
        <v>182</v>
      </c>
      <c r="D156" s="14" t="s">
        <v>30</v>
      </c>
      <c r="E156" s="156"/>
      <c r="F156" s="74"/>
    </row>
    <row r="157" spans="1:8" ht="16" thickBot="1">
      <c r="A157" s="135" t="s">
        <v>206</v>
      </c>
      <c r="B157" s="268" t="s">
        <v>205</v>
      </c>
      <c r="C157" s="74" t="s">
        <v>182</v>
      </c>
      <c r="D157" s="14" t="s">
        <v>30</v>
      </c>
      <c r="E157" s="156"/>
      <c r="F157" s="74"/>
    </row>
    <row r="158" spans="1:8" ht="15.5">
      <c r="A158" s="134" t="s">
        <v>207</v>
      </c>
      <c r="B158" s="1287" t="s">
        <v>208</v>
      </c>
      <c r="C158" s="74" t="s">
        <v>182</v>
      </c>
      <c r="D158" s="14" t="s">
        <v>30</v>
      </c>
      <c r="E158" s="156"/>
      <c r="F158" s="74"/>
    </row>
    <row r="159" spans="1:8" ht="15.5">
      <c r="A159" s="134" t="s">
        <v>209</v>
      </c>
      <c r="B159" s="1287" t="s">
        <v>208</v>
      </c>
      <c r="C159" s="74" t="s">
        <v>182</v>
      </c>
      <c r="D159" s="14" t="s">
        <v>30</v>
      </c>
      <c r="E159" s="156"/>
      <c r="F159" s="74"/>
    </row>
    <row r="160" spans="1:8" ht="15.5">
      <c r="A160" s="134" t="s">
        <v>210</v>
      </c>
      <c r="B160" s="1287" t="s">
        <v>208</v>
      </c>
      <c r="C160" s="74" t="s">
        <v>182</v>
      </c>
      <c r="D160" s="14" t="s">
        <v>30</v>
      </c>
      <c r="E160" s="156"/>
      <c r="F160" s="74"/>
    </row>
    <row r="161" spans="1:6" ht="15.5">
      <c r="A161" s="134" t="s">
        <v>211</v>
      </c>
      <c r="B161" s="1287" t="s">
        <v>212</v>
      </c>
      <c r="C161" s="74" t="s">
        <v>182</v>
      </c>
      <c r="D161" s="14" t="s">
        <v>30</v>
      </c>
      <c r="E161" s="156"/>
      <c r="F161" s="74"/>
    </row>
    <row r="162" spans="1:6" ht="16" thickBot="1">
      <c r="A162" s="135" t="s">
        <v>213</v>
      </c>
      <c r="B162" s="268" t="s">
        <v>212</v>
      </c>
      <c r="C162" s="74" t="s">
        <v>182</v>
      </c>
      <c r="D162" s="14" t="s">
        <v>30</v>
      </c>
      <c r="E162" s="193"/>
      <c r="F162" s="74"/>
    </row>
    <row r="163" spans="1:6" ht="15.5">
      <c r="A163" s="134" t="s">
        <v>214</v>
      </c>
      <c r="B163" s="1287" t="s">
        <v>215</v>
      </c>
      <c r="C163" s="74" t="s">
        <v>182</v>
      </c>
      <c r="D163" s="14" t="s">
        <v>30</v>
      </c>
      <c r="E163" s="193"/>
      <c r="F163" s="74"/>
    </row>
    <row r="164" spans="1:6" ht="15.5">
      <c r="A164" s="134" t="s">
        <v>216</v>
      </c>
      <c r="B164" s="1287" t="s">
        <v>215</v>
      </c>
      <c r="C164" s="74" t="s">
        <v>182</v>
      </c>
      <c r="D164" s="14" t="s">
        <v>30</v>
      </c>
      <c r="E164" s="193"/>
      <c r="F164" s="74"/>
    </row>
    <row r="165" spans="1:6" ht="15.5">
      <c r="A165" s="134" t="s">
        <v>217</v>
      </c>
      <c r="B165" s="1287" t="s">
        <v>218</v>
      </c>
      <c r="C165" s="74" t="s">
        <v>182</v>
      </c>
      <c r="D165" s="14" t="s">
        <v>30</v>
      </c>
      <c r="E165" s="193"/>
      <c r="F165" s="74"/>
    </row>
    <row r="166" spans="1:6" ht="15.5">
      <c r="A166" s="134" t="s">
        <v>219</v>
      </c>
      <c r="B166" s="1287" t="s">
        <v>218</v>
      </c>
      <c r="C166" s="74" t="s">
        <v>182</v>
      </c>
      <c r="D166" s="14" t="s">
        <v>30</v>
      </c>
      <c r="E166" s="193"/>
      <c r="F166" s="74"/>
    </row>
    <row r="167" spans="1:6" ht="16" thickBot="1">
      <c r="A167" s="135" t="s">
        <v>220</v>
      </c>
      <c r="B167" s="268" t="s">
        <v>218</v>
      </c>
      <c r="C167" s="74" t="s">
        <v>182</v>
      </c>
      <c r="D167" s="14" t="s">
        <v>30</v>
      </c>
      <c r="E167" s="193"/>
      <c r="F167" s="74"/>
    </row>
    <row r="168" spans="1:6" ht="15.5">
      <c r="A168" s="134" t="s">
        <v>221</v>
      </c>
      <c r="B168" s="1287" t="s">
        <v>222</v>
      </c>
      <c r="C168" s="74" t="s">
        <v>182</v>
      </c>
      <c r="D168" s="14" t="s">
        <v>30</v>
      </c>
      <c r="E168" s="193"/>
      <c r="F168" s="74"/>
    </row>
    <row r="169" spans="1:6" ht="15.5">
      <c r="A169" s="134" t="s">
        <v>223</v>
      </c>
      <c r="B169" s="1287" t="s">
        <v>224</v>
      </c>
      <c r="C169" s="74" t="s">
        <v>182</v>
      </c>
      <c r="D169" s="14" t="s">
        <v>30</v>
      </c>
      <c r="E169" s="193"/>
      <c r="F169" s="74"/>
    </row>
    <row r="170" spans="1:6" ht="15.5">
      <c r="A170" s="134" t="s">
        <v>225</v>
      </c>
      <c r="B170" s="1287" t="s">
        <v>224</v>
      </c>
      <c r="C170" s="74" t="s">
        <v>182</v>
      </c>
      <c r="D170" s="14" t="s">
        <v>30</v>
      </c>
      <c r="E170" s="193"/>
      <c r="F170" s="74"/>
    </row>
    <row r="171" spans="1:6" ht="15.5">
      <c r="A171" s="134" t="s">
        <v>226</v>
      </c>
      <c r="B171" s="1287" t="s">
        <v>224</v>
      </c>
      <c r="C171" s="74" t="s">
        <v>182</v>
      </c>
      <c r="D171" s="14" t="s">
        <v>30</v>
      </c>
      <c r="E171" s="193"/>
      <c r="F171" s="74"/>
    </row>
    <row r="172" spans="1:6" ht="16" thickBot="1">
      <c r="A172" s="135" t="s">
        <v>227</v>
      </c>
      <c r="B172" s="268" t="s">
        <v>228</v>
      </c>
      <c r="C172" s="74" t="s">
        <v>182</v>
      </c>
      <c r="D172" s="14" t="s">
        <v>30</v>
      </c>
      <c r="E172" s="193"/>
      <c r="F172" s="74"/>
    </row>
    <row r="173" spans="1:6" ht="15.5">
      <c r="A173" s="134" t="s">
        <v>229</v>
      </c>
      <c r="B173" s="1287" t="s">
        <v>228</v>
      </c>
      <c r="C173" s="74" t="s">
        <v>182</v>
      </c>
      <c r="D173" s="14" t="s">
        <v>30</v>
      </c>
      <c r="E173" s="193"/>
      <c r="F173" s="74"/>
    </row>
    <row r="174" spans="1:6" ht="15.5">
      <c r="A174" s="134" t="s">
        <v>230</v>
      </c>
      <c r="B174" s="1287" t="s">
        <v>231</v>
      </c>
      <c r="C174" s="74" t="s">
        <v>182</v>
      </c>
      <c r="D174" s="14" t="s">
        <v>30</v>
      </c>
      <c r="E174" s="193"/>
      <c r="F174" s="74"/>
    </row>
    <row r="175" spans="1:6" ht="15.5">
      <c r="A175" s="134" t="s">
        <v>232</v>
      </c>
      <c r="B175" s="1287" t="s">
        <v>231</v>
      </c>
      <c r="C175" s="74" t="s">
        <v>182</v>
      </c>
      <c r="D175" s="14" t="s">
        <v>30</v>
      </c>
      <c r="E175" s="193"/>
      <c r="F175" s="74"/>
    </row>
    <row r="176" spans="1:6" ht="15.5">
      <c r="A176" s="134" t="s">
        <v>233</v>
      </c>
      <c r="B176" s="1287" t="s">
        <v>231</v>
      </c>
      <c r="C176" s="74" t="s">
        <v>182</v>
      </c>
      <c r="D176" s="14" t="s">
        <v>30</v>
      </c>
      <c r="E176" s="193"/>
      <c r="F176" s="74"/>
    </row>
    <row r="177" spans="1:6" ht="16" thickBot="1">
      <c r="A177" s="135" t="s">
        <v>234</v>
      </c>
      <c r="B177" s="268" t="s">
        <v>231</v>
      </c>
      <c r="C177" s="74" t="s">
        <v>182</v>
      </c>
      <c r="D177" s="14" t="s">
        <v>30</v>
      </c>
      <c r="E177" s="193"/>
      <c r="F177" s="74"/>
    </row>
    <row r="178" spans="1:6" ht="15.5">
      <c r="A178" s="134" t="s">
        <v>235</v>
      </c>
      <c r="B178" s="1287" t="s">
        <v>236</v>
      </c>
      <c r="C178" s="74" t="s">
        <v>182</v>
      </c>
      <c r="D178" s="14" t="s">
        <v>30</v>
      </c>
      <c r="E178" s="193"/>
      <c r="F178" s="74"/>
    </row>
    <row r="179" spans="1:6" ht="15.5">
      <c r="A179" s="134" t="s">
        <v>237</v>
      </c>
      <c r="B179" s="1287" t="s">
        <v>236</v>
      </c>
      <c r="C179" s="74" t="s">
        <v>182</v>
      </c>
      <c r="D179" s="14" t="s">
        <v>30</v>
      </c>
      <c r="E179" s="193"/>
      <c r="F179" s="74"/>
    </row>
    <row r="180" spans="1:6" ht="15.5">
      <c r="A180" s="134" t="s">
        <v>238</v>
      </c>
      <c r="B180" s="1287" t="s">
        <v>239</v>
      </c>
      <c r="C180" s="74" t="s">
        <v>182</v>
      </c>
      <c r="D180" s="14" t="s">
        <v>30</v>
      </c>
      <c r="E180" s="193"/>
      <c r="F180" s="74"/>
    </row>
    <row r="181" spans="1:6" ht="15.5">
      <c r="A181" s="134" t="s">
        <v>240</v>
      </c>
      <c r="B181" s="1287" t="s">
        <v>241</v>
      </c>
      <c r="C181" s="74" t="s">
        <v>182</v>
      </c>
      <c r="D181" s="14" t="s">
        <v>30</v>
      </c>
      <c r="E181" s="193"/>
      <c r="F181" s="74"/>
    </row>
    <row r="182" spans="1:6" ht="16" thickBot="1">
      <c r="A182" s="135" t="s">
        <v>242</v>
      </c>
      <c r="B182" s="268" t="s">
        <v>241</v>
      </c>
      <c r="C182" s="74" t="s">
        <v>182</v>
      </c>
      <c r="D182" s="14" t="s">
        <v>30</v>
      </c>
      <c r="E182" s="193"/>
      <c r="F182" s="74"/>
    </row>
    <row r="183" spans="1:6" ht="15.5">
      <c r="A183" s="134" t="s">
        <v>243</v>
      </c>
      <c r="B183" s="137" t="s">
        <v>244</v>
      </c>
      <c r="C183" s="74" t="s">
        <v>182</v>
      </c>
      <c r="D183" s="14" t="s">
        <v>30</v>
      </c>
      <c r="E183" s="193"/>
      <c r="F183" s="74"/>
    </row>
    <row r="184" spans="1:6" ht="16" thickBot="1">
      <c r="A184" s="135" t="s">
        <v>245</v>
      </c>
      <c r="B184" s="268" t="s">
        <v>244</v>
      </c>
      <c r="C184" s="74" t="s">
        <v>182</v>
      </c>
      <c r="D184" s="14" t="s">
        <v>30</v>
      </c>
      <c r="E184" s="193"/>
      <c r="F184" s="74"/>
    </row>
    <row r="185" spans="1:6" s="127" customFormat="1" ht="43.5">
      <c r="A185" s="174" t="s">
        <v>246</v>
      </c>
      <c r="B185" s="185"/>
      <c r="C185" s="138" t="s">
        <v>454</v>
      </c>
      <c r="D185" s="138" t="s">
        <v>465</v>
      </c>
      <c r="E185" s="132" t="s">
        <v>461</v>
      </c>
      <c r="F185" s="231" t="s">
        <v>456</v>
      </c>
    </row>
    <row r="186" spans="1:6" ht="15.5">
      <c r="A186" s="134" t="s">
        <v>247</v>
      </c>
      <c r="B186" s="1287" t="s">
        <v>193</v>
      </c>
      <c r="C186" s="5" t="s">
        <v>183</v>
      </c>
      <c r="D186" s="14" t="s">
        <v>30</v>
      </c>
      <c r="E186" s="193" t="s">
        <v>418</v>
      </c>
      <c r="F186" s="193"/>
    </row>
    <row r="187" spans="1:6" ht="15.5">
      <c r="A187" s="134" t="s">
        <v>248</v>
      </c>
      <c r="B187" s="1287" t="s">
        <v>193</v>
      </c>
      <c r="C187" s="5" t="s">
        <v>183</v>
      </c>
      <c r="D187" s="14" t="s">
        <v>30</v>
      </c>
      <c r="E187" s="193"/>
      <c r="F187" s="74"/>
    </row>
    <row r="188" spans="1:6" ht="15.5">
      <c r="A188" s="134" t="s">
        <v>249</v>
      </c>
      <c r="B188" s="1287" t="s">
        <v>196</v>
      </c>
      <c r="C188" s="5" t="s">
        <v>183</v>
      </c>
      <c r="D188" s="14" t="s">
        <v>30</v>
      </c>
      <c r="E188" s="193"/>
      <c r="F188" s="74"/>
    </row>
    <row r="189" spans="1:6" ht="15.5">
      <c r="A189" s="134" t="s">
        <v>250</v>
      </c>
      <c r="B189" s="1287" t="s">
        <v>196</v>
      </c>
      <c r="C189" s="5" t="s">
        <v>183</v>
      </c>
      <c r="D189" s="14" t="s">
        <v>30</v>
      </c>
      <c r="E189" s="193"/>
      <c r="F189" s="74"/>
    </row>
    <row r="190" spans="1:6" ht="16" thickBot="1">
      <c r="A190" s="135" t="s">
        <v>251</v>
      </c>
      <c r="B190" s="268" t="s">
        <v>199</v>
      </c>
      <c r="C190" s="5" t="s">
        <v>183</v>
      </c>
      <c r="D190" s="14" t="s">
        <v>30</v>
      </c>
      <c r="E190" s="193"/>
      <c r="F190" s="74"/>
    </row>
    <row r="191" spans="1:6" ht="15.5">
      <c r="A191" s="134" t="s">
        <v>252</v>
      </c>
      <c r="B191" s="1287" t="s">
        <v>253</v>
      </c>
      <c r="C191" s="5" t="s">
        <v>183</v>
      </c>
      <c r="D191" s="14" t="s">
        <v>30</v>
      </c>
      <c r="E191" s="193"/>
      <c r="F191" s="74"/>
    </row>
    <row r="192" spans="1:6" ht="15.5">
      <c r="A192" s="134" t="s">
        <v>254</v>
      </c>
      <c r="B192" s="1287" t="s">
        <v>202</v>
      </c>
      <c r="C192" s="5" t="s">
        <v>183</v>
      </c>
      <c r="D192" s="14" t="s">
        <v>30</v>
      </c>
      <c r="E192" s="193"/>
      <c r="F192" s="74"/>
    </row>
    <row r="193" spans="1:6" ht="15.5">
      <c r="A193" s="134" t="s">
        <v>255</v>
      </c>
      <c r="B193" s="1287" t="s">
        <v>202</v>
      </c>
      <c r="C193" s="5" t="s">
        <v>183</v>
      </c>
      <c r="D193" s="14" t="s">
        <v>30</v>
      </c>
      <c r="E193" s="193"/>
      <c r="F193" s="74"/>
    </row>
    <row r="194" spans="1:6" ht="15.5">
      <c r="A194" s="134" t="s">
        <v>256</v>
      </c>
      <c r="B194" s="1287" t="s">
        <v>208</v>
      </c>
      <c r="C194" s="5" t="s">
        <v>183</v>
      </c>
      <c r="D194" s="14" t="s">
        <v>30</v>
      </c>
      <c r="E194" s="193"/>
      <c r="F194" s="74"/>
    </row>
    <row r="195" spans="1:6" ht="16" thickBot="1">
      <c r="A195" s="135" t="s">
        <v>257</v>
      </c>
      <c r="B195" s="268" t="s">
        <v>212</v>
      </c>
      <c r="C195" s="5" t="s">
        <v>183</v>
      </c>
      <c r="D195" s="14" t="s">
        <v>30</v>
      </c>
      <c r="E195" s="193"/>
      <c r="F195" s="74"/>
    </row>
    <row r="196" spans="1:6" ht="15.5">
      <c r="A196" s="134" t="s">
        <v>258</v>
      </c>
      <c r="B196" s="1287" t="s">
        <v>215</v>
      </c>
      <c r="C196" s="5" t="s">
        <v>183</v>
      </c>
      <c r="D196" s="14" t="s">
        <v>30</v>
      </c>
      <c r="E196" s="193"/>
      <c r="F196" s="74"/>
    </row>
    <row r="197" spans="1:6" ht="15.5">
      <c r="A197" s="134" t="s">
        <v>259</v>
      </c>
      <c r="B197" s="1287" t="s">
        <v>215</v>
      </c>
      <c r="C197" s="5" t="s">
        <v>183</v>
      </c>
      <c r="D197" s="14" t="s">
        <v>30</v>
      </c>
      <c r="E197" s="193"/>
      <c r="F197" s="74"/>
    </row>
    <row r="198" spans="1:6" ht="15.5">
      <c r="A198" s="134" t="s">
        <v>260</v>
      </c>
      <c r="B198" s="1287" t="s">
        <v>218</v>
      </c>
      <c r="C198" s="5" t="s">
        <v>183</v>
      </c>
      <c r="D198" s="14" t="s">
        <v>30</v>
      </c>
      <c r="E198" s="193"/>
      <c r="F198" s="74"/>
    </row>
    <row r="199" spans="1:6" ht="15.5">
      <c r="A199" s="134" t="s">
        <v>261</v>
      </c>
      <c r="B199" s="1287" t="s">
        <v>262</v>
      </c>
      <c r="C199" s="5" t="s">
        <v>183</v>
      </c>
      <c r="D199" s="14" t="s">
        <v>30</v>
      </c>
      <c r="E199" s="193"/>
      <c r="F199" s="74"/>
    </row>
    <row r="200" spans="1:6" ht="16" thickBot="1">
      <c r="A200" s="135" t="s">
        <v>263</v>
      </c>
      <c r="B200" s="268" t="s">
        <v>262</v>
      </c>
      <c r="C200" s="5" t="s">
        <v>183</v>
      </c>
      <c r="D200" s="14" t="s">
        <v>30</v>
      </c>
      <c r="E200" s="193"/>
      <c r="F200" s="74"/>
    </row>
    <row r="201" spans="1:6" ht="15.5">
      <c r="A201" s="134" t="s">
        <v>264</v>
      </c>
      <c r="B201" s="1287" t="s">
        <v>262</v>
      </c>
      <c r="C201" s="5" t="s">
        <v>183</v>
      </c>
      <c r="D201" s="14" t="s">
        <v>30</v>
      </c>
      <c r="E201" s="193"/>
      <c r="F201" s="74"/>
    </row>
    <row r="202" spans="1:6" ht="15.5">
      <c r="A202" s="134" t="s">
        <v>265</v>
      </c>
      <c r="B202" s="1287" t="s">
        <v>222</v>
      </c>
      <c r="C202" s="5" t="s">
        <v>183</v>
      </c>
      <c r="D202" s="14" t="s">
        <v>30</v>
      </c>
      <c r="E202" s="193"/>
      <c r="F202" s="74"/>
    </row>
    <row r="203" spans="1:6" ht="15.5">
      <c r="A203" s="134" t="s">
        <v>266</v>
      </c>
      <c r="B203" s="1287" t="s">
        <v>222</v>
      </c>
      <c r="C203" s="5" t="s">
        <v>183</v>
      </c>
      <c r="D203" s="14" t="s">
        <v>30</v>
      </c>
      <c r="E203" s="193"/>
      <c r="F203" s="74"/>
    </row>
    <row r="204" spans="1:6" ht="15.5">
      <c r="A204" s="134" t="s">
        <v>267</v>
      </c>
      <c r="B204" s="1287" t="s">
        <v>222</v>
      </c>
      <c r="C204" s="5" t="s">
        <v>183</v>
      </c>
      <c r="D204" s="14" t="s">
        <v>30</v>
      </c>
      <c r="E204" s="193"/>
      <c r="F204" s="74"/>
    </row>
    <row r="205" spans="1:6" ht="16" thickBot="1">
      <c r="A205" s="135" t="s">
        <v>268</v>
      </c>
      <c r="B205" s="268" t="s">
        <v>269</v>
      </c>
      <c r="C205" s="5" t="s">
        <v>183</v>
      </c>
      <c r="D205" s="14" t="s">
        <v>30</v>
      </c>
      <c r="E205" s="193"/>
      <c r="F205" s="74"/>
    </row>
    <row r="206" spans="1:6" ht="15.5">
      <c r="A206" s="134" t="s">
        <v>270</v>
      </c>
      <c r="B206" s="1287" t="s">
        <v>224</v>
      </c>
      <c r="C206" s="5" t="s">
        <v>183</v>
      </c>
      <c r="D206" s="14" t="s">
        <v>30</v>
      </c>
      <c r="E206" s="193"/>
      <c r="F206" s="74"/>
    </row>
    <row r="207" spans="1:6" ht="15.5">
      <c r="A207" s="134" t="s">
        <v>271</v>
      </c>
      <c r="B207" s="1287" t="s">
        <v>228</v>
      </c>
      <c r="C207" s="5" t="s">
        <v>183</v>
      </c>
      <c r="D207" s="14" t="s">
        <v>30</v>
      </c>
      <c r="E207" s="193"/>
      <c r="F207" s="74"/>
    </row>
    <row r="208" spans="1:6" ht="15.5">
      <c r="A208" s="134" t="s">
        <v>272</v>
      </c>
      <c r="B208" s="1287" t="s">
        <v>228</v>
      </c>
      <c r="C208" s="5" t="s">
        <v>183</v>
      </c>
      <c r="D208" s="14" t="s">
        <v>30</v>
      </c>
      <c r="E208" s="193"/>
      <c r="F208" s="74"/>
    </row>
    <row r="209" spans="1:6" ht="15.5">
      <c r="A209" s="134" t="s">
        <v>273</v>
      </c>
      <c r="B209" s="1287" t="s">
        <v>231</v>
      </c>
      <c r="C209" s="5" t="s">
        <v>183</v>
      </c>
      <c r="D209" s="14" t="s">
        <v>30</v>
      </c>
      <c r="E209" s="193"/>
      <c r="F209" s="74"/>
    </row>
    <row r="210" spans="1:6" ht="16" thickBot="1">
      <c r="A210" s="135" t="s">
        <v>274</v>
      </c>
      <c r="B210" s="268" t="s">
        <v>231</v>
      </c>
      <c r="C210" s="5" t="s">
        <v>183</v>
      </c>
      <c r="D210" s="14" t="s">
        <v>30</v>
      </c>
      <c r="E210" s="193"/>
      <c r="F210" s="74"/>
    </row>
    <row r="211" spans="1:6" ht="15.5">
      <c r="A211" s="134" t="s">
        <v>275</v>
      </c>
      <c r="B211" s="1287" t="s">
        <v>231</v>
      </c>
      <c r="C211" s="5" t="s">
        <v>183</v>
      </c>
      <c r="D211" s="14" t="s">
        <v>30</v>
      </c>
      <c r="E211" s="193"/>
      <c r="F211" s="74"/>
    </row>
    <row r="212" spans="1:6" ht="15.5">
      <c r="A212" s="134" t="s">
        <v>276</v>
      </c>
      <c r="B212" s="1287" t="s">
        <v>231</v>
      </c>
      <c r="C212" s="5" t="s">
        <v>183</v>
      </c>
      <c r="D212" s="14" t="s">
        <v>30</v>
      </c>
      <c r="E212" s="193"/>
      <c r="F212" s="74"/>
    </row>
    <row r="213" spans="1:6" ht="15.5">
      <c r="A213" s="134" t="s">
        <v>277</v>
      </c>
      <c r="B213" s="1287" t="s">
        <v>231</v>
      </c>
      <c r="C213" s="5" t="s">
        <v>183</v>
      </c>
      <c r="D213" s="14" t="s">
        <v>30</v>
      </c>
      <c r="E213" s="193"/>
      <c r="F213" s="74"/>
    </row>
    <row r="214" spans="1:6" ht="15.5">
      <c r="A214" s="134" t="s">
        <v>278</v>
      </c>
      <c r="B214" s="1287" t="s">
        <v>239</v>
      </c>
      <c r="C214" s="5" t="s">
        <v>183</v>
      </c>
      <c r="D214" s="14" t="s">
        <v>30</v>
      </c>
      <c r="E214" s="193"/>
      <c r="F214" s="74"/>
    </row>
    <row r="215" spans="1:6" ht="16" thickBot="1">
      <c r="A215" s="135" t="s">
        <v>279</v>
      </c>
      <c r="B215" s="268" t="s">
        <v>280</v>
      </c>
      <c r="C215" s="5" t="s">
        <v>183</v>
      </c>
      <c r="D215" s="14" t="s">
        <v>30</v>
      </c>
      <c r="E215" s="193"/>
      <c r="F215" s="74"/>
    </row>
    <row r="216" spans="1:6" ht="15.5">
      <c r="A216" s="134" t="s">
        <v>281</v>
      </c>
      <c r="B216" s="1287" t="s">
        <v>282</v>
      </c>
      <c r="C216" s="5" t="s">
        <v>183</v>
      </c>
      <c r="D216" s="14" t="s">
        <v>30</v>
      </c>
      <c r="E216" s="193"/>
      <c r="F216" s="74"/>
    </row>
    <row r="217" spans="1:6" ht="15.5">
      <c r="A217" s="134" t="s">
        <v>283</v>
      </c>
      <c r="B217" s="1287" t="s">
        <v>241</v>
      </c>
      <c r="C217" s="5" t="s">
        <v>183</v>
      </c>
      <c r="D217" s="14" t="s">
        <v>30</v>
      </c>
      <c r="E217" s="193"/>
      <c r="F217" s="74"/>
    </row>
    <row r="218" spans="1:6" ht="15.5">
      <c r="A218" s="134" t="s">
        <v>284</v>
      </c>
      <c r="B218" s="1287" t="s">
        <v>244</v>
      </c>
      <c r="C218" s="5" t="s">
        <v>183</v>
      </c>
      <c r="D218" s="14" t="s">
        <v>30</v>
      </c>
      <c r="E218" s="193"/>
      <c r="F218" s="74"/>
    </row>
    <row r="219" spans="1:6" ht="15.5">
      <c r="A219" s="134" t="s">
        <v>285</v>
      </c>
      <c r="B219" s="1287" t="s">
        <v>244</v>
      </c>
      <c r="C219" s="5" t="s">
        <v>183</v>
      </c>
      <c r="D219" s="14" t="s">
        <v>30</v>
      </c>
      <c r="E219" s="193"/>
      <c r="F219" s="74"/>
    </row>
    <row r="220" spans="1:6" ht="16" thickBot="1">
      <c r="A220" s="135" t="s">
        <v>286</v>
      </c>
      <c r="B220" s="268" t="s">
        <v>287</v>
      </c>
      <c r="C220" s="5" t="s">
        <v>183</v>
      </c>
      <c r="D220" s="14" t="s">
        <v>30</v>
      </c>
      <c r="E220" s="193"/>
      <c r="F220" s="74"/>
    </row>
    <row r="221" spans="1:6" ht="15.5">
      <c r="A221" s="134" t="s">
        <v>288</v>
      </c>
      <c r="B221" s="1287" t="s">
        <v>287</v>
      </c>
      <c r="C221" s="5" t="s">
        <v>183</v>
      </c>
      <c r="D221" s="14" t="s">
        <v>30</v>
      </c>
      <c r="E221" s="193"/>
      <c r="F221" s="74"/>
    </row>
    <row r="222" spans="1:6" ht="15.5">
      <c r="A222" s="134" t="s">
        <v>289</v>
      </c>
      <c r="B222" s="1287" t="s">
        <v>287</v>
      </c>
      <c r="C222" s="5" t="s">
        <v>183</v>
      </c>
      <c r="D222" s="14" t="s">
        <v>30</v>
      </c>
      <c r="E222" s="193"/>
      <c r="F222" s="74"/>
    </row>
    <row r="223" spans="1:6" ht="15.5">
      <c r="A223" s="134" t="s">
        <v>290</v>
      </c>
      <c r="B223" s="1287" t="s">
        <v>287</v>
      </c>
      <c r="C223" s="5" t="s">
        <v>183</v>
      </c>
      <c r="D223" s="14" t="s">
        <v>30</v>
      </c>
      <c r="E223" s="193"/>
      <c r="F223" s="74"/>
    </row>
    <row r="224" spans="1:6" ht="15.5">
      <c r="A224" s="134" t="s">
        <v>291</v>
      </c>
      <c r="B224" s="1287" t="s">
        <v>287</v>
      </c>
      <c r="C224" s="5" t="s">
        <v>183</v>
      </c>
      <c r="D224" s="14" t="s">
        <v>30</v>
      </c>
      <c r="E224" s="193"/>
      <c r="F224" s="74"/>
    </row>
    <row r="225" spans="1:6" ht="16" thickBot="1">
      <c r="A225" s="135" t="s">
        <v>292</v>
      </c>
      <c r="B225" s="268" t="s">
        <v>287</v>
      </c>
      <c r="C225" s="5" t="s">
        <v>183</v>
      </c>
      <c r="D225" s="14" t="s">
        <v>30</v>
      </c>
      <c r="E225" s="193"/>
      <c r="F225" s="74"/>
    </row>
    <row r="226" spans="1:6" ht="16" thickBot="1">
      <c r="A226" s="135" t="s">
        <v>293</v>
      </c>
      <c r="B226" s="268" t="s">
        <v>287</v>
      </c>
      <c r="C226" s="5" t="s">
        <v>183</v>
      </c>
      <c r="D226" s="14" t="s">
        <v>30</v>
      </c>
      <c r="E226" s="193"/>
      <c r="F226" s="74"/>
    </row>
    <row r="227" spans="1:6" s="127" customFormat="1" ht="43" customHeight="1">
      <c r="A227" s="139" t="s">
        <v>294</v>
      </c>
      <c r="B227" s="230"/>
      <c r="C227" s="141" t="s">
        <v>454</v>
      </c>
      <c r="D227" s="254" t="s">
        <v>295</v>
      </c>
      <c r="E227" s="132" t="s">
        <v>461</v>
      </c>
      <c r="F227" s="231" t="s">
        <v>456</v>
      </c>
    </row>
    <row r="228" spans="1:6" s="323" customFormat="1" ht="29.15" customHeight="1">
      <c r="A228" s="341" t="s">
        <v>296</v>
      </c>
      <c r="B228" s="342" t="s">
        <v>297</v>
      </c>
      <c r="C228" s="615" t="s">
        <v>184</v>
      </c>
      <c r="D228" s="14" t="s">
        <v>30</v>
      </c>
      <c r="E228" s="193" t="s">
        <v>418</v>
      </c>
      <c r="F228" s="193"/>
    </row>
    <row r="229" spans="1:6" s="323" customFormat="1" ht="29.15" customHeight="1">
      <c r="A229" s="341" t="s">
        <v>298</v>
      </c>
      <c r="B229" s="342" t="s">
        <v>297</v>
      </c>
      <c r="C229" s="615" t="s">
        <v>184</v>
      </c>
      <c r="D229" s="14" t="s">
        <v>30</v>
      </c>
      <c r="E229" s="616"/>
      <c r="F229" s="615"/>
    </row>
    <row r="230" spans="1:6" s="323" customFormat="1" ht="29.15" customHeight="1">
      <c r="A230" s="341" t="s">
        <v>299</v>
      </c>
      <c r="B230" s="342" t="s">
        <v>193</v>
      </c>
      <c r="C230" s="615" t="s">
        <v>184</v>
      </c>
      <c r="D230" s="14" t="s">
        <v>30</v>
      </c>
      <c r="E230" s="616"/>
      <c r="F230" s="615"/>
    </row>
    <row r="231" spans="1:6" s="323" customFormat="1" ht="29.15" customHeight="1">
      <c r="A231" s="341" t="s">
        <v>300</v>
      </c>
      <c r="B231" s="342" t="s">
        <v>193</v>
      </c>
      <c r="C231" s="615" t="s">
        <v>184</v>
      </c>
      <c r="D231" s="14" t="s">
        <v>30</v>
      </c>
      <c r="E231" s="616"/>
      <c r="F231" s="615"/>
    </row>
    <row r="232" spans="1:6" s="323" customFormat="1" ht="29.9" customHeight="1" thickBot="1">
      <c r="A232" s="345" t="s">
        <v>301</v>
      </c>
      <c r="B232" s="346" t="s">
        <v>199</v>
      </c>
      <c r="C232" s="615" t="s">
        <v>184</v>
      </c>
      <c r="D232" s="14" t="s">
        <v>30</v>
      </c>
      <c r="E232" s="616"/>
      <c r="F232" s="615"/>
    </row>
    <row r="233" spans="1:6" s="323" customFormat="1" ht="29.15" customHeight="1">
      <c r="A233" s="341" t="s">
        <v>302</v>
      </c>
      <c r="B233" s="342" t="s">
        <v>199</v>
      </c>
      <c r="C233" s="615" t="s">
        <v>184</v>
      </c>
      <c r="D233" s="14" t="s">
        <v>30</v>
      </c>
      <c r="E233" s="616"/>
      <c r="F233" s="615"/>
    </row>
    <row r="234" spans="1:6" s="323" customFormat="1" ht="29.15" customHeight="1">
      <c r="A234" s="341" t="s">
        <v>303</v>
      </c>
      <c r="B234" s="342" t="s">
        <v>199</v>
      </c>
      <c r="C234" s="615" t="s">
        <v>184</v>
      </c>
      <c r="D234" s="14" t="s">
        <v>30</v>
      </c>
      <c r="E234" s="616"/>
      <c r="F234" s="615"/>
    </row>
    <row r="235" spans="1:6" s="323" customFormat="1" ht="29.15" customHeight="1">
      <c r="A235" s="341" t="s">
        <v>304</v>
      </c>
      <c r="B235" s="342" t="s">
        <v>202</v>
      </c>
      <c r="C235" s="615" t="s">
        <v>184</v>
      </c>
      <c r="D235" s="14" t="s">
        <v>30</v>
      </c>
      <c r="E235" s="616"/>
      <c r="F235" s="615"/>
    </row>
    <row r="236" spans="1:6" s="323" customFormat="1" ht="29.15" customHeight="1">
      <c r="A236" s="341" t="s">
        <v>305</v>
      </c>
      <c r="B236" s="342" t="s">
        <v>202</v>
      </c>
      <c r="C236" s="615" t="s">
        <v>184</v>
      </c>
      <c r="D236" s="14" t="s">
        <v>30</v>
      </c>
      <c r="E236" s="616"/>
      <c r="F236" s="615"/>
    </row>
    <row r="237" spans="1:6" s="323" customFormat="1" ht="29.9" customHeight="1" thickBot="1">
      <c r="A237" s="345" t="s">
        <v>306</v>
      </c>
      <c r="B237" s="346" t="s">
        <v>205</v>
      </c>
      <c r="C237" s="615" t="s">
        <v>184</v>
      </c>
      <c r="D237" s="14" t="s">
        <v>30</v>
      </c>
      <c r="E237" s="616"/>
      <c r="F237" s="615"/>
    </row>
    <row r="238" spans="1:6" s="323" customFormat="1" ht="29.15" customHeight="1">
      <c r="A238" s="341" t="s">
        <v>307</v>
      </c>
      <c r="B238" s="342" t="s">
        <v>205</v>
      </c>
      <c r="C238" s="615" t="s">
        <v>184</v>
      </c>
      <c r="D238" s="14" t="s">
        <v>30</v>
      </c>
      <c r="E238" s="617"/>
      <c r="F238" s="615"/>
    </row>
    <row r="239" spans="1:6" s="323" customFormat="1" ht="29.15" customHeight="1">
      <c r="A239" s="341" t="s">
        <v>309</v>
      </c>
      <c r="B239" s="342" t="s">
        <v>215</v>
      </c>
      <c r="C239" s="615" t="s">
        <v>184</v>
      </c>
      <c r="D239" s="14" t="s">
        <v>30</v>
      </c>
      <c r="E239" s="616"/>
      <c r="F239" s="615"/>
    </row>
    <row r="240" spans="1:6" s="323" customFormat="1" ht="29.15" customHeight="1">
      <c r="A240" s="341" t="s">
        <v>310</v>
      </c>
      <c r="B240" s="342" t="s">
        <v>215</v>
      </c>
      <c r="C240" s="615" t="s">
        <v>184</v>
      </c>
      <c r="D240" s="14" t="s">
        <v>30</v>
      </c>
      <c r="E240" s="616"/>
      <c r="F240" s="615"/>
    </row>
    <row r="241" spans="1:11" s="323" customFormat="1" ht="29.15" customHeight="1">
      <c r="A241" s="341" t="s">
        <v>311</v>
      </c>
      <c r="B241" s="342" t="s">
        <v>312</v>
      </c>
      <c r="C241" s="615" t="s">
        <v>184</v>
      </c>
      <c r="D241" s="14" t="s">
        <v>30</v>
      </c>
      <c r="E241" s="617"/>
      <c r="F241" s="615"/>
    </row>
    <row r="242" spans="1:11" s="323" customFormat="1" ht="29.9" customHeight="1" thickBot="1">
      <c r="A242" s="345" t="s">
        <v>313</v>
      </c>
      <c r="B242" s="346" t="s">
        <v>222</v>
      </c>
      <c r="C242" s="615" t="s">
        <v>184</v>
      </c>
      <c r="D242" s="14" t="s">
        <v>30</v>
      </c>
      <c r="E242" s="616"/>
      <c r="F242" s="615"/>
    </row>
    <row r="243" spans="1:11" s="323" customFormat="1" ht="29.15" customHeight="1">
      <c r="A243" s="341" t="s">
        <v>314</v>
      </c>
      <c r="B243" s="342" t="s">
        <v>269</v>
      </c>
      <c r="C243" s="615" t="s">
        <v>184</v>
      </c>
      <c r="D243" s="14" t="s">
        <v>30</v>
      </c>
      <c r="E243" s="616"/>
      <c r="F243" s="615"/>
    </row>
    <row r="244" spans="1:11" s="323" customFormat="1" ht="29.15" customHeight="1">
      <c r="A244" s="341" t="s">
        <v>315</v>
      </c>
      <c r="B244" s="342" t="s">
        <v>269</v>
      </c>
      <c r="C244" s="615" t="s">
        <v>184</v>
      </c>
      <c r="D244" s="14" t="s">
        <v>30</v>
      </c>
      <c r="E244" s="616"/>
      <c r="F244" s="615"/>
    </row>
    <row r="245" spans="1:11" s="323" customFormat="1" ht="29.15" customHeight="1">
      <c r="A245" s="341" t="s">
        <v>316</v>
      </c>
      <c r="B245" s="342" t="s">
        <v>224</v>
      </c>
      <c r="C245" s="615" t="s">
        <v>184</v>
      </c>
      <c r="D245" s="14" t="s">
        <v>30</v>
      </c>
      <c r="E245" s="616"/>
      <c r="F245" s="615"/>
    </row>
    <row r="246" spans="1:11" s="323" customFormat="1" ht="29.15" customHeight="1">
      <c r="A246" s="341" t="s">
        <v>317</v>
      </c>
      <c r="B246" s="342" t="s">
        <v>228</v>
      </c>
      <c r="C246" s="615" t="s">
        <v>184</v>
      </c>
      <c r="D246" s="14" t="s">
        <v>30</v>
      </c>
      <c r="E246" s="616"/>
      <c r="F246" s="615"/>
    </row>
    <row r="247" spans="1:11" s="323" customFormat="1" ht="29.9" customHeight="1" thickBot="1">
      <c r="A247" s="345" t="s">
        <v>318</v>
      </c>
      <c r="B247" s="346" t="s">
        <v>228</v>
      </c>
      <c r="C247" s="615" t="s">
        <v>184</v>
      </c>
      <c r="D247" s="14" t="s">
        <v>30</v>
      </c>
      <c r="E247" s="616"/>
      <c r="F247" s="615"/>
    </row>
    <row r="248" spans="1:11" ht="15.5">
      <c r="A248" s="257" t="s">
        <v>319</v>
      </c>
      <c r="B248" s="1279" t="s">
        <v>231</v>
      </c>
      <c r="C248" s="615" t="s">
        <v>184</v>
      </c>
      <c r="D248" s="14" t="s">
        <v>30</v>
      </c>
      <c r="E248" s="194"/>
      <c r="F248" s="253"/>
      <c r="G248" s="127"/>
      <c r="H248" s="127"/>
      <c r="I248" s="127"/>
      <c r="J248" s="127"/>
      <c r="K248" s="127"/>
    </row>
    <row r="249" spans="1:11" ht="15.5">
      <c r="A249" s="257" t="s">
        <v>320</v>
      </c>
      <c r="B249" s="1279" t="s">
        <v>236</v>
      </c>
      <c r="C249" s="615" t="s">
        <v>184</v>
      </c>
      <c r="D249" s="14" t="s">
        <v>30</v>
      </c>
      <c r="E249" s="194"/>
      <c r="F249" s="253"/>
      <c r="G249" s="127"/>
      <c r="H249" s="127"/>
      <c r="I249" s="127"/>
      <c r="J249" s="127"/>
      <c r="K249" s="127"/>
    </row>
    <row r="250" spans="1:11" ht="15.5">
      <c r="A250" s="257" t="s">
        <v>321</v>
      </c>
      <c r="B250" s="1279" t="s">
        <v>236</v>
      </c>
      <c r="C250" s="615" t="s">
        <v>184</v>
      </c>
      <c r="D250" s="14" t="s">
        <v>30</v>
      </c>
      <c r="E250" s="194"/>
      <c r="F250" s="253"/>
      <c r="G250" s="127"/>
      <c r="H250" s="127"/>
      <c r="I250" s="127"/>
      <c r="J250" s="127"/>
      <c r="K250" s="127"/>
    </row>
    <row r="251" spans="1:11" ht="15.5">
      <c r="A251" s="257" t="s">
        <v>322</v>
      </c>
      <c r="B251" s="1279" t="s">
        <v>236</v>
      </c>
      <c r="C251" s="615" t="s">
        <v>184</v>
      </c>
      <c r="D251" s="14" t="s">
        <v>30</v>
      </c>
      <c r="E251" s="194"/>
      <c r="F251" s="253"/>
      <c r="G251" s="127"/>
      <c r="H251" s="127"/>
      <c r="I251" s="127"/>
      <c r="J251" s="127"/>
      <c r="K251" s="127"/>
    </row>
    <row r="252" spans="1:11" ht="29.5" thickBot="1">
      <c r="A252" s="258" t="s">
        <v>323</v>
      </c>
      <c r="B252" s="239" t="s">
        <v>236</v>
      </c>
      <c r="C252" s="615" t="s">
        <v>184</v>
      </c>
      <c r="D252" s="14" t="s">
        <v>30</v>
      </c>
      <c r="E252" s="194"/>
      <c r="F252" s="253"/>
      <c r="G252" s="127"/>
      <c r="H252" s="127"/>
      <c r="I252" s="127"/>
      <c r="J252" s="127"/>
      <c r="K252" s="127"/>
    </row>
    <row r="253" spans="1:11" ht="15.5">
      <c r="A253" s="257" t="s">
        <v>324</v>
      </c>
      <c r="B253" s="1279" t="s">
        <v>239</v>
      </c>
      <c r="C253" s="615" t="s">
        <v>184</v>
      </c>
      <c r="D253" s="14" t="s">
        <v>30</v>
      </c>
      <c r="E253" s="194"/>
      <c r="F253" s="253"/>
      <c r="G253" s="127"/>
      <c r="H253" s="127"/>
      <c r="I253" s="127"/>
      <c r="J253" s="127"/>
      <c r="K253" s="127"/>
    </row>
    <row r="254" spans="1:11" ht="15.5">
      <c r="A254" s="257" t="s">
        <v>325</v>
      </c>
      <c r="B254" s="1279" t="s">
        <v>239</v>
      </c>
      <c r="C254" s="615" t="s">
        <v>184</v>
      </c>
      <c r="D254" s="14" t="s">
        <v>30</v>
      </c>
      <c r="E254" s="194"/>
      <c r="F254" s="253"/>
      <c r="G254" s="127"/>
      <c r="H254" s="127"/>
      <c r="I254" s="127"/>
      <c r="J254" s="127"/>
      <c r="K254" s="127"/>
    </row>
    <row r="255" spans="1:11" ht="15.5">
      <c r="A255" s="257" t="s">
        <v>326</v>
      </c>
      <c r="B255" s="1279" t="s">
        <v>239</v>
      </c>
      <c r="C255" s="615" t="s">
        <v>184</v>
      </c>
      <c r="D255" s="14" t="s">
        <v>30</v>
      </c>
      <c r="E255" s="194"/>
      <c r="F255" s="253"/>
      <c r="G255" s="127"/>
      <c r="H255" s="127"/>
      <c r="I255" s="127"/>
      <c r="J255" s="127"/>
      <c r="K255" s="127"/>
    </row>
    <row r="256" spans="1:11" ht="15.5">
      <c r="A256" s="257" t="s">
        <v>327</v>
      </c>
      <c r="B256" s="1279" t="s">
        <v>239</v>
      </c>
      <c r="C256" s="615" t="s">
        <v>184</v>
      </c>
      <c r="D256" s="14" t="s">
        <v>30</v>
      </c>
      <c r="E256" s="194"/>
      <c r="F256" s="253"/>
      <c r="G256" s="127"/>
      <c r="H256" s="127"/>
      <c r="I256" s="127"/>
      <c r="J256" s="127"/>
      <c r="K256" s="127"/>
    </row>
    <row r="257" spans="1:11" ht="16" thickBot="1">
      <c r="A257" s="258" t="s">
        <v>328</v>
      </c>
      <c r="B257" s="239" t="s">
        <v>239</v>
      </c>
      <c r="C257" s="615" t="s">
        <v>184</v>
      </c>
      <c r="D257" s="14" t="s">
        <v>30</v>
      </c>
      <c r="E257" s="194"/>
      <c r="F257" s="253"/>
      <c r="G257" s="127"/>
      <c r="H257" s="127"/>
      <c r="I257" s="127"/>
      <c r="J257" s="127"/>
      <c r="K257" s="127"/>
    </row>
    <row r="258" spans="1:11" ht="15.5">
      <c r="A258" s="257" t="s">
        <v>329</v>
      </c>
      <c r="B258" s="1279" t="s">
        <v>280</v>
      </c>
      <c r="C258" s="615" t="s">
        <v>184</v>
      </c>
      <c r="D258" s="14" t="s">
        <v>30</v>
      </c>
      <c r="E258" s="194"/>
      <c r="F258" s="253"/>
      <c r="G258" s="127"/>
      <c r="H258" s="127"/>
      <c r="I258" s="127"/>
      <c r="J258" s="127"/>
      <c r="K258" s="127"/>
    </row>
    <row r="259" spans="1:11" ht="15.5">
      <c r="A259" s="257" t="s">
        <v>330</v>
      </c>
      <c r="B259" s="1279" t="s">
        <v>282</v>
      </c>
      <c r="C259" s="615" t="s">
        <v>184</v>
      </c>
      <c r="D259" s="14" t="s">
        <v>30</v>
      </c>
      <c r="E259" s="194"/>
      <c r="F259" s="253"/>
      <c r="G259" s="127"/>
      <c r="H259" s="127"/>
      <c r="I259" s="127"/>
      <c r="J259" s="127"/>
      <c r="K259" s="127"/>
    </row>
    <row r="260" spans="1:11" ht="15.5">
      <c r="A260" s="257" t="s">
        <v>331</v>
      </c>
      <c r="B260" s="1279" t="s">
        <v>244</v>
      </c>
      <c r="C260" s="615" t="s">
        <v>184</v>
      </c>
      <c r="D260" s="14" t="s">
        <v>30</v>
      </c>
      <c r="E260" s="194"/>
      <c r="F260" s="253"/>
      <c r="G260" s="127"/>
      <c r="H260" s="127"/>
      <c r="I260" s="127"/>
      <c r="J260" s="127"/>
      <c r="K260" s="127"/>
    </row>
    <row r="261" spans="1:11" ht="15.5">
      <c r="A261" s="257" t="s">
        <v>332</v>
      </c>
      <c r="B261" s="1279" t="s">
        <v>287</v>
      </c>
      <c r="C261" s="615" t="s">
        <v>184</v>
      </c>
      <c r="D261" s="14" t="s">
        <v>30</v>
      </c>
      <c r="E261" s="194"/>
      <c r="F261" s="253"/>
      <c r="G261" s="127"/>
      <c r="H261" s="127"/>
      <c r="I261" s="127"/>
      <c r="J261" s="127"/>
      <c r="K261" s="127"/>
    </row>
    <row r="262" spans="1:11" ht="16" thickBot="1">
      <c r="A262" s="258" t="s">
        <v>333</v>
      </c>
      <c r="B262" s="239" t="s">
        <v>287</v>
      </c>
      <c r="C262" s="615" t="s">
        <v>184</v>
      </c>
      <c r="D262" s="14" t="s">
        <v>30</v>
      </c>
      <c r="E262" s="194"/>
      <c r="F262" s="253"/>
      <c r="G262" s="127"/>
      <c r="H262" s="127"/>
      <c r="I262" s="127"/>
      <c r="J262" s="127"/>
      <c r="K262" s="127"/>
    </row>
    <row r="263" spans="1:11" ht="16" thickBot="1">
      <c r="A263" s="258" t="s">
        <v>334</v>
      </c>
      <c r="B263" s="239" t="s">
        <v>335</v>
      </c>
      <c r="C263" s="615" t="s">
        <v>184</v>
      </c>
      <c r="D263" s="14" t="s">
        <v>30</v>
      </c>
      <c r="E263" s="194"/>
      <c r="F263" s="253"/>
      <c r="G263" s="127"/>
      <c r="H263" s="127"/>
      <c r="I263" s="127"/>
      <c r="J263" s="127"/>
      <c r="K263" s="127"/>
    </row>
    <row r="264" spans="1:11" s="127" customFormat="1" ht="43.5">
      <c r="A264" s="142" t="s">
        <v>336</v>
      </c>
      <c r="B264" s="186"/>
      <c r="C264" s="145" t="s">
        <v>454</v>
      </c>
      <c r="D264" s="255" t="s">
        <v>466</v>
      </c>
      <c r="E264" s="132" t="s">
        <v>461</v>
      </c>
      <c r="F264" s="231" t="s">
        <v>456</v>
      </c>
    </row>
    <row r="265" spans="1:11" ht="15.5">
      <c r="A265" s="257" t="s">
        <v>337</v>
      </c>
      <c r="B265" s="1279" t="s">
        <v>297</v>
      </c>
      <c r="C265" s="251" t="s">
        <v>183</v>
      </c>
      <c r="D265" s="14" t="s">
        <v>30</v>
      </c>
      <c r="E265" s="193" t="s">
        <v>418</v>
      </c>
      <c r="F265" s="193"/>
      <c r="G265" s="127"/>
      <c r="H265" s="127"/>
      <c r="I265" s="127"/>
      <c r="J265" s="127"/>
      <c r="K265" s="127"/>
    </row>
    <row r="266" spans="1:11" ht="15.5">
      <c r="A266" s="257" t="s">
        <v>338</v>
      </c>
      <c r="B266" s="1279" t="s">
        <v>297</v>
      </c>
      <c r="C266" s="251" t="s">
        <v>183</v>
      </c>
      <c r="D266" s="14" t="s">
        <v>30</v>
      </c>
      <c r="E266" s="253"/>
      <c r="F266" s="253"/>
      <c r="G266" s="127"/>
      <c r="H266" s="127"/>
      <c r="I266" s="127"/>
      <c r="J266" s="127"/>
      <c r="K266" s="127"/>
    </row>
    <row r="267" spans="1:11" ht="15.5">
      <c r="A267" s="257" t="s">
        <v>339</v>
      </c>
      <c r="B267" s="1279" t="s">
        <v>193</v>
      </c>
      <c r="C267" s="251" t="s">
        <v>183</v>
      </c>
      <c r="D267" s="14" t="s">
        <v>30</v>
      </c>
      <c r="E267" s="253"/>
      <c r="F267" s="253"/>
      <c r="G267" s="127"/>
      <c r="H267" s="127"/>
      <c r="I267" s="127"/>
      <c r="J267" s="127"/>
      <c r="K267" s="127"/>
    </row>
    <row r="268" spans="1:11" ht="15.5">
      <c r="A268" s="257" t="s">
        <v>340</v>
      </c>
      <c r="B268" s="1279" t="s">
        <v>193</v>
      </c>
      <c r="C268" s="251" t="s">
        <v>183</v>
      </c>
      <c r="D268" s="14" t="s">
        <v>30</v>
      </c>
      <c r="E268" s="253"/>
      <c r="F268" s="253"/>
      <c r="G268" s="127"/>
      <c r="H268" s="127"/>
      <c r="I268" s="127"/>
      <c r="J268" s="127"/>
      <c r="K268" s="127"/>
    </row>
    <row r="269" spans="1:11" ht="16" thickBot="1">
      <c r="A269" s="258" t="s">
        <v>341</v>
      </c>
      <c r="B269" s="239" t="s">
        <v>193</v>
      </c>
      <c r="C269" s="251" t="s">
        <v>183</v>
      </c>
      <c r="D269" s="14" t="s">
        <v>30</v>
      </c>
      <c r="E269" s="253"/>
      <c r="F269" s="253"/>
      <c r="G269" s="127"/>
      <c r="H269" s="127"/>
      <c r="I269" s="127"/>
      <c r="J269" s="127"/>
      <c r="K269" s="127"/>
    </row>
    <row r="270" spans="1:11" ht="15.5">
      <c r="A270" s="257" t="s">
        <v>342</v>
      </c>
      <c r="B270" s="1279" t="s">
        <v>202</v>
      </c>
      <c r="C270" s="251" t="s">
        <v>183</v>
      </c>
      <c r="D270" s="14" t="s">
        <v>30</v>
      </c>
      <c r="E270" s="253"/>
      <c r="F270" s="253"/>
      <c r="G270" s="127"/>
      <c r="H270" s="127"/>
      <c r="I270" s="127"/>
      <c r="J270" s="127"/>
      <c r="K270" s="127"/>
    </row>
    <row r="271" spans="1:11" ht="15.5">
      <c r="A271" s="257" t="s">
        <v>343</v>
      </c>
      <c r="B271" s="1279" t="s">
        <v>202</v>
      </c>
      <c r="C271" s="251" t="s">
        <v>183</v>
      </c>
      <c r="D271" s="14" t="s">
        <v>30</v>
      </c>
      <c r="E271" s="253"/>
      <c r="F271" s="253"/>
      <c r="G271" s="127"/>
      <c r="H271" s="127"/>
      <c r="I271" s="127"/>
      <c r="J271" s="127"/>
      <c r="K271" s="127"/>
    </row>
    <row r="272" spans="1:11" ht="15.5">
      <c r="A272" s="257" t="s">
        <v>344</v>
      </c>
      <c r="B272" s="1279" t="s">
        <v>208</v>
      </c>
      <c r="C272" s="251" t="s">
        <v>183</v>
      </c>
      <c r="D272" s="14" t="s">
        <v>30</v>
      </c>
      <c r="E272" s="253"/>
      <c r="F272" s="253"/>
      <c r="G272" s="127"/>
      <c r="H272" s="127"/>
      <c r="I272" s="127"/>
      <c r="J272" s="127"/>
      <c r="K272" s="127"/>
    </row>
    <row r="273" spans="1:11" ht="15.5">
      <c r="A273" s="257" t="s">
        <v>345</v>
      </c>
      <c r="B273" s="1279" t="s">
        <v>208</v>
      </c>
      <c r="C273" s="251" t="s">
        <v>183</v>
      </c>
      <c r="D273" s="14" t="s">
        <v>30</v>
      </c>
      <c r="E273" s="253"/>
      <c r="F273" s="253"/>
      <c r="G273" s="127"/>
      <c r="H273" s="127"/>
      <c r="I273" s="127"/>
      <c r="J273" s="127"/>
      <c r="K273" s="127"/>
    </row>
    <row r="274" spans="1:11" ht="16" thickBot="1">
      <c r="A274" s="258" t="s">
        <v>346</v>
      </c>
      <c r="B274" s="239" t="s">
        <v>208</v>
      </c>
      <c r="C274" s="251" t="s">
        <v>183</v>
      </c>
      <c r="D274" s="14" t="s">
        <v>30</v>
      </c>
      <c r="E274" s="253"/>
      <c r="F274" s="253"/>
      <c r="G274" s="127"/>
      <c r="H274" s="127"/>
      <c r="I274" s="127"/>
      <c r="J274" s="127"/>
      <c r="K274" s="127"/>
    </row>
    <row r="275" spans="1:11" ht="15.5">
      <c r="A275" s="257" t="s">
        <v>347</v>
      </c>
      <c r="B275" s="1279" t="s">
        <v>212</v>
      </c>
      <c r="C275" s="251" t="s">
        <v>183</v>
      </c>
      <c r="D275" s="14" t="s">
        <v>30</v>
      </c>
      <c r="E275" s="253"/>
      <c r="F275" s="253"/>
      <c r="G275" s="127"/>
      <c r="H275" s="127"/>
      <c r="I275" s="127"/>
      <c r="J275" s="127"/>
      <c r="K275" s="127"/>
    </row>
    <row r="276" spans="1:11" ht="15.5">
      <c r="A276" s="257" t="s">
        <v>348</v>
      </c>
      <c r="B276" s="1279" t="s">
        <v>215</v>
      </c>
      <c r="C276" s="251" t="s">
        <v>183</v>
      </c>
      <c r="D276" s="14" t="s">
        <v>30</v>
      </c>
      <c r="E276" s="253"/>
      <c r="F276" s="253"/>
      <c r="G276" s="127"/>
      <c r="H276" s="127"/>
      <c r="I276" s="127"/>
      <c r="J276" s="127"/>
      <c r="K276" s="127"/>
    </row>
    <row r="277" spans="1:11" ht="15.5">
      <c r="A277" s="257" t="s">
        <v>349</v>
      </c>
      <c r="B277" s="1279" t="s">
        <v>215</v>
      </c>
      <c r="C277" s="251" t="s">
        <v>183</v>
      </c>
      <c r="D277" s="14" t="s">
        <v>30</v>
      </c>
      <c r="E277" s="253"/>
      <c r="F277" s="253"/>
      <c r="G277" s="127"/>
      <c r="H277" s="127"/>
      <c r="I277" s="127"/>
      <c r="J277" s="127"/>
      <c r="K277" s="127"/>
    </row>
    <row r="278" spans="1:11" ht="15.5">
      <c r="A278" s="257" t="s">
        <v>350</v>
      </c>
      <c r="B278" s="1279" t="s">
        <v>312</v>
      </c>
      <c r="C278" s="251" t="s">
        <v>183</v>
      </c>
      <c r="D278" s="14" t="s">
        <v>30</v>
      </c>
      <c r="E278" s="253"/>
      <c r="F278" s="253"/>
      <c r="G278" s="127"/>
      <c r="H278" s="127"/>
      <c r="I278" s="127"/>
      <c r="J278" s="127"/>
      <c r="K278" s="127"/>
    </row>
    <row r="279" spans="1:11" ht="16" thickBot="1">
      <c r="A279" s="258" t="s">
        <v>351</v>
      </c>
      <c r="B279" s="239" t="s">
        <v>222</v>
      </c>
      <c r="C279" s="251" t="s">
        <v>183</v>
      </c>
      <c r="D279" s="14" t="s">
        <v>30</v>
      </c>
      <c r="E279" s="253"/>
      <c r="F279" s="253"/>
      <c r="G279" s="127"/>
      <c r="H279" s="127"/>
      <c r="I279" s="127"/>
      <c r="J279" s="127"/>
      <c r="K279" s="127"/>
    </row>
    <row r="280" spans="1:11" ht="15.5">
      <c r="A280" s="257" t="s">
        <v>352</v>
      </c>
      <c r="B280" s="1279" t="s">
        <v>269</v>
      </c>
      <c r="C280" s="251" t="s">
        <v>183</v>
      </c>
      <c r="D280" s="14" t="s">
        <v>30</v>
      </c>
      <c r="E280" s="253"/>
      <c r="F280" s="253"/>
      <c r="G280" s="127"/>
      <c r="H280" s="127"/>
      <c r="I280" s="127"/>
      <c r="J280" s="127"/>
      <c r="K280" s="127"/>
    </row>
    <row r="281" spans="1:11" ht="15.5">
      <c r="A281" s="257" t="s">
        <v>353</v>
      </c>
      <c r="B281" s="1279" t="s">
        <v>269</v>
      </c>
      <c r="C281" s="251" t="s">
        <v>183</v>
      </c>
      <c r="D281" s="14" t="s">
        <v>30</v>
      </c>
      <c r="E281" s="253"/>
      <c r="F281" s="253"/>
      <c r="G281" s="127"/>
      <c r="H281" s="127"/>
      <c r="I281" s="127"/>
      <c r="J281" s="127"/>
      <c r="K281" s="127"/>
    </row>
    <row r="282" spans="1:11" ht="15.5">
      <c r="A282" s="257" t="s">
        <v>354</v>
      </c>
      <c r="B282" s="1279" t="s">
        <v>269</v>
      </c>
      <c r="C282" s="251" t="s">
        <v>183</v>
      </c>
      <c r="D282" s="14" t="s">
        <v>30</v>
      </c>
      <c r="E282" s="253"/>
      <c r="F282" s="253"/>
      <c r="G282" s="127"/>
      <c r="H282" s="127"/>
      <c r="I282" s="127"/>
      <c r="J282" s="127"/>
      <c r="K282" s="127"/>
    </row>
    <row r="283" spans="1:11" ht="15.5">
      <c r="A283" s="257" t="s">
        <v>355</v>
      </c>
      <c r="B283" s="1279" t="s">
        <v>224</v>
      </c>
      <c r="C283" s="251" t="s">
        <v>183</v>
      </c>
      <c r="D283" s="14" t="s">
        <v>30</v>
      </c>
      <c r="E283" s="253"/>
      <c r="F283" s="253"/>
      <c r="G283" s="127"/>
      <c r="H283" s="127"/>
      <c r="I283" s="127"/>
      <c r="J283" s="127"/>
      <c r="K283" s="127"/>
    </row>
    <row r="284" spans="1:11" ht="29.5" thickBot="1">
      <c r="A284" s="258" t="s">
        <v>357</v>
      </c>
      <c r="B284" s="239" t="s">
        <v>228</v>
      </c>
      <c r="C284" s="251" t="s">
        <v>183</v>
      </c>
      <c r="D284" s="14" t="s">
        <v>30</v>
      </c>
      <c r="E284" s="253"/>
      <c r="F284" s="253"/>
      <c r="G284" s="127"/>
      <c r="H284" s="127"/>
      <c r="I284" s="127"/>
      <c r="J284" s="127"/>
      <c r="K284" s="127"/>
    </row>
    <row r="285" spans="1:11" ht="15.5">
      <c r="A285" s="257" t="s">
        <v>358</v>
      </c>
      <c r="B285" s="1279" t="s">
        <v>228</v>
      </c>
      <c r="C285" s="251" t="s">
        <v>183</v>
      </c>
      <c r="D285" s="14" t="s">
        <v>30</v>
      </c>
      <c r="E285" s="253"/>
      <c r="F285" s="253"/>
      <c r="G285" s="127"/>
      <c r="H285" s="127"/>
      <c r="I285" s="127"/>
      <c r="J285" s="127"/>
      <c r="K285" s="127"/>
    </row>
    <row r="286" spans="1:11" ht="15.5">
      <c r="A286" s="257" t="s">
        <v>359</v>
      </c>
      <c r="B286" s="1279" t="s">
        <v>228</v>
      </c>
      <c r="C286" s="251" t="s">
        <v>183</v>
      </c>
      <c r="D286" s="14" t="s">
        <v>30</v>
      </c>
      <c r="E286" s="253"/>
      <c r="F286" s="253"/>
      <c r="G286" s="127"/>
      <c r="H286" s="127"/>
      <c r="I286" s="127"/>
      <c r="J286" s="127"/>
      <c r="K286" s="127"/>
    </row>
    <row r="287" spans="1:11" ht="15.5">
      <c r="A287" s="257" t="s">
        <v>360</v>
      </c>
      <c r="B287" s="1279" t="s">
        <v>231</v>
      </c>
      <c r="C287" s="251" t="s">
        <v>183</v>
      </c>
      <c r="D287" s="14" t="s">
        <v>30</v>
      </c>
      <c r="E287" s="253"/>
      <c r="F287" s="253"/>
      <c r="G287" s="127"/>
      <c r="H287" s="127"/>
      <c r="I287" s="127"/>
      <c r="J287" s="127"/>
      <c r="K287" s="127"/>
    </row>
    <row r="288" spans="1:11" ht="15.5">
      <c r="A288" s="257" t="s">
        <v>361</v>
      </c>
      <c r="B288" s="1279" t="s">
        <v>231</v>
      </c>
      <c r="C288" s="251" t="s">
        <v>183</v>
      </c>
      <c r="D288" s="14" t="s">
        <v>30</v>
      </c>
      <c r="E288" s="253"/>
      <c r="F288" s="253"/>
      <c r="G288" s="127"/>
      <c r="H288" s="127"/>
      <c r="I288" s="127"/>
      <c r="J288" s="127"/>
      <c r="K288" s="127"/>
    </row>
    <row r="289" spans="1:11" ht="16" thickBot="1">
      <c r="A289" s="258" t="s">
        <v>362</v>
      </c>
      <c r="B289" s="239" t="s">
        <v>231</v>
      </c>
      <c r="C289" s="251" t="s">
        <v>183</v>
      </c>
      <c r="D289" s="14" t="s">
        <v>30</v>
      </c>
      <c r="E289" s="253"/>
      <c r="F289" s="253"/>
      <c r="G289" s="127"/>
      <c r="H289" s="127"/>
      <c r="I289" s="127"/>
      <c r="J289" s="127"/>
      <c r="K289" s="127"/>
    </row>
    <row r="290" spans="1:11" ht="15.5">
      <c r="A290" s="257" t="s">
        <v>363</v>
      </c>
      <c r="B290" s="1279" t="s">
        <v>236</v>
      </c>
      <c r="C290" s="251" t="s">
        <v>183</v>
      </c>
      <c r="D290" s="14" t="s">
        <v>30</v>
      </c>
      <c r="E290" s="253"/>
      <c r="F290" s="253"/>
      <c r="G290" s="127"/>
      <c r="H290" s="127"/>
      <c r="I290" s="127"/>
      <c r="J290" s="127"/>
      <c r="K290" s="127"/>
    </row>
    <row r="291" spans="1:11" ht="15.5">
      <c r="A291" s="257" t="s">
        <v>364</v>
      </c>
      <c r="B291" s="1279" t="s">
        <v>236</v>
      </c>
      <c r="C291" s="251" t="s">
        <v>183</v>
      </c>
      <c r="D291" s="14" t="s">
        <v>30</v>
      </c>
      <c r="E291" s="253"/>
      <c r="F291" s="253"/>
      <c r="G291" s="127"/>
      <c r="H291" s="127"/>
      <c r="I291" s="127"/>
      <c r="J291" s="127"/>
      <c r="K291" s="127"/>
    </row>
    <row r="292" spans="1:11" ht="15.5">
      <c r="A292" s="257" t="s">
        <v>365</v>
      </c>
      <c r="B292" s="1279" t="s">
        <v>239</v>
      </c>
      <c r="C292" s="251" t="s">
        <v>183</v>
      </c>
      <c r="D292" s="14" t="s">
        <v>30</v>
      </c>
      <c r="E292" s="253"/>
      <c r="F292" s="253"/>
      <c r="G292" s="127"/>
      <c r="H292" s="127"/>
      <c r="I292" s="127"/>
      <c r="J292" s="127"/>
      <c r="K292" s="127"/>
    </row>
    <row r="293" spans="1:11" ht="15.5">
      <c r="A293" s="257" t="s">
        <v>366</v>
      </c>
      <c r="B293" s="1279" t="s">
        <v>280</v>
      </c>
      <c r="C293" s="251" t="s">
        <v>183</v>
      </c>
      <c r="D293" s="14" t="s">
        <v>30</v>
      </c>
      <c r="E293" s="253"/>
      <c r="F293" s="253"/>
      <c r="G293" s="127"/>
      <c r="H293" s="127"/>
      <c r="I293" s="127"/>
      <c r="J293" s="127"/>
      <c r="K293" s="127"/>
    </row>
    <row r="294" spans="1:11" ht="16" thickBot="1">
      <c r="A294" s="258" t="s">
        <v>367</v>
      </c>
      <c r="B294" s="239" t="s">
        <v>280</v>
      </c>
      <c r="C294" s="251" t="s">
        <v>183</v>
      </c>
      <c r="D294" s="14" t="s">
        <v>30</v>
      </c>
      <c r="E294" s="253"/>
      <c r="F294" s="253"/>
      <c r="G294" s="127"/>
      <c r="H294" s="127"/>
      <c r="I294" s="127"/>
      <c r="J294" s="127"/>
      <c r="K294" s="127"/>
    </row>
    <row r="295" spans="1:11" ht="15.5">
      <c r="A295" s="257" t="s">
        <v>368</v>
      </c>
      <c r="B295" s="1279" t="s">
        <v>280</v>
      </c>
      <c r="C295" s="251" t="s">
        <v>183</v>
      </c>
      <c r="D295" s="14" t="s">
        <v>30</v>
      </c>
      <c r="E295" s="253"/>
      <c r="F295" s="253"/>
      <c r="G295" s="127"/>
      <c r="H295" s="127"/>
      <c r="I295" s="127"/>
      <c r="J295" s="127"/>
      <c r="K295" s="127"/>
    </row>
    <row r="296" spans="1:11" ht="15.5">
      <c r="A296" s="257" t="s">
        <v>369</v>
      </c>
      <c r="B296" s="1279" t="s">
        <v>282</v>
      </c>
      <c r="C296" s="251" t="s">
        <v>183</v>
      </c>
      <c r="D296" s="14" t="s">
        <v>30</v>
      </c>
      <c r="E296" s="253"/>
      <c r="F296" s="253"/>
      <c r="G296" s="127"/>
      <c r="H296" s="127"/>
      <c r="I296" s="127"/>
      <c r="J296" s="127"/>
      <c r="K296" s="127"/>
    </row>
    <row r="297" spans="1:11" ht="15.5">
      <c r="A297" s="257" t="s">
        <v>370</v>
      </c>
      <c r="B297" s="1279" t="s">
        <v>282</v>
      </c>
      <c r="C297" s="251" t="s">
        <v>183</v>
      </c>
      <c r="D297" s="14" t="s">
        <v>30</v>
      </c>
      <c r="E297" s="253"/>
      <c r="F297" s="253"/>
      <c r="G297" s="127"/>
      <c r="H297" s="127"/>
      <c r="I297" s="127"/>
      <c r="J297" s="127"/>
      <c r="K297" s="127"/>
    </row>
    <row r="298" spans="1:11" ht="15.5">
      <c r="A298" s="257" t="s">
        <v>371</v>
      </c>
      <c r="B298" s="1279" t="s">
        <v>282</v>
      </c>
      <c r="C298" s="251" t="s">
        <v>183</v>
      </c>
      <c r="D298" s="14" t="s">
        <v>30</v>
      </c>
      <c r="E298" s="253"/>
      <c r="F298" s="253"/>
      <c r="G298" s="127"/>
      <c r="H298" s="127"/>
      <c r="I298" s="127"/>
      <c r="J298" s="127"/>
      <c r="K298" s="127"/>
    </row>
    <row r="299" spans="1:11" ht="16" thickBot="1">
      <c r="A299" s="258" t="s">
        <v>372</v>
      </c>
      <c r="B299" s="239" t="s">
        <v>241</v>
      </c>
      <c r="C299" s="251" t="s">
        <v>183</v>
      </c>
      <c r="D299" s="14" t="s">
        <v>30</v>
      </c>
      <c r="E299" s="253"/>
      <c r="F299" s="253"/>
      <c r="G299" s="127"/>
      <c r="H299" s="127"/>
      <c r="I299" s="127"/>
      <c r="J299" s="127"/>
      <c r="K299" s="127"/>
    </row>
    <row r="300" spans="1:11" ht="15.5">
      <c r="A300" s="257" t="s">
        <v>373</v>
      </c>
      <c r="B300" s="1279" t="s">
        <v>241</v>
      </c>
      <c r="C300" s="251" t="s">
        <v>183</v>
      </c>
      <c r="D300" s="14" t="s">
        <v>30</v>
      </c>
      <c r="E300" s="253"/>
      <c r="F300" s="253"/>
      <c r="G300" s="127"/>
      <c r="H300" s="127"/>
      <c r="I300" s="127"/>
      <c r="J300" s="127"/>
      <c r="K300" s="127"/>
    </row>
    <row r="301" spans="1:11" ht="15.5">
      <c r="A301" s="257" t="s">
        <v>374</v>
      </c>
      <c r="B301" s="1279" t="s">
        <v>244</v>
      </c>
      <c r="C301" s="251" t="s">
        <v>183</v>
      </c>
      <c r="D301" s="14" t="s">
        <v>30</v>
      </c>
      <c r="E301" s="253"/>
      <c r="F301" s="253"/>
      <c r="G301" s="127"/>
      <c r="H301" s="127"/>
      <c r="I301" s="127"/>
      <c r="J301" s="127"/>
      <c r="K301" s="127"/>
    </row>
    <row r="302" spans="1:11" ht="15.5">
      <c r="A302" s="257" t="s">
        <v>375</v>
      </c>
      <c r="B302" s="1279" t="s">
        <v>244</v>
      </c>
      <c r="C302" s="251" t="s">
        <v>183</v>
      </c>
      <c r="D302" s="14" t="s">
        <v>30</v>
      </c>
      <c r="E302" s="253"/>
      <c r="F302" s="253"/>
      <c r="G302" s="127"/>
      <c r="H302" s="127"/>
      <c r="I302" s="127"/>
      <c r="J302" s="127"/>
      <c r="K302" s="127"/>
    </row>
    <row r="303" spans="1:11" ht="15.5">
      <c r="A303" s="257" t="s">
        <v>376</v>
      </c>
      <c r="B303" s="1279" t="s">
        <v>287</v>
      </c>
      <c r="C303" s="251" t="s">
        <v>183</v>
      </c>
      <c r="D303" s="14" t="s">
        <v>30</v>
      </c>
      <c r="E303" s="253"/>
      <c r="F303" s="253"/>
      <c r="G303" s="127"/>
      <c r="H303" s="127"/>
      <c r="I303" s="127"/>
      <c r="J303" s="127"/>
      <c r="K303" s="127"/>
    </row>
    <row r="304" spans="1:11" ht="16" thickBot="1">
      <c r="A304" s="258" t="s">
        <v>377</v>
      </c>
      <c r="B304" s="239" t="s">
        <v>287</v>
      </c>
      <c r="C304" s="251" t="s">
        <v>183</v>
      </c>
      <c r="D304" s="14" t="s">
        <v>30</v>
      </c>
      <c r="E304" s="253"/>
      <c r="F304" s="253"/>
      <c r="G304" s="127"/>
      <c r="H304" s="127"/>
      <c r="I304" s="127"/>
      <c r="J304" s="127"/>
      <c r="K304" s="127"/>
    </row>
    <row r="305" spans="1:11" ht="15.5">
      <c r="A305" s="257" t="s">
        <v>378</v>
      </c>
      <c r="B305" s="1279" t="s">
        <v>287</v>
      </c>
      <c r="C305" s="251" t="s">
        <v>183</v>
      </c>
      <c r="D305" s="14" t="s">
        <v>30</v>
      </c>
      <c r="E305" s="253"/>
      <c r="F305" s="253"/>
      <c r="G305" s="127"/>
      <c r="H305" s="127"/>
      <c r="I305" s="127"/>
      <c r="J305" s="127"/>
      <c r="K305" s="127"/>
    </row>
    <row r="306" spans="1:11" ht="16" thickBot="1">
      <c r="A306" s="258" t="s">
        <v>379</v>
      </c>
      <c r="B306" s="239" t="s">
        <v>380</v>
      </c>
      <c r="C306" s="251" t="s">
        <v>183</v>
      </c>
      <c r="D306" s="14" t="s">
        <v>30</v>
      </c>
      <c r="E306" s="253"/>
      <c r="F306" s="253"/>
      <c r="G306" s="127"/>
      <c r="H306" s="127"/>
      <c r="I306" s="127"/>
      <c r="J306" s="127"/>
      <c r="K306" s="127"/>
    </row>
    <row r="307" spans="1:11" ht="43.5">
      <c r="A307" s="147" t="s">
        <v>381</v>
      </c>
      <c r="B307" s="187"/>
      <c r="C307" s="149" t="s">
        <v>454</v>
      </c>
      <c r="D307" s="256" t="s">
        <v>467</v>
      </c>
      <c r="E307" s="132" t="s">
        <v>461</v>
      </c>
      <c r="F307" s="231" t="s">
        <v>456</v>
      </c>
      <c r="G307" s="127"/>
      <c r="H307" s="127"/>
      <c r="I307" s="127"/>
      <c r="J307" s="127"/>
      <c r="K307" s="127"/>
    </row>
    <row r="308" spans="1:11" ht="15.5">
      <c r="A308" s="257" t="s">
        <v>383</v>
      </c>
      <c r="B308" s="1279" t="s">
        <v>193</v>
      </c>
      <c r="C308" s="251" t="s">
        <v>184</v>
      </c>
      <c r="D308" s="14" t="s">
        <v>30</v>
      </c>
      <c r="E308" s="193" t="s">
        <v>418</v>
      </c>
      <c r="F308" s="193"/>
      <c r="G308" s="127"/>
      <c r="H308" s="127"/>
      <c r="I308" s="127"/>
      <c r="J308" s="127"/>
      <c r="K308" s="127"/>
    </row>
    <row r="309" spans="1:11" ht="15.5">
      <c r="A309" s="257" t="s">
        <v>384</v>
      </c>
      <c r="B309" s="1279" t="s">
        <v>193</v>
      </c>
      <c r="C309" s="251" t="s">
        <v>184</v>
      </c>
      <c r="D309" s="14" t="s">
        <v>30</v>
      </c>
      <c r="E309" s="194"/>
      <c r="F309" s="253"/>
      <c r="G309" s="127"/>
      <c r="H309" s="127"/>
      <c r="I309" s="127"/>
      <c r="J309" s="127"/>
      <c r="K309" s="127"/>
    </row>
    <row r="310" spans="1:11" ht="15.5">
      <c r="A310" s="257" t="s">
        <v>385</v>
      </c>
      <c r="B310" s="1279" t="s">
        <v>196</v>
      </c>
      <c r="C310" s="251" t="s">
        <v>184</v>
      </c>
      <c r="D310" s="14" t="s">
        <v>30</v>
      </c>
      <c r="E310" s="194"/>
      <c r="F310" s="253"/>
      <c r="G310" s="127"/>
      <c r="H310" s="127"/>
      <c r="I310" s="127"/>
      <c r="J310" s="127"/>
      <c r="K310" s="127"/>
    </row>
    <row r="311" spans="1:11" ht="15.5">
      <c r="A311" s="257" t="s">
        <v>386</v>
      </c>
      <c r="B311" s="1279" t="s">
        <v>199</v>
      </c>
      <c r="C311" s="251" t="s">
        <v>184</v>
      </c>
      <c r="D311" s="14" t="s">
        <v>30</v>
      </c>
      <c r="E311" s="194"/>
      <c r="F311" s="253"/>
      <c r="G311" s="127"/>
      <c r="H311" s="127"/>
      <c r="I311" s="127"/>
      <c r="J311" s="127"/>
      <c r="K311" s="127"/>
    </row>
    <row r="312" spans="1:11" ht="16" thickBot="1">
      <c r="A312" s="258" t="s">
        <v>387</v>
      </c>
      <c r="B312" s="239" t="s">
        <v>202</v>
      </c>
      <c r="C312" s="251" t="s">
        <v>184</v>
      </c>
      <c r="D312" s="14" t="s">
        <v>30</v>
      </c>
      <c r="E312" s="194"/>
      <c r="F312" s="253"/>
      <c r="G312" s="127"/>
      <c r="H312" s="127"/>
      <c r="I312" s="127"/>
      <c r="J312" s="127"/>
      <c r="K312" s="127"/>
    </row>
    <row r="313" spans="1:11" ht="15.5">
      <c r="A313" s="257" t="s">
        <v>388</v>
      </c>
      <c r="B313" s="1279" t="s">
        <v>202</v>
      </c>
      <c r="C313" s="251" t="s">
        <v>184</v>
      </c>
      <c r="D313" s="14" t="s">
        <v>30</v>
      </c>
      <c r="E313" s="194"/>
      <c r="F313" s="253"/>
      <c r="G313" s="127"/>
      <c r="H313" s="127"/>
      <c r="I313" s="127"/>
      <c r="J313" s="127"/>
      <c r="K313" s="127"/>
    </row>
    <row r="314" spans="1:11" ht="15.5">
      <c r="A314" s="257" t="s">
        <v>389</v>
      </c>
      <c r="B314" s="1279" t="s">
        <v>202</v>
      </c>
      <c r="C314" s="251" t="s">
        <v>184</v>
      </c>
      <c r="D314" s="14" t="s">
        <v>30</v>
      </c>
      <c r="E314" s="194"/>
      <c r="F314" s="253"/>
      <c r="G314" s="127"/>
      <c r="H314" s="127"/>
      <c r="I314" s="127"/>
      <c r="J314" s="127"/>
      <c r="K314" s="127"/>
    </row>
    <row r="315" spans="1:11" ht="15.5">
      <c r="A315" s="257" t="s">
        <v>390</v>
      </c>
      <c r="B315" s="1279" t="s">
        <v>202</v>
      </c>
      <c r="C315" s="251" t="s">
        <v>184</v>
      </c>
      <c r="D315" s="14" t="s">
        <v>30</v>
      </c>
      <c r="E315" s="194"/>
      <c r="F315" s="253"/>
      <c r="G315" s="127"/>
      <c r="H315" s="127"/>
      <c r="I315" s="127"/>
      <c r="J315" s="127"/>
      <c r="K315" s="127"/>
    </row>
    <row r="316" spans="1:11" ht="15.5">
      <c r="A316" s="257" t="s">
        <v>391</v>
      </c>
      <c r="B316" s="1279" t="s">
        <v>202</v>
      </c>
      <c r="C316" s="251" t="s">
        <v>184</v>
      </c>
      <c r="D316" s="14" t="s">
        <v>30</v>
      </c>
      <c r="E316" s="194"/>
      <c r="F316" s="253"/>
      <c r="G316" s="127"/>
      <c r="H316" s="127"/>
      <c r="I316" s="127"/>
      <c r="J316" s="127"/>
      <c r="K316" s="127"/>
    </row>
    <row r="317" spans="1:11" ht="16" thickBot="1">
      <c r="A317" s="258" t="s">
        <v>392</v>
      </c>
      <c r="B317" s="239" t="s">
        <v>202</v>
      </c>
      <c r="C317" s="251" t="s">
        <v>184</v>
      </c>
      <c r="D317" s="14" t="s">
        <v>30</v>
      </c>
      <c r="E317" s="260"/>
      <c r="F317" s="253"/>
      <c r="G317" s="127"/>
      <c r="H317" s="127"/>
      <c r="I317" s="127"/>
      <c r="J317" s="127"/>
      <c r="K317" s="127"/>
    </row>
    <row r="318" spans="1:11" ht="15.5">
      <c r="A318" s="257" t="s">
        <v>394</v>
      </c>
      <c r="B318" s="1279" t="s">
        <v>205</v>
      </c>
      <c r="C318" s="251" t="s">
        <v>184</v>
      </c>
      <c r="D318" s="14" t="s">
        <v>30</v>
      </c>
      <c r="E318" s="194"/>
      <c r="F318" s="253"/>
      <c r="G318" s="127"/>
      <c r="H318" s="127"/>
      <c r="I318" s="127"/>
      <c r="J318" s="127"/>
      <c r="K318" s="127"/>
    </row>
    <row r="319" spans="1:11" ht="15.5">
      <c r="A319" s="257" t="s">
        <v>395</v>
      </c>
      <c r="B319" s="1279" t="s">
        <v>208</v>
      </c>
      <c r="C319" s="251" t="s">
        <v>184</v>
      </c>
      <c r="D319" s="14" t="s">
        <v>30</v>
      </c>
      <c r="E319" s="194"/>
      <c r="F319" s="253"/>
      <c r="G319" s="127"/>
      <c r="H319" s="127"/>
      <c r="I319" s="127"/>
      <c r="J319" s="127"/>
      <c r="K319" s="127"/>
    </row>
    <row r="320" spans="1:11" ht="15.5">
      <c r="A320" s="257" t="s">
        <v>396</v>
      </c>
      <c r="B320" s="1279" t="s">
        <v>215</v>
      </c>
      <c r="C320" s="251" t="s">
        <v>184</v>
      </c>
      <c r="D320" s="14" t="s">
        <v>30</v>
      </c>
      <c r="E320" s="194"/>
      <c r="F320" s="253"/>
      <c r="G320" s="127"/>
      <c r="H320" s="127"/>
      <c r="I320" s="127"/>
      <c r="J320" s="127"/>
      <c r="K320" s="127"/>
    </row>
    <row r="321" spans="1:11" ht="15.5">
      <c r="A321" s="257" t="s">
        <v>397</v>
      </c>
      <c r="B321" s="1279" t="s">
        <v>312</v>
      </c>
      <c r="C321" s="251" t="s">
        <v>184</v>
      </c>
      <c r="D321" s="14" t="s">
        <v>30</v>
      </c>
      <c r="E321" s="194"/>
      <c r="F321" s="253"/>
      <c r="G321" s="127"/>
      <c r="H321" s="127"/>
      <c r="I321" s="127"/>
      <c r="J321" s="127"/>
      <c r="K321" s="127"/>
    </row>
    <row r="322" spans="1:11" ht="16" thickBot="1">
      <c r="A322" s="258" t="s">
        <v>398</v>
      </c>
      <c r="B322" s="239" t="s">
        <v>218</v>
      </c>
      <c r="C322" s="251" t="s">
        <v>184</v>
      </c>
      <c r="D322" s="14" t="s">
        <v>30</v>
      </c>
      <c r="E322" s="194"/>
      <c r="F322" s="253"/>
      <c r="G322" s="127"/>
      <c r="H322" s="127"/>
      <c r="I322" s="127"/>
      <c r="J322" s="127"/>
      <c r="K322" s="127"/>
    </row>
    <row r="323" spans="1:11" ht="15.5">
      <c r="A323" s="257" t="s">
        <v>399</v>
      </c>
      <c r="B323" s="1279" t="s">
        <v>218</v>
      </c>
      <c r="C323" s="251" t="s">
        <v>184</v>
      </c>
      <c r="D323" s="14" t="s">
        <v>30</v>
      </c>
      <c r="E323" s="194"/>
      <c r="F323" s="253"/>
      <c r="G323" s="127"/>
      <c r="H323" s="127"/>
      <c r="I323" s="127"/>
      <c r="J323" s="127"/>
      <c r="K323" s="127"/>
    </row>
    <row r="324" spans="1:11" ht="15.5">
      <c r="A324" s="257" t="s">
        <v>400</v>
      </c>
      <c r="B324" s="1279" t="s">
        <v>218</v>
      </c>
      <c r="C324" s="251" t="s">
        <v>184</v>
      </c>
      <c r="D324" s="14" t="s">
        <v>30</v>
      </c>
      <c r="E324" s="194"/>
      <c r="F324" s="253"/>
      <c r="G324" s="127"/>
      <c r="H324" s="127"/>
      <c r="I324" s="127"/>
      <c r="J324" s="127"/>
      <c r="K324" s="127"/>
    </row>
    <row r="325" spans="1:11" ht="15.5">
      <c r="A325" s="257" t="s">
        <v>401</v>
      </c>
      <c r="B325" s="1279" t="s">
        <v>218</v>
      </c>
      <c r="C325" s="251" t="s">
        <v>184</v>
      </c>
      <c r="D325" s="14" t="s">
        <v>30</v>
      </c>
      <c r="E325" s="260"/>
      <c r="F325" s="253"/>
      <c r="G325" s="127"/>
      <c r="H325" s="127"/>
      <c r="I325" s="127"/>
      <c r="J325" s="127"/>
      <c r="K325" s="127"/>
    </row>
    <row r="326" spans="1:11" ht="15.5">
      <c r="A326" s="257" t="s">
        <v>402</v>
      </c>
      <c r="B326" s="1279" t="s">
        <v>262</v>
      </c>
      <c r="C326" s="251" t="s">
        <v>184</v>
      </c>
      <c r="D326" s="14" t="s">
        <v>30</v>
      </c>
      <c r="E326" s="260"/>
      <c r="F326" s="253"/>
      <c r="G326" s="127"/>
      <c r="H326" s="127"/>
      <c r="I326" s="127"/>
      <c r="J326" s="127"/>
      <c r="K326" s="127"/>
    </row>
    <row r="327" spans="1:11" ht="16" thickBot="1">
      <c r="A327" s="258" t="s">
        <v>403</v>
      </c>
      <c r="B327" s="239" t="s">
        <v>269</v>
      </c>
      <c r="C327" s="251" t="s">
        <v>184</v>
      </c>
      <c r="D327" s="14" t="s">
        <v>30</v>
      </c>
      <c r="E327" s="194"/>
      <c r="F327" s="253"/>
      <c r="G327" s="127"/>
      <c r="H327" s="127"/>
      <c r="I327" s="127"/>
      <c r="J327" s="127"/>
      <c r="K327" s="127"/>
    </row>
    <row r="328" spans="1:11" ht="15.5">
      <c r="A328" s="257" t="s">
        <v>404</v>
      </c>
      <c r="B328" s="1279" t="s">
        <v>224</v>
      </c>
      <c r="C328" s="251" t="s">
        <v>184</v>
      </c>
      <c r="D328" s="14" t="s">
        <v>30</v>
      </c>
      <c r="E328" s="194"/>
      <c r="F328" s="253"/>
      <c r="G328" s="127"/>
      <c r="H328" s="127"/>
      <c r="I328" s="127"/>
      <c r="J328" s="127"/>
      <c r="K328" s="127"/>
    </row>
    <row r="329" spans="1:11" ht="15.5">
      <c r="A329" s="257" t="s">
        <v>405</v>
      </c>
      <c r="B329" s="1279" t="s">
        <v>228</v>
      </c>
      <c r="C329" s="251" t="s">
        <v>184</v>
      </c>
      <c r="D329" s="14" t="s">
        <v>30</v>
      </c>
      <c r="E329" s="194"/>
      <c r="F329" s="253"/>
      <c r="G329" s="127"/>
      <c r="H329" s="127"/>
      <c r="I329" s="127"/>
      <c r="J329" s="127"/>
      <c r="K329" s="127"/>
    </row>
    <row r="330" spans="1:11" ht="15.5">
      <c r="A330" s="257" t="s">
        <v>406</v>
      </c>
      <c r="B330" s="1279" t="s">
        <v>228</v>
      </c>
      <c r="C330" s="251" t="s">
        <v>184</v>
      </c>
      <c r="D330" s="14" t="s">
        <v>30</v>
      </c>
      <c r="E330" s="194"/>
      <c r="F330" s="253"/>
      <c r="G330" s="127"/>
      <c r="H330" s="127"/>
      <c r="I330" s="127"/>
      <c r="J330" s="127"/>
      <c r="K330" s="127"/>
    </row>
    <row r="331" spans="1:11" ht="15.5">
      <c r="A331" s="257" t="s">
        <v>407</v>
      </c>
      <c r="B331" s="1279" t="s">
        <v>231</v>
      </c>
      <c r="C331" s="251" t="s">
        <v>184</v>
      </c>
      <c r="D331" s="14" t="s">
        <v>30</v>
      </c>
      <c r="E331" s="194"/>
      <c r="F331" s="253"/>
      <c r="G331" s="127"/>
      <c r="H331" s="127"/>
      <c r="I331" s="127"/>
      <c r="J331" s="127"/>
      <c r="K331" s="127"/>
    </row>
    <row r="332" spans="1:11" ht="16" thickBot="1">
      <c r="A332" s="258" t="s">
        <v>408</v>
      </c>
      <c r="B332" s="239" t="s">
        <v>231</v>
      </c>
      <c r="C332" s="251" t="s">
        <v>184</v>
      </c>
      <c r="D332" s="14" t="s">
        <v>30</v>
      </c>
      <c r="E332" s="194"/>
      <c r="F332" s="253"/>
      <c r="G332" s="127"/>
      <c r="H332" s="127"/>
      <c r="I332" s="127"/>
      <c r="J332" s="127"/>
      <c r="K332" s="127"/>
    </row>
    <row r="333" spans="1:11" ht="15.5">
      <c r="A333" s="257" t="s">
        <v>409</v>
      </c>
      <c r="B333" s="1279" t="s">
        <v>231</v>
      </c>
      <c r="C333" s="251" t="s">
        <v>184</v>
      </c>
      <c r="D333" s="14" t="s">
        <v>30</v>
      </c>
      <c r="E333" s="194"/>
      <c r="F333" s="253"/>
      <c r="G333" s="127"/>
      <c r="H333" s="127"/>
      <c r="I333" s="127"/>
      <c r="J333" s="127"/>
      <c r="K333" s="127"/>
    </row>
    <row r="334" spans="1:11" ht="15.5">
      <c r="A334" s="257" t="s">
        <v>410</v>
      </c>
      <c r="B334" s="1279" t="s">
        <v>236</v>
      </c>
      <c r="C334" s="251" t="s">
        <v>184</v>
      </c>
      <c r="D334" s="14" t="s">
        <v>30</v>
      </c>
      <c r="E334" s="194"/>
      <c r="F334" s="253"/>
      <c r="G334" s="127"/>
      <c r="H334" s="127"/>
      <c r="I334" s="127"/>
      <c r="J334" s="127"/>
      <c r="K334" s="127"/>
    </row>
    <row r="335" spans="1:11" ht="15.5">
      <c r="A335" s="257" t="s">
        <v>411</v>
      </c>
      <c r="B335" s="1279" t="s">
        <v>239</v>
      </c>
      <c r="C335" s="251" t="s">
        <v>184</v>
      </c>
      <c r="D335" s="14" t="s">
        <v>30</v>
      </c>
      <c r="E335" s="194"/>
      <c r="F335" s="253"/>
      <c r="G335" s="127"/>
      <c r="H335" s="127"/>
      <c r="I335" s="127"/>
      <c r="J335" s="127"/>
      <c r="K335" s="127"/>
    </row>
    <row r="336" spans="1:11" ht="15.5">
      <c r="A336" s="257" t="s">
        <v>412</v>
      </c>
      <c r="B336" s="1279" t="s">
        <v>280</v>
      </c>
      <c r="C336" s="251" t="s">
        <v>184</v>
      </c>
      <c r="D336" s="14" t="s">
        <v>30</v>
      </c>
      <c r="E336" s="194"/>
      <c r="F336" s="253"/>
      <c r="G336" s="127"/>
      <c r="H336" s="127"/>
      <c r="I336" s="127"/>
      <c r="J336" s="127"/>
      <c r="K336" s="127"/>
    </row>
    <row r="337" spans="1:11" ht="16" thickBot="1">
      <c r="A337" s="258" t="s">
        <v>413</v>
      </c>
      <c r="B337" s="239" t="s">
        <v>241</v>
      </c>
      <c r="C337" s="251" t="s">
        <v>184</v>
      </c>
      <c r="D337" s="14" t="s">
        <v>30</v>
      </c>
      <c r="E337" s="194"/>
      <c r="F337" s="253"/>
      <c r="G337" s="127"/>
      <c r="H337" s="127"/>
      <c r="I337" s="127"/>
      <c r="J337" s="127"/>
      <c r="K337" s="127"/>
    </row>
    <row r="338" spans="1:11" ht="15.5">
      <c r="A338" s="257" t="s">
        <v>414</v>
      </c>
      <c r="B338" s="1279" t="s">
        <v>287</v>
      </c>
      <c r="C338" s="251" t="s">
        <v>184</v>
      </c>
      <c r="D338" s="14" t="s">
        <v>30</v>
      </c>
      <c r="E338" s="194"/>
      <c r="F338" s="253"/>
      <c r="G338" s="127"/>
      <c r="H338" s="127"/>
      <c r="I338" s="127"/>
      <c r="J338" s="127"/>
      <c r="K338" s="127"/>
    </row>
    <row r="339" spans="1:11" ht="15.5">
      <c r="A339" s="257" t="s">
        <v>415</v>
      </c>
      <c r="B339" s="1279" t="s">
        <v>287</v>
      </c>
      <c r="C339" s="251" t="s">
        <v>184</v>
      </c>
      <c r="D339" s="14" t="s">
        <v>30</v>
      </c>
      <c r="E339" s="194"/>
      <c r="F339" s="253"/>
      <c r="G339" s="127"/>
      <c r="H339" s="127"/>
      <c r="I339" s="127"/>
      <c r="J339" s="127"/>
      <c r="K339" s="127"/>
    </row>
    <row r="340" spans="1:11" ht="15.5">
      <c r="A340" s="257" t="s">
        <v>416</v>
      </c>
      <c r="B340" s="1279" t="s">
        <v>335</v>
      </c>
      <c r="C340" s="251" t="s">
        <v>184</v>
      </c>
      <c r="D340" s="14" t="s">
        <v>30</v>
      </c>
      <c r="E340" s="194"/>
      <c r="F340" s="253"/>
      <c r="G340" s="127"/>
      <c r="H340" s="127"/>
      <c r="I340" s="127"/>
      <c r="J340" s="127"/>
      <c r="K340" s="127"/>
    </row>
    <row r="341" spans="1:11" ht="16" thickBot="1">
      <c r="A341" s="258" t="s">
        <v>417</v>
      </c>
      <c r="B341" s="239" t="s">
        <v>335</v>
      </c>
      <c r="C341" s="251" t="s">
        <v>184</v>
      </c>
      <c r="D341" s="14" t="s">
        <v>30</v>
      </c>
      <c r="E341" s="194"/>
      <c r="F341" s="253"/>
      <c r="G341" s="127"/>
      <c r="H341" s="127"/>
      <c r="I341" s="127"/>
      <c r="J341" s="127"/>
      <c r="K341" s="127"/>
    </row>
    <row r="342" spans="1:11">
      <c r="A342" s="127"/>
      <c r="B342" s="127"/>
      <c r="C342" s="127"/>
      <c r="E342" s="253"/>
      <c r="F342" s="127"/>
      <c r="G342" s="127"/>
      <c r="H342" s="127"/>
      <c r="I342" s="127"/>
      <c r="J342" s="127"/>
      <c r="K342" s="127"/>
    </row>
  </sheetData>
  <mergeCells count="3">
    <mergeCell ref="A106:F106"/>
    <mergeCell ref="A107:F107"/>
    <mergeCell ref="A108:F108"/>
  </mergeCells>
  <phoneticPr fontId="22" type="noConversion"/>
  <conditionalFormatting sqref="B29:F70">
    <cfRule type="containsText" dxfId="1009" priority="12" operator="containsText" text="YES">
      <formula>NOT(ISERROR(SEARCH("YES",B29)))</formula>
    </cfRule>
  </conditionalFormatting>
  <conditionalFormatting sqref="D185">
    <cfRule type="containsText" dxfId="1008" priority="11" operator="containsText" text="YES">
      <formula>NOT(ISERROR(SEARCH("YES",D185)))</formula>
    </cfRule>
  </conditionalFormatting>
  <conditionalFormatting sqref="D148:D184">
    <cfRule type="containsText" dxfId="1007" priority="10" operator="containsText" text="YES">
      <formula>NOT(ISERROR(SEARCH("YES",D148)))</formula>
    </cfRule>
  </conditionalFormatting>
  <conditionalFormatting sqref="A5">
    <cfRule type="containsText" dxfId="1006" priority="1" operator="containsText" text="&quot;">
      <formula>NOT(ISERROR(SEARCH("""",A5)))</formula>
    </cfRule>
  </conditionalFormatting>
  <conditionalFormatting sqref="A4 A6:A8">
    <cfRule type="containsText" dxfId="1005" priority="2" operator="containsText" text="&quot;">
      <formula>NOT(ISERROR(SEARCH("""",A4)))</formula>
    </cfRule>
  </conditionalFormatting>
  <conditionalFormatting sqref="A10:A12">
    <cfRule type="containsText" dxfId="1004" priority="3" operator="containsText" text="&quot;">
      <formula>NOT(ISERROR(SEARCH("""",A10)))</formula>
    </cfRule>
  </conditionalFormatting>
  <conditionalFormatting sqref="D186:D226">
    <cfRule type="containsText" dxfId="1003" priority="9" operator="containsText" text="YES">
      <formula>NOT(ISERROR(SEARCH("YES",D186)))</formula>
    </cfRule>
  </conditionalFormatting>
  <conditionalFormatting sqref="D228:D263">
    <cfRule type="containsText" dxfId="1002" priority="8" operator="containsText" text="YES">
      <formula>NOT(ISERROR(SEARCH("YES",D228)))</formula>
    </cfRule>
  </conditionalFormatting>
  <conditionalFormatting sqref="D265:D306">
    <cfRule type="containsText" dxfId="1001" priority="7" operator="containsText" text="YES">
      <formula>NOT(ISERROR(SEARCH("YES",D265)))</formula>
    </cfRule>
  </conditionalFormatting>
  <conditionalFormatting sqref="D308:D341">
    <cfRule type="containsText" dxfId="1000" priority="6" operator="containsText" text="YES">
      <formula>NOT(ISERROR(SEARCH("YES",D308)))</formula>
    </cfRule>
  </conditionalFormatting>
  <conditionalFormatting sqref="J5">
    <cfRule type="containsText" dxfId="999" priority="4" operator="containsText" text="&quot;">
      <formula>NOT(ISERROR(SEARCH("""",J5)))</formula>
    </cfRule>
  </conditionalFormatting>
  <conditionalFormatting sqref="J4 J6:J8">
    <cfRule type="containsText" dxfId="998" priority="5" operator="containsText" text="&quot;">
      <formula>NOT(ISERROR(SEARCH("""",J4)))</formula>
    </cfRule>
  </conditionalFormatting>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F3F796-3350-4911-820B-47D76B6B32AC}">
  <dimension ref="A1:K360"/>
  <sheetViews>
    <sheetView zoomScaleNormal="100" workbookViewId="0">
      <pane ySplit="1" topLeftCell="A59" activePane="bottomLeft" state="frozen"/>
      <selection pane="bottomLeft" activeCell="D81" sqref="D81"/>
    </sheetView>
  </sheetViews>
  <sheetFormatPr defaultRowHeight="14.5"/>
  <cols>
    <col min="1" max="1" width="44.81640625" customWidth="1"/>
    <col min="2" max="6" width="22.453125" bestFit="1" customWidth="1"/>
    <col min="7" max="7" width="19.54296875" customWidth="1"/>
    <col min="8" max="8" width="19.26953125" customWidth="1"/>
    <col min="9" max="9" width="23.26953125" customWidth="1"/>
  </cols>
  <sheetData>
    <row r="1" spans="1:11" ht="27.75" customHeight="1" thickBot="1">
      <c r="A1" s="35" t="s">
        <v>18</v>
      </c>
      <c r="B1" s="35" t="s">
        <v>1907</v>
      </c>
      <c r="E1" s="707" t="s">
        <v>632</v>
      </c>
      <c r="F1" s="707"/>
      <c r="G1" s="16"/>
      <c r="H1" s="16"/>
      <c r="I1" s="16"/>
      <c r="J1" s="16"/>
    </row>
    <row r="2" spans="1:11" ht="21" customHeight="1">
      <c r="A2" s="690" t="s">
        <v>650</v>
      </c>
      <c r="B2" s="679" t="s">
        <v>1451</v>
      </c>
      <c r="C2" s="680"/>
      <c r="D2" s="15"/>
      <c r="E2" s="15"/>
      <c r="F2" s="15"/>
      <c r="G2" s="188"/>
      <c r="H2" s="232"/>
      <c r="I2" s="232"/>
      <c r="J2" s="16"/>
    </row>
    <row r="3" spans="1:11" s="2" customFormat="1" ht="15.5">
      <c r="A3" s="26"/>
      <c r="B3" s="645"/>
      <c r="C3" s="646"/>
      <c r="D3" s="9"/>
      <c r="E3" s="9"/>
      <c r="F3" s="9"/>
      <c r="G3" s="189"/>
      <c r="H3" s="233"/>
      <c r="I3" s="233"/>
      <c r="J3" s="17"/>
      <c r="K3" s="17"/>
    </row>
    <row r="4" spans="1:11" ht="16" thickBot="1">
      <c r="A4" s="535" t="s">
        <v>591</v>
      </c>
      <c r="B4" s="647"/>
      <c r="C4" s="648"/>
      <c r="D4" s="15"/>
      <c r="E4" s="15"/>
      <c r="F4" s="15"/>
      <c r="G4" s="188"/>
      <c r="H4" s="232"/>
      <c r="I4" s="232"/>
      <c r="J4" s="16"/>
    </row>
    <row r="5" spans="1:11" ht="15.5">
      <c r="A5" s="9" t="str">
        <f>English!A3</f>
        <v>Child's ID</v>
      </c>
      <c r="B5" s="649">
        <v>1024</v>
      </c>
      <c r="C5" s="648"/>
      <c r="D5" s="15"/>
      <c r="E5" s="824"/>
      <c r="F5" s="656" t="s">
        <v>651</v>
      </c>
      <c r="G5" s="825"/>
      <c r="H5" s="658" t="s">
        <v>647</v>
      </c>
      <c r="I5" s="659" t="s">
        <v>649</v>
      </c>
      <c r="J5" s="16"/>
    </row>
    <row r="6" spans="1:11" ht="15.5">
      <c r="A6" s="9" t="str">
        <f>English!A4</f>
        <v>Child's name</v>
      </c>
      <c r="B6" s="704" t="s">
        <v>638</v>
      </c>
      <c r="C6" s="705" t="s">
        <v>644</v>
      </c>
      <c r="D6" s="15"/>
      <c r="E6" s="660" t="s">
        <v>645</v>
      </c>
      <c r="F6" s="108" t="s">
        <v>648</v>
      </c>
      <c r="G6" s="108" t="s">
        <v>646</v>
      </c>
      <c r="H6" s="652"/>
      <c r="I6" s="661"/>
      <c r="J6" s="16"/>
    </row>
    <row r="7" spans="1:11" ht="16" thickBot="1">
      <c r="A7" s="19" t="str">
        <f>English!A5</f>
        <v>Child's age</v>
      </c>
      <c r="B7" s="649" t="str">
        <f>+F8&amp;" years "&amp;G8&amp;" months "</f>
        <v xml:space="preserve">18 years 3 months </v>
      </c>
      <c r="C7" s="677">
        <f>+E7</f>
        <v>37346</v>
      </c>
      <c r="D7" s="56"/>
      <c r="E7" s="674">
        <f>DATE(YEAR(H7) -$F$7, MONTH(H7) - $G$7, DAY(H3))</f>
        <v>37346</v>
      </c>
      <c r="F7" s="809">
        <v>18</v>
      </c>
      <c r="G7" s="809">
        <v>3</v>
      </c>
      <c r="H7" s="675">
        <f>DATE(YEAR(English!$B$29),MONTH(English!$B$29)-$I$7,DAY(English!$B$29))</f>
        <v>44035</v>
      </c>
      <c r="I7" s="676">
        <v>0</v>
      </c>
      <c r="J7" s="57"/>
    </row>
    <row r="8" spans="1:11" ht="19" thickBot="1">
      <c r="A8" s="9" t="str">
        <f>English!A6</f>
        <v>Administration date</v>
      </c>
      <c r="B8" s="672" t="s">
        <v>2108</v>
      </c>
      <c r="C8" s="650"/>
      <c r="D8" s="15"/>
      <c r="E8" s="670">
        <f>+E7</f>
        <v>37346</v>
      </c>
      <c r="F8" s="810">
        <f>IF(MONTH(H8)-MONTH(E8)&lt;0,ABS(YEAR(E8)-YEAR(H8))-1,ABS(YEAR(E8)-YEAR(H8)))</f>
        <v>18</v>
      </c>
      <c r="G8" s="811">
        <f>IF((MONTH(H8)-MONTH(E8))&lt;0,12-ABS(MONTH(H8)-MONTH(E8)),ABS(MONTH(H8)-MONTH(E8)))</f>
        <v>3</v>
      </c>
      <c r="H8" s="673">
        <f>DATE(YEAR(English!$B$29),MONTH(English!$B$29)-I8,DAY(English!$B$29))</f>
        <v>44005</v>
      </c>
      <c r="I8" s="663">
        <v>1</v>
      </c>
      <c r="J8" s="16"/>
    </row>
    <row r="9" spans="1:11" s="2" customFormat="1" ht="15.5">
      <c r="A9" s="26"/>
      <c r="B9" s="26"/>
      <c r="C9" s="26"/>
      <c r="D9" s="9"/>
      <c r="E9" s="9"/>
      <c r="F9" s="9"/>
      <c r="G9" s="189"/>
      <c r="H9" s="233"/>
      <c r="I9" s="17"/>
      <c r="J9" s="17"/>
      <c r="K9" s="17"/>
    </row>
    <row r="10" spans="1:11" ht="15.5">
      <c r="A10" s="535" t="s">
        <v>585</v>
      </c>
      <c r="C10" s="15"/>
      <c r="D10" s="15"/>
      <c r="E10" s="21"/>
      <c r="F10" s="15"/>
      <c r="G10" s="16"/>
      <c r="H10" s="16"/>
      <c r="I10" s="16"/>
      <c r="J10" s="16"/>
    </row>
    <row r="11" spans="1:11" ht="15.5">
      <c r="A11" s="9" t="str">
        <f>English!$A$9</f>
        <v>Parent/Caregiver’s name</v>
      </c>
      <c r="B11" s="241" t="s">
        <v>497</v>
      </c>
      <c r="C11" s="15"/>
      <c r="D11" s="15"/>
      <c r="E11" s="21"/>
      <c r="F11" s="15"/>
      <c r="G11" s="16"/>
      <c r="H11" s="16"/>
      <c r="I11" s="16"/>
      <c r="J11" s="16"/>
    </row>
    <row r="12" spans="1:11" ht="15.5">
      <c r="A12" s="19" t="str">
        <f>English!$A$11</f>
        <v>Relationship to child (e.g., Mother)</v>
      </c>
      <c r="B12" s="241" t="s">
        <v>58</v>
      </c>
      <c r="C12" s="15"/>
      <c r="D12" s="15"/>
      <c r="E12" s="21"/>
      <c r="F12" s="15"/>
      <c r="G12" s="16"/>
      <c r="H12" s="16"/>
      <c r="I12" s="16"/>
      <c r="J12" s="16"/>
    </row>
    <row r="13" spans="1:11" s="2" customFormat="1" ht="15.5">
      <c r="A13" s="26"/>
      <c r="B13" s="26"/>
      <c r="C13" s="26"/>
      <c r="D13" s="9"/>
      <c r="E13" s="9"/>
      <c r="F13" s="9"/>
      <c r="G13" s="189"/>
      <c r="H13" s="233"/>
      <c r="I13" s="17"/>
      <c r="J13" s="17"/>
      <c r="K13" s="17"/>
    </row>
    <row r="14" spans="1:11" ht="15.5">
      <c r="A14" s="535" t="s">
        <v>1751</v>
      </c>
      <c r="C14" s="15"/>
      <c r="D14" s="15"/>
      <c r="E14" s="21"/>
      <c r="F14" s="15"/>
      <c r="G14" s="16"/>
      <c r="H14" s="16"/>
      <c r="I14" s="16"/>
      <c r="J14" s="16"/>
    </row>
    <row r="15" spans="1:11" ht="15.5">
      <c r="A15" s="9" t="str">
        <f>English!A18</f>
        <v>Clinician's name/ID</v>
      </c>
      <c r="B15" s="15">
        <v>625</v>
      </c>
      <c r="C15" s="15"/>
      <c r="D15" s="15"/>
      <c r="E15" s="21"/>
      <c r="F15" s="15"/>
      <c r="G15" s="16"/>
      <c r="H15" s="16"/>
      <c r="I15" s="16"/>
      <c r="J15" s="16"/>
    </row>
    <row r="16" spans="1:11" ht="15.5">
      <c r="A16" s="9" t="str">
        <f>English!A19</f>
        <v>Confidence Interval</v>
      </c>
      <c r="B16" s="32">
        <v>0.9</v>
      </c>
      <c r="C16" s="15"/>
      <c r="D16" s="15"/>
      <c r="E16" s="21"/>
      <c r="F16" s="15"/>
      <c r="G16" s="16"/>
      <c r="H16" s="16"/>
      <c r="I16" s="16"/>
      <c r="J16" s="16"/>
    </row>
    <row r="17" spans="1:10" ht="15.5">
      <c r="A17" s="9" t="str">
        <f>English!A20</f>
        <v>Scale Comparison</v>
      </c>
      <c r="B17" s="329" t="s">
        <v>27</v>
      </c>
      <c r="C17" s="15"/>
      <c r="D17" s="15"/>
      <c r="E17" s="21"/>
      <c r="F17" s="15"/>
      <c r="G17" s="16"/>
      <c r="H17" s="16"/>
      <c r="I17" s="16"/>
      <c r="J17" s="16"/>
    </row>
    <row r="18" spans="1:10" ht="15.5">
      <c r="A18" s="462"/>
      <c r="B18" s="462"/>
      <c r="C18" s="462"/>
      <c r="D18" s="15"/>
      <c r="E18" s="21"/>
      <c r="F18" s="15"/>
      <c r="G18" s="16"/>
      <c r="H18" s="16"/>
      <c r="I18" s="16"/>
      <c r="J18" s="16"/>
    </row>
    <row r="19" spans="1:10" ht="58">
      <c r="A19" s="9" t="s">
        <v>1332</v>
      </c>
      <c r="B19" s="888" t="s">
        <v>1333</v>
      </c>
      <c r="C19" s="15"/>
      <c r="D19" s="15"/>
      <c r="E19" s="21"/>
      <c r="F19" s="15"/>
      <c r="G19" s="16"/>
      <c r="H19" s="16"/>
      <c r="I19" s="16"/>
      <c r="J19" s="16"/>
    </row>
    <row r="20" spans="1:10" ht="43.5">
      <c r="A20" s="9" t="s">
        <v>1335</v>
      </c>
      <c r="B20" s="888" t="s">
        <v>1334</v>
      </c>
      <c r="C20" s="15"/>
      <c r="D20" s="15"/>
      <c r="E20" s="21"/>
      <c r="F20" s="15"/>
      <c r="G20" s="16"/>
      <c r="H20" s="16"/>
      <c r="I20" s="16"/>
      <c r="J20" s="16"/>
    </row>
    <row r="21" spans="1:10" ht="15.5">
      <c r="A21" s="9" t="s">
        <v>604</v>
      </c>
      <c r="B21" s="518" t="s">
        <v>590</v>
      </c>
      <c r="C21" s="15"/>
      <c r="D21" s="15"/>
      <c r="E21" s="21"/>
      <c r="F21" s="15"/>
      <c r="G21" s="16"/>
      <c r="H21" s="16"/>
      <c r="I21" s="16"/>
      <c r="J21" s="16"/>
    </row>
    <row r="22" spans="1:10" ht="15.5">
      <c r="A22" s="9" t="s">
        <v>605</v>
      </c>
      <c r="B22" s="855" t="s">
        <v>1452</v>
      </c>
      <c r="C22" s="855"/>
      <c r="D22" s="15"/>
      <c r="E22" s="21"/>
      <c r="F22" s="15"/>
      <c r="G22" s="16"/>
      <c r="H22" s="16"/>
      <c r="I22" s="16"/>
      <c r="J22" s="16"/>
    </row>
    <row r="23" spans="1:10" ht="15.5">
      <c r="A23" s="9"/>
      <c r="B23" s="9"/>
      <c r="C23" s="15"/>
      <c r="D23" s="15"/>
      <c r="E23" s="21"/>
      <c r="F23" s="15"/>
      <c r="G23" s="16"/>
      <c r="H23" s="16"/>
      <c r="I23" s="16"/>
      <c r="J23" s="16"/>
    </row>
    <row r="24" spans="1:10" ht="15.5">
      <c r="A24" s="9"/>
      <c r="H24" s="16"/>
      <c r="I24" s="16"/>
      <c r="J24" s="16"/>
    </row>
    <row r="25" spans="1:10" ht="15.5">
      <c r="A25" s="7" t="s">
        <v>15</v>
      </c>
      <c r="B25" s="8">
        <f>COUNTA(B29:B70)</f>
        <v>37</v>
      </c>
      <c r="C25" s="8">
        <f>COUNTA(C29:C70)</f>
        <v>41</v>
      </c>
      <c r="D25" s="8">
        <f>COUNTA(D29:D70)</f>
        <v>36</v>
      </c>
      <c r="E25" s="8">
        <f>COUNTA(E29:E70)</f>
        <v>42</v>
      </c>
      <c r="F25" s="8">
        <f>COUNTA(F29:F70)</f>
        <v>34</v>
      </c>
      <c r="G25" s="336">
        <v>190</v>
      </c>
      <c r="H25" s="16"/>
      <c r="I25" s="16"/>
      <c r="J25" s="16"/>
    </row>
    <row r="26" spans="1:10" ht="15.5">
      <c r="A26" s="26"/>
      <c r="B26" s="26"/>
      <c r="C26" s="26"/>
      <c r="D26" s="26"/>
      <c r="E26" s="26"/>
      <c r="F26" s="26"/>
      <c r="G26" s="16"/>
      <c r="H26" s="16"/>
      <c r="I26" s="16"/>
      <c r="J26" s="16"/>
    </row>
    <row r="27" spans="1:10" ht="15.5">
      <c r="A27" s="348" t="s">
        <v>1435</v>
      </c>
      <c r="B27" s="971" t="s">
        <v>514</v>
      </c>
      <c r="C27" s="971" t="s">
        <v>514</v>
      </c>
      <c r="D27" s="971" t="s">
        <v>514</v>
      </c>
      <c r="E27" s="971" t="s">
        <v>514</v>
      </c>
      <c r="F27" s="971" t="s">
        <v>514</v>
      </c>
      <c r="G27" s="16"/>
      <c r="H27" s="16"/>
      <c r="I27" s="16"/>
      <c r="J27" s="16"/>
    </row>
    <row r="28" spans="1:10" ht="19.75" customHeight="1">
      <c r="A28" s="348" t="s">
        <v>7</v>
      </c>
      <c r="B28" s="348" t="str">
        <f>English!A23</f>
        <v>Physical Scale</v>
      </c>
      <c r="C28" s="348" t="str">
        <f>English!A24</f>
        <v>Adaptive Behavior Scale</v>
      </c>
      <c r="D28" s="348" t="str">
        <f>English!A25</f>
        <v>Social-Emotional Scale</v>
      </c>
      <c r="E28" s="348" t="str">
        <f>English!A26</f>
        <v>Cognitive Scale</v>
      </c>
      <c r="F28" s="348" t="str">
        <f>English!A27</f>
        <v>Communication Scale</v>
      </c>
      <c r="G28" s="30"/>
      <c r="H28" s="16"/>
      <c r="I28" s="16"/>
      <c r="J28" s="16"/>
    </row>
    <row r="29" spans="1:10" ht="15.5">
      <c r="A29" s="14">
        <v>1</v>
      </c>
      <c r="B29" s="14" t="s">
        <v>1905</v>
      </c>
      <c r="C29" s="14" t="s">
        <v>1905</v>
      </c>
      <c r="D29" s="14" t="s">
        <v>1905</v>
      </c>
      <c r="E29" s="14" t="s">
        <v>1905</v>
      </c>
      <c r="F29" s="14" t="s">
        <v>1905</v>
      </c>
      <c r="G29" s="333"/>
      <c r="H29" s="30"/>
      <c r="I29" s="30"/>
      <c r="J29" s="30"/>
    </row>
    <row r="30" spans="1:10" ht="15.5">
      <c r="A30" s="14">
        <v>2</v>
      </c>
      <c r="B30" s="14" t="s">
        <v>1905</v>
      </c>
      <c r="C30" s="14" t="s">
        <v>1905</v>
      </c>
      <c r="D30" s="14" t="s">
        <v>1905</v>
      </c>
      <c r="E30" s="14" t="s">
        <v>1905</v>
      </c>
      <c r="F30" s="14" t="s">
        <v>1905</v>
      </c>
      <c r="G30" s="30"/>
      <c r="H30" s="30"/>
      <c r="I30" s="30"/>
      <c r="J30" s="30"/>
    </row>
    <row r="31" spans="1:10" ht="15.5">
      <c r="A31" s="20">
        <v>3</v>
      </c>
      <c r="B31" s="14" t="s">
        <v>1905</v>
      </c>
      <c r="C31" s="14" t="s">
        <v>1905</v>
      </c>
      <c r="D31" s="14" t="s">
        <v>1905</v>
      </c>
      <c r="E31" s="14" t="s">
        <v>1905</v>
      </c>
      <c r="F31" s="14" t="s">
        <v>1905</v>
      </c>
      <c r="G31" s="10"/>
      <c r="H31" s="10"/>
      <c r="I31" s="10"/>
      <c r="J31" s="10"/>
    </row>
    <row r="32" spans="1:10" ht="15.5">
      <c r="A32" s="20">
        <v>4</v>
      </c>
      <c r="B32" s="14" t="s">
        <v>1905</v>
      </c>
      <c r="C32" s="14" t="s">
        <v>1905</v>
      </c>
      <c r="D32" s="14" t="s">
        <v>1905</v>
      </c>
      <c r="E32" s="14" t="s">
        <v>1905</v>
      </c>
      <c r="F32" s="14" t="s">
        <v>1905</v>
      </c>
      <c r="G32" s="10"/>
      <c r="H32" s="10"/>
      <c r="I32" s="10"/>
      <c r="J32" s="10"/>
    </row>
    <row r="33" spans="1:10" ht="15.5">
      <c r="A33" s="20">
        <v>5</v>
      </c>
      <c r="B33" s="14" t="s">
        <v>1905</v>
      </c>
      <c r="C33" s="14" t="s">
        <v>1905</v>
      </c>
      <c r="D33" s="14" t="s">
        <v>1905</v>
      </c>
      <c r="E33" s="14" t="s">
        <v>1905</v>
      </c>
      <c r="F33" s="14" t="s">
        <v>1905</v>
      </c>
      <c r="G33" s="10"/>
      <c r="H33" s="10"/>
      <c r="I33" s="10"/>
      <c r="J33" s="10"/>
    </row>
    <row r="34" spans="1:10" ht="15.5">
      <c r="A34" s="20">
        <v>6</v>
      </c>
      <c r="B34" s="14" t="s">
        <v>1905</v>
      </c>
      <c r="C34" s="14" t="s">
        <v>1905</v>
      </c>
      <c r="D34" s="14" t="s">
        <v>1905</v>
      </c>
      <c r="E34" s="14" t="s">
        <v>1905</v>
      </c>
      <c r="F34" s="14" t="s">
        <v>1905</v>
      </c>
      <c r="G34" s="10"/>
      <c r="H34" s="10"/>
      <c r="I34" s="10"/>
      <c r="J34" s="10"/>
    </row>
    <row r="35" spans="1:10" ht="15.5">
      <c r="A35" s="20">
        <v>7</v>
      </c>
      <c r="B35" s="14" t="s">
        <v>1905</v>
      </c>
      <c r="C35" s="14" t="s">
        <v>1905</v>
      </c>
      <c r="D35" s="14" t="s">
        <v>1905</v>
      </c>
      <c r="E35" s="14" t="s">
        <v>1905</v>
      </c>
      <c r="F35" s="14" t="s">
        <v>1905</v>
      </c>
      <c r="G35" s="10"/>
      <c r="H35" s="10"/>
      <c r="I35" s="10"/>
      <c r="J35" s="10"/>
    </row>
    <row r="36" spans="1:10" ht="15.5">
      <c r="A36" s="20">
        <v>8</v>
      </c>
      <c r="B36" s="14" t="s">
        <v>1905</v>
      </c>
      <c r="C36" s="14" t="s">
        <v>1905</v>
      </c>
      <c r="D36" s="14" t="s">
        <v>1905</v>
      </c>
      <c r="E36" s="14" t="s">
        <v>1905</v>
      </c>
      <c r="F36" s="14" t="s">
        <v>1905</v>
      </c>
      <c r="G36" s="10"/>
      <c r="H36" s="10"/>
      <c r="I36" s="10"/>
      <c r="J36" s="10"/>
    </row>
    <row r="37" spans="1:10" ht="15.5">
      <c r="A37" s="20">
        <v>9</v>
      </c>
      <c r="B37" s="14" t="s">
        <v>1905</v>
      </c>
      <c r="C37" s="14" t="s">
        <v>1905</v>
      </c>
      <c r="D37" s="14" t="s">
        <v>1905</v>
      </c>
      <c r="E37" s="14" t="s">
        <v>1905</v>
      </c>
      <c r="F37" s="14" t="s">
        <v>1905</v>
      </c>
      <c r="G37" s="10"/>
      <c r="H37" s="10"/>
      <c r="I37" s="10"/>
      <c r="J37" s="10"/>
    </row>
    <row r="38" spans="1:10" ht="15.5">
      <c r="A38" s="20">
        <v>10</v>
      </c>
      <c r="B38" s="14" t="s">
        <v>1905</v>
      </c>
      <c r="C38" s="14" t="s">
        <v>1905</v>
      </c>
      <c r="D38" s="14" t="s">
        <v>1905</v>
      </c>
      <c r="E38" s="14" t="s">
        <v>1905</v>
      </c>
      <c r="F38" s="14" t="s">
        <v>1905</v>
      </c>
      <c r="G38" s="10"/>
      <c r="H38" s="10"/>
      <c r="I38" s="10"/>
      <c r="J38" s="10"/>
    </row>
    <row r="39" spans="1:10" ht="15.5">
      <c r="A39" s="20">
        <v>11</v>
      </c>
      <c r="B39" s="14" t="s">
        <v>1905</v>
      </c>
      <c r="C39" s="14" t="s">
        <v>1905</v>
      </c>
      <c r="D39" s="14" t="s">
        <v>1905</v>
      </c>
      <c r="E39" s="14" t="s">
        <v>1905</v>
      </c>
      <c r="F39" s="14" t="s">
        <v>1905</v>
      </c>
      <c r="G39" s="10"/>
      <c r="H39" s="10"/>
      <c r="I39" s="10"/>
      <c r="J39" s="10"/>
    </row>
    <row r="40" spans="1:10" ht="15.5">
      <c r="A40" s="20">
        <v>12</v>
      </c>
      <c r="B40" s="14" t="s">
        <v>1905</v>
      </c>
      <c r="C40" s="14" t="s">
        <v>1905</v>
      </c>
      <c r="D40" s="14" t="s">
        <v>1905</v>
      </c>
      <c r="E40" s="14" t="s">
        <v>1905</v>
      </c>
      <c r="F40" s="14" t="s">
        <v>1905</v>
      </c>
      <c r="G40" s="10"/>
      <c r="H40" s="10"/>
      <c r="I40" s="10"/>
      <c r="J40" s="10"/>
    </row>
    <row r="41" spans="1:10" ht="15.5">
      <c r="A41" s="20">
        <v>13</v>
      </c>
      <c r="B41" s="14" t="s">
        <v>1905</v>
      </c>
      <c r="C41" s="14" t="s">
        <v>1905</v>
      </c>
      <c r="D41" s="14" t="s">
        <v>1905</v>
      </c>
      <c r="E41" s="14" t="s">
        <v>1905</v>
      </c>
      <c r="F41" s="14" t="s">
        <v>1905</v>
      </c>
      <c r="G41" s="10"/>
      <c r="H41" s="10"/>
      <c r="I41" s="10"/>
      <c r="J41" s="10"/>
    </row>
    <row r="42" spans="1:10" ht="15.5">
      <c r="A42" s="20">
        <v>14</v>
      </c>
      <c r="B42" s="14" t="s">
        <v>1905</v>
      </c>
      <c r="C42" s="14" t="s">
        <v>1905</v>
      </c>
      <c r="D42" s="14" t="s">
        <v>1905</v>
      </c>
      <c r="E42" s="14" t="s">
        <v>1905</v>
      </c>
      <c r="F42" s="14" t="s">
        <v>1905</v>
      </c>
      <c r="G42" s="10"/>
      <c r="H42" s="10"/>
      <c r="I42" s="10"/>
      <c r="J42" s="10"/>
    </row>
    <row r="43" spans="1:10" ht="15.5">
      <c r="A43" s="20">
        <v>15</v>
      </c>
      <c r="B43" s="14" t="s">
        <v>1905</v>
      </c>
      <c r="C43" s="14" t="s">
        <v>1905</v>
      </c>
      <c r="D43" s="14" t="s">
        <v>1905</v>
      </c>
      <c r="E43" s="14" t="s">
        <v>1905</v>
      </c>
      <c r="F43" s="14" t="s">
        <v>1905</v>
      </c>
      <c r="G43" s="10"/>
      <c r="H43" s="10"/>
      <c r="I43" s="10"/>
      <c r="J43" s="10"/>
    </row>
    <row r="44" spans="1:10" ht="15.5">
      <c r="A44" s="20">
        <v>16</v>
      </c>
      <c r="B44" s="14" t="s">
        <v>1905</v>
      </c>
      <c r="C44" s="14" t="s">
        <v>1905</v>
      </c>
      <c r="D44" s="14" t="s">
        <v>1905</v>
      </c>
      <c r="E44" s="14" t="s">
        <v>1905</v>
      </c>
      <c r="F44" s="14" t="s">
        <v>1905</v>
      </c>
      <c r="G44" s="10"/>
      <c r="H44" s="10"/>
      <c r="I44" s="10"/>
      <c r="J44" s="10"/>
    </row>
    <row r="45" spans="1:10" ht="15.5">
      <c r="A45" s="20">
        <v>17</v>
      </c>
      <c r="B45" s="14" t="s">
        <v>1905</v>
      </c>
      <c r="C45" s="14" t="s">
        <v>1905</v>
      </c>
      <c r="D45" s="14" t="s">
        <v>1905</v>
      </c>
      <c r="E45" s="14" t="s">
        <v>1905</v>
      </c>
      <c r="F45" s="14" t="s">
        <v>1905</v>
      </c>
      <c r="G45" s="10"/>
      <c r="H45" s="10"/>
      <c r="I45" s="10"/>
      <c r="J45" s="10"/>
    </row>
    <row r="46" spans="1:10" ht="15.5">
      <c r="A46" s="20">
        <v>18</v>
      </c>
      <c r="B46" s="14" t="s">
        <v>1905</v>
      </c>
      <c r="C46" s="14" t="s">
        <v>1905</v>
      </c>
      <c r="D46" s="14" t="s">
        <v>1905</v>
      </c>
      <c r="E46" s="14" t="s">
        <v>1905</v>
      </c>
      <c r="F46" s="14" t="s">
        <v>1905</v>
      </c>
      <c r="G46" s="10"/>
      <c r="H46" s="10"/>
      <c r="I46" s="10"/>
      <c r="J46" s="10"/>
    </row>
    <row r="47" spans="1:10" ht="15.5">
      <c r="A47" s="20">
        <v>19</v>
      </c>
      <c r="B47" s="14" t="s">
        <v>1905</v>
      </c>
      <c r="C47" s="14" t="s">
        <v>1905</v>
      </c>
      <c r="D47" s="14" t="s">
        <v>1905</v>
      </c>
      <c r="E47" s="14" t="s">
        <v>1905</v>
      </c>
      <c r="F47" s="14" t="s">
        <v>1905</v>
      </c>
      <c r="G47" s="10"/>
      <c r="H47" s="10"/>
      <c r="I47" s="10"/>
      <c r="J47" s="10"/>
    </row>
    <row r="48" spans="1:10" ht="15.5">
      <c r="A48" s="20">
        <v>20</v>
      </c>
      <c r="B48" s="14" t="s">
        <v>1905</v>
      </c>
      <c r="C48" s="14" t="s">
        <v>1905</v>
      </c>
      <c r="D48" s="14" t="s">
        <v>1905</v>
      </c>
      <c r="E48" s="14" t="s">
        <v>1905</v>
      </c>
      <c r="F48" s="14" t="s">
        <v>1905</v>
      </c>
      <c r="G48" s="10"/>
      <c r="H48" s="10"/>
      <c r="I48" s="10"/>
      <c r="J48" s="10"/>
    </row>
    <row r="49" spans="1:10" ht="15.5">
      <c r="A49" s="20">
        <v>21</v>
      </c>
      <c r="B49" s="14" t="s">
        <v>1905</v>
      </c>
      <c r="C49" s="14" t="s">
        <v>1905</v>
      </c>
      <c r="D49" s="14" t="s">
        <v>1905</v>
      </c>
      <c r="E49" s="14" t="s">
        <v>1905</v>
      </c>
      <c r="F49" s="14" t="s">
        <v>1905</v>
      </c>
      <c r="G49" s="10"/>
      <c r="H49" s="10"/>
      <c r="I49" s="10"/>
      <c r="J49" s="10"/>
    </row>
    <row r="50" spans="1:10" ht="15.5">
      <c r="A50" s="20">
        <v>22</v>
      </c>
      <c r="B50" s="14" t="s">
        <v>1905</v>
      </c>
      <c r="C50" s="14" t="s">
        <v>1905</v>
      </c>
      <c r="D50" s="14" t="s">
        <v>1905</v>
      </c>
      <c r="E50" s="14" t="s">
        <v>1905</v>
      </c>
      <c r="F50" s="14" t="s">
        <v>1905</v>
      </c>
      <c r="G50" s="10"/>
      <c r="H50" s="10"/>
      <c r="I50" s="10"/>
      <c r="J50" s="10"/>
    </row>
    <row r="51" spans="1:10" ht="15.5">
      <c r="A51" s="20">
        <v>23</v>
      </c>
      <c r="B51" s="14" t="s">
        <v>1905</v>
      </c>
      <c r="C51" s="14" t="s">
        <v>1905</v>
      </c>
      <c r="D51" s="14" t="s">
        <v>1905</v>
      </c>
      <c r="E51" s="14" t="s">
        <v>1905</v>
      </c>
      <c r="F51" s="14" t="s">
        <v>1905</v>
      </c>
      <c r="G51" s="10"/>
      <c r="H51" s="10"/>
      <c r="I51" s="10"/>
      <c r="J51" s="10"/>
    </row>
    <row r="52" spans="1:10" ht="15.5">
      <c r="A52" s="20">
        <v>24</v>
      </c>
      <c r="B52" s="14" t="s">
        <v>1905</v>
      </c>
      <c r="C52" s="14" t="s">
        <v>1905</v>
      </c>
      <c r="D52" s="14" t="s">
        <v>1905</v>
      </c>
      <c r="E52" s="14" t="s">
        <v>1905</v>
      </c>
      <c r="F52" s="14" t="s">
        <v>1905</v>
      </c>
      <c r="G52" s="10"/>
      <c r="H52" s="10"/>
      <c r="I52" s="10"/>
      <c r="J52" s="10"/>
    </row>
    <row r="53" spans="1:10" ht="15.5">
      <c r="A53" s="20">
        <v>25</v>
      </c>
      <c r="B53" s="14" t="s">
        <v>1905</v>
      </c>
      <c r="C53" s="14" t="s">
        <v>1905</v>
      </c>
      <c r="D53" s="14" t="s">
        <v>1905</v>
      </c>
      <c r="E53" s="14" t="s">
        <v>1905</v>
      </c>
      <c r="F53" s="14" t="s">
        <v>1905</v>
      </c>
      <c r="G53" s="10"/>
      <c r="H53" s="10"/>
      <c r="I53" s="10"/>
      <c r="J53" s="10"/>
    </row>
    <row r="54" spans="1:10" ht="15.5">
      <c r="A54" s="20">
        <v>26</v>
      </c>
      <c r="B54" s="14" t="s">
        <v>1905</v>
      </c>
      <c r="C54" s="14" t="s">
        <v>1905</v>
      </c>
      <c r="D54" s="14" t="s">
        <v>1905</v>
      </c>
      <c r="E54" s="14" t="s">
        <v>1905</v>
      </c>
      <c r="F54" s="14" t="s">
        <v>1905</v>
      </c>
      <c r="G54" s="10"/>
      <c r="H54" s="10"/>
      <c r="I54" s="10"/>
      <c r="J54" s="10"/>
    </row>
    <row r="55" spans="1:10" ht="15.5">
      <c r="A55" s="20">
        <v>27</v>
      </c>
      <c r="B55" s="14" t="s">
        <v>1905</v>
      </c>
      <c r="C55" s="14" t="s">
        <v>1905</v>
      </c>
      <c r="D55" s="14" t="s">
        <v>1905</v>
      </c>
      <c r="E55" s="14" t="s">
        <v>1905</v>
      </c>
      <c r="F55" s="14" t="s">
        <v>1905</v>
      </c>
      <c r="G55" s="10"/>
      <c r="H55" s="10"/>
      <c r="I55" s="10"/>
      <c r="J55" s="10"/>
    </row>
    <row r="56" spans="1:10" ht="15.5">
      <c r="A56" s="20">
        <v>28</v>
      </c>
      <c r="B56" s="14" t="s">
        <v>1905</v>
      </c>
      <c r="C56" s="14" t="s">
        <v>1905</v>
      </c>
      <c r="D56" s="14" t="s">
        <v>1905</v>
      </c>
      <c r="E56" s="14" t="s">
        <v>1905</v>
      </c>
      <c r="F56" s="14" t="s">
        <v>1905</v>
      </c>
      <c r="G56" s="10"/>
      <c r="H56" s="10"/>
      <c r="I56" s="10"/>
      <c r="J56" s="10"/>
    </row>
    <row r="57" spans="1:10" ht="15.5">
      <c r="A57" s="20">
        <v>29</v>
      </c>
      <c r="B57" s="14" t="s">
        <v>1905</v>
      </c>
      <c r="C57" s="14" t="s">
        <v>1905</v>
      </c>
      <c r="D57" s="14" t="s">
        <v>1905</v>
      </c>
      <c r="E57" s="14" t="s">
        <v>1905</v>
      </c>
      <c r="F57" s="14" t="s">
        <v>1905</v>
      </c>
      <c r="G57" s="10"/>
      <c r="H57" s="10"/>
      <c r="I57" s="10"/>
      <c r="J57" s="10"/>
    </row>
    <row r="58" spans="1:10" ht="15.5">
      <c r="A58" s="20">
        <v>30</v>
      </c>
      <c r="B58" s="14" t="s">
        <v>1905</v>
      </c>
      <c r="C58" s="14" t="s">
        <v>1905</v>
      </c>
      <c r="D58" s="14" t="s">
        <v>1905</v>
      </c>
      <c r="E58" s="14" t="s">
        <v>1905</v>
      </c>
      <c r="F58" s="14" t="s">
        <v>1905</v>
      </c>
      <c r="G58" s="10"/>
      <c r="H58" s="10"/>
      <c r="I58" s="10"/>
      <c r="J58" s="10"/>
    </row>
    <row r="59" spans="1:10" ht="15.5">
      <c r="A59" s="20">
        <v>31</v>
      </c>
      <c r="B59" s="14" t="s">
        <v>1905</v>
      </c>
      <c r="C59" s="14" t="s">
        <v>1905</v>
      </c>
      <c r="D59" s="14" t="s">
        <v>1905</v>
      </c>
      <c r="E59" s="14" t="s">
        <v>1905</v>
      </c>
      <c r="F59" s="14" t="s">
        <v>1905</v>
      </c>
      <c r="G59" s="10"/>
      <c r="H59" s="10"/>
      <c r="I59" s="10"/>
      <c r="J59" s="10"/>
    </row>
    <row r="60" spans="1:10" ht="15.5">
      <c r="A60" s="20">
        <v>32</v>
      </c>
      <c r="B60" s="14" t="s">
        <v>1905</v>
      </c>
      <c r="C60" s="14" t="s">
        <v>1905</v>
      </c>
      <c r="D60" s="14" t="s">
        <v>1905</v>
      </c>
      <c r="E60" s="14" t="s">
        <v>1905</v>
      </c>
      <c r="F60" s="14" t="s">
        <v>1905</v>
      </c>
      <c r="G60" s="10"/>
      <c r="H60" s="10"/>
      <c r="I60" s="10"/>
      <c r="J60" s="10"/>
    </row>
    <row r="61" spans="1:10" ht="15.5">
      <c r="A61" s="20">
        <v>33</v>
      </c>
      <c r="B61" s="14" t="s">
        <v>1905</v>
      </c>
      <c r="C61" s="14" t="s">
        <v>1905</v>
      </c>
      <c r="D61" s="14" t="s">
        <v>1905</v>
      </c>
      <c r="E61" s="14" t="s">
        <v>1905</v>
      </c>
      <c r="F61" s="14" t="s">
        <v>1905</v>
      </c>
      <c r="G61" s="10"/>
      <c r="H61" s="10"/>
      <c r="I61" s="10"/>
      <c r="J61" s="10"/>
    </row>
    <row r="62" spans="1:10" ht="15.5">
      <c r="A62" s="20">
        <v>34</v>
      </c>
      <c r="B62" s="14" t="s">
        <v>1905</v>
      </c>
      <c r="C62" s="14" t="s">
        <v>1905</v>
      </c>
      <c r="D62" s="14" t="s">
        <v>1905</v>
      </c>
      <c r="E62" s="14" t="s">
        <v>1905</v>
      </c>
      <c r="F62" s="14" t="s">
        <v>1905</v>
      </c>
      <c r="G62" s="10"/>
      <c r="H62" s="10"/>
      <c r="I62" s="10"/>
      <c r="J62" s="10"/>
    </row>
    <row r="63" spans="1:10" ht="15.5">
      <c r="A63" s="20">
        <v>35</v>
      </c>
      <c r="B63" s="14" t="s">
        <v>1905</v>
      </c>
      <c r="C63" s="14" t="s">
        <v>1905</v>
      </c>
      <c r="D63" s="14" t="s">
        <v>1905</v>
      </c>
      <c r="E63" s="14" t="s">
        <v>1905</v>
      </c>
      <c r="F63" s="14"/>
      <c r="G63" s="10"/>
      <c r="H63" s="10"/>
      <c r="I63" s="10"/>
      <c r="J63" s="10"/>
    </row>
    <row r="64" spans="1:10" ht="15.5">
      <c r="A64" s="20">
        <v>36</v>
      </c>
      <c r="B64" s="14" t="s">
        <v>1905</v>
      </c>
      <c r="C64" s="14" t="s">
        <v>1905</v>
      </c>
      <c r="D64" s="14" t="s">
        <v>1905</v>
      </c>
      <c r="E64" s="14" t="s">
        <v>1905</v>
      </c>
      <c r="F64" s="14"/>
      <c r="G64" s="10"/>
      <c r="H64" s="10"/>
      <c r="I64" s="10"/>
      <c r="J64" s="10"/>
    </row>
    <row r="65" spans="1:11" ht="15.5">
      <c r="A65" s="20">
        <v>37</v>
      </c>
      <c r="B65" s="14" t="s">
        <v>1905</v>
      </c>
      <c r="C65" s="14" t="s">
        <v>1905</v>
      </c>
      <c r="D65" s="14"/>
      <c r="E65" s="14" t="s">
        <v>1905</v>
      </c>
      <c r="F65" s="14"/>
      <c r="G65" s="10"/>
      <c r="H65" s="10"/>
      <c r="I65" s="10"/>
      <c r="J65" s="10"/>
    </row>
    <row r="66" spans="1:11" ht="15.5">
      <c r="A66" s="20">
        <v>38</v>
      </c>
      <c r="B66" s="14"/>
      <c r="C66" s="14" t="s">
        <v>1905</v>
      </c>
      <c r="D66" s="14"/>
      <c r="E66" s="14" t="s">
        <v>1905</v>
      </c>
      <c r="F66" s="14"/>
      <c r="G66" s="10"/>
      <c r="H66" s="10"/>
      <c r="I66" s="10"/>
      <c r="J66" s="10"/>
    </row>
    <row r="67" spans="1:11" ht="15.5">
      <c r="A67" s="20">
        <v>39</v>
      </c>
      <c r="B67" s="14"/>
      <c r="C67" s="14" t="s">
        <v>1905</v>
      </c>
      <c r="D67" s="14"/>
      <c r="E67" s="14" t="s">
        <v>1905</v>
      </c>
      <c r="F67" s="14"/>
      <c r="G67" s="10"/>
      <c r="H67" s="10"/>
      <c r="I67" s="10"/>
      <c r="J67" s="10"/>
    </row>
    <row r="68" spans="1:11" ht="15.5">
      <c r="A68" s="20">
        <v>40</v>
      </c>
      <c r="B68" s="14"/>
      <c r="C68" s="14" t="s">
        <v>1905</v>
      </c>
      <c r="D68" s="14"/>
      <c r="E68" s="14" t="s">
        <v>1905</v>
      </c>
      <c r="F68" s="14"/>
      <c r="G68" s="10"/>
      <c r="H68" s="10"/>
      <c r="I68" s="10"/>
      <c r="J68" s="10"/>
    </row>
    <row r="69" spans="1:11" ht="15.5">
      <c r="A69" s="20">
        <v>41</v>
      </c>
      <c r="B69" s="14"/>
      <c r="C69" s="14" t="s">
        <v>1905</v>
      </c>
      <c r="D69" s="14"/>
      <c r="E69" s="14" t="s">
        <v>1905</v>
      </c>
      <c r="F69" s="14"/>
      <c r="G69" s="10"/>
      <c r="H69" s="10"/>
      <c r="I69" s="10"/>
      <c r="J69" s="10"/>
    </row>
    <row r="70" spans="1:11" ht="15.5">
      <c r="A70" s="20">
        <v>42</v>
      </c>
      <c r="B70" s="14"/>
      <c r="C70" s="14"/>
      <c r="D70" s="14"/>
      <c r="E70" s="14" t="s">
        <v>1905</v>
      </c>
      <c r="F70" s="14"/>
      <c r="G70" s="10"/>
      <c r="H70" s="10"/>
      <c r="I70" s="10"/>
      <c r="J70" s="10"/>
    </row>
    <row r="71" spans="1:11" ht="15.5">
      <c r="A71" s="20"/>
      <c r="B71" s="14"/>
      <c r="C71" s="14"/>
      <c r="D71" s="14"/>
      <c r="E71" s="14"/>
      <c r="F71" s="14"/>
      <c r="G71" s="10"/>
      <c r="H71" s="10"/>
      <c r="I71" s="10"/>
      <c r="J71" s="10"/>
    </row>
    <row r="72" spans="1:11" ht="15.5">
      <c r="A72" s="20"/>
      <c r="B72" s="21"/>
      <c r="C72" s="21"/>
      <c r="D72" s="21"/>
      <c r="E72" s="21"/>
      <c r="F72" s="21"/>
      <c r="G72" s="10"/>
      <c r="H72" s="10"/>
      <c r="I72" s="10"/>
      <c r="J72" s="10"/>
    </row>
    <row r="73" spans="1:11" ht="15.5">
      <c r="A73" s="303" t="s">
        <v>17</v>
      </c>
      <c r="B73" s="21"/>
      <c r="C73" s="21"/>
      <c r="D73" s="21"/>
      <c r="E73" s="21"/>
      <c r="F73" s="21"/>
      <c r="G73" s="10"/>
      <c r="H73" s="10"/>
      <c r="I73" s="10"/>
      <c r="J73" s="10"/>
      <c r="K73" s="10"/>
    </row>
    <row r="74" spans="1:11" ht="16" thickBot="1">
      <c r="A74" s="76"/>
      <c r="B74" s="76"/>
      <c r="C74" s="27"/>
      <c r="D74" s="27"/>
      <c r="E74" s="27"/>
      <c r="F74" s="27"/>
      <c r="G74" s="38"/>
      <c r="H74" s="38"/>
      <c r="I74" s="38"/>
      <c r="J74" s="38"/>
      <c r="K74" s="38"/>
    </row>
    <row r="75" spans="1:11" ht="15.5">
      <c r="A75" s="78" t="s">
        <v>8</v>
      </c>
      <c r="B75" s="81" t="s">
        <v>1975</v>
      </c>
      <c r="C75" s="82" t="s">
        <v>27</v>
      </c>
      <c r="D75" s="82" t="s">
        <v>1976</v>
      </c>
      <c r="E75" s="82" t="s">
        <v>1977</v>
      </c>
      <c r="F75" s="82" t="s">
        <v>1978</v>
      </c>
      <c r="G75" s="82" t="s">
        <v>1979</v>
      </c>
      <c r="H75" s="77" t="s">
        <v>13</v>
      </c>
      <c r="I75" s="38"/>
      <c r="J75" s="38"/>
      <c r="K75" s="38"/>
    </row>
    <row r="76" spans="1:11" ht="21.65" customHeight="1">
      <c r="A76" s="447" t="s">
        <v>2</v>
      </c>
      <c r="B76" s="181">
        <v>0</v>
      </c>
      <c r="C76" s="85">
        <v>40</v>
      </c>
      <c r="D76" s="85" t="s">
        <v>2000</v>
      </c>
      <c r="E76" s="85" t="s">
        <v>59</v>
      </c>
      <c r="F76" s="771" t="s">
        <v>42</v>
      </c>
      <c r="G76" s="85" t="s">
        <v>123</v>
      </c>
      <c r="H76" s="405">
        <v>240</v>
      </c>
      <c r="I76" s="10"/>
      <c r="J76" s="10"/>
      <c r="K76" s="10"/>
    </row>
    <row r="77" spans="1:11" ht="21" customHeight="1">
      <c r="A77" s="447" t="s">
        <v>6</v>
      </c>
      <c r="B77" s="181">
        <v>0</v>
      </c>
      <c r="C77" s="85">
        <v>40</v>
      </c>
      <c r="D77" s="85" t="s">
        <v>2018</v>
      </c>
      <c r="E77" s="85" t="s">
        <v>59</v>
      </c>
      <c r="F77" s="771" t="s">
        <v>42</v>
      </c>
      <c r="G77" s="85" t="s">
        <v>123</v>
      </c>
      <c r="H77" s="405">
        <v>272</v>
      </c>
      <c r="I77" s="10"/>
      <c r="J77" s="10"/>
      <c r="K77" s="10"/>
    </row>
    <row r="78" spans="1:11" ht="22" customHeight="1">
      <c r="A78" s="447" t="s">
        <v>5</v>
      </c>
      <c r="B78" s="181">
        <v>0</v>
      </c>
      <c r="C78" s="85">
        <v>40</v>
      </c>
      <c r="D78" s="85" t="s">
        <v>2000</v>
      </c>
      <c r="E78" s="85" t="s">
        <v>59</v>
      </c>
      <c r="F78" s="771" t="s">
        <v>42</v>
      </c>
      <c r="G78" s="85" t="s">
        <v>123</v>
      </c>
      <c r="H78" s="405">
        <v>329</v>
      </c>
      <c r="I78" s="10"/>
      <c r="J78" s="10"/>
      <c r="K78" s="10"/>
    </row>
    <row r="79" spans="1:11" ht="19.75" customHeight="1">
      <c r="A79" s="447" t="s">
        <v>4</v>
      </c>
      <c r="B79" s="201">
        <v>0</v>
      </c>
      <c r="C79" s="85">
        <v>40</v>
      </c>
      <c r="D79" s="87" t="s">
        <v>2027</v>
      </c>
      <c r="E79" s="85" t="s">
        <v>59</v>
      </c>
      <c r="F79" s="771" t="s">
        <v>42</v>
      </c>
      <c r="G79" s="85" t="s">
        <v>123</v>
      </c>
      <c r="H79" s="405">
        <v>194</v>
      </c>
      <c r="I79" s="10"/>
      <c r="J79" s="10"/>
      <c r="K79" s="10"/>
    </row>
    <row r="80" spans="1:11" ht="23.15" customHeight="1">
      <c r="A80" s="447" t="s">
        <v>3</v>
      </c>
      <c r="B80" s="201">
        <v>0</v>
      </c>
      <c r="C80" s="85">
        <v>40</v>
      </c>
      <c r="D80" s="87" t="s">
        <v>2000</v>
      </c>
      <c r="E80" s="85" t="s">
        <v>59</v>
      </c>
      <c r="F80" s="771" t="s">
        <v>42</v>
      </c>
      <c r="G80" s="85" t="s">
        <v>123</v>
      </c>
      <c r="H80" s="405">
        <v>302</v>
      </c>
      <c r="I80" s="10"/>
      <c r="J80" s="10"/>
      <c r="K80" s="10"/>
    </row>
    <row r="81" spans="1:11" ht="25.75" customHeight="1" thickBot="1">
      <c r="A81" s="1472" t="s">
        <v>11</v>
      </c>
      <c r="B81" s="1466"/>
      <c r="C81" s="1467" t="s">
        <v>516</v>
      </c>
      <c r="D81" s="1465" t="s">
        <v>2105</v>
      </c>
      <c r="E81" s="1468" t="s">
        <v>59</v>
      </c>
      <c r="F81" s="1469" t="s">
        <v>42</v>
      </c>
      <c r="G81" s="1470"/>
      <c r="H81" s="1471"/>
      <c r="I81" s="10"/>
      <c r="J81" s="10"/>
      <c r="K81" s="10"/>
    </row>
    <row r="82" spans="1:11" ht="16" thickTop="1">
      <c r="A82" s="8"/>
      <c r="C82" s="21"/>
      <c r="D82" s="21"/>
      <c r="E82" s="21"/>
      <c r="F82" s="21"/>
      <c r="G82" s="10"/>
      <c r="H82" s="10"/>
      <c r="I82" s="10"/>
      <c r="J82" s="10"/>
      <c r="K82" s="10"/>
    </row>
    <row r="83" spans="1:11" ht="15.5">
      <c r="A83" s="8"/>
      <c r="B83" s="21"/>
      <c r="C83" s="21"/>
      <c r="D83" s="21"/>
      <c r="E83" s="21"/>
      <c r="F83" s="21"/>
      <c r="G83" s="10"/>
      <c r="H83" s="10"/>
      <c r="I83" s="10"/>
      <c r="J83" s="10"/>
      <c r="K83" s="10"/>
    </row>
    <row r="84" spans="1:11" ht="21.5" thickBot="1">
      <c r="A84" s="112" t="s">
        <v>491</v>
      </c>
      <c r="B84" s="21"/>
      <c r="C84" s="21"/>
      <c r="D84" s="21"/>
      <c r="E84" s="21"/>
      <c r="F84" s="21"/>
      <c r="G84" s="10"/>
      <c r="H84" s="10"/>
      <c r="I84" s="10"/>
      <c r="J84" s="10"/>
      <c r="K84" s="10"/>
    </row>
    <row r="85" spans="1:11" ht="29.5" thickBot="1">
      <c r="A85" s="96" t="s">
        <v>74</v>
      </c>
      <c r="B85" s="97" t="s">
        <v>75</v>
      </c>
      <c r="C85" s="98" t="s">
        <v>76</v>
      </c>
      <c r="D85" s="328" t="s">
        <v>79</v>
      </c>
      <c r="E85" s="98" t="s">
        <v>77</v>
      </c>
      <c r="F85" s="99" t="s">
        <v>78</v>
      </c>
    </row>
    <row r="86" spans="1:11">
      <c r="A86" s="225" t="s">
        <v>64</v>
      </c>
      <c r="B86" s="91">
        <v>0</v>
      </c>
      <c r="C86" s="89">
        <v>0</v>
      </c>
      <c r="D86" s="91">
        <v>0</v>
      </c>
      <c r="E86" s="89" t="s">
        <v>56</v>
      </c>
      <c r="F86" s="92"/>
    </row>
    <row r="87" spans="1:11">
      <c r="A87" s="225" t="s">
        <v>65</v>
      </c>
      <c r="B87" s="91">
        <v>0</v>
      </c>
      <c r="C87" s="89">
        <v>0</v>
      </c>
      <c r="D87" s="91">
        <v>0</v>
      </c>
      <c r="E87" s="89" t="s">
        <v>56</v>
      </c>
      <c r="F87" s="92"/>
    </row>
    <row r="88" spans="1:11">
      <c r="A88" s="225" t="s">
        <v>66</v>
      </c>
      <c r="B88" s="91">
        <v>0</v>
      </c>
      <c r="C88" s="89">
        <v>0</v>
      </c>
      <c r="D88" s="91">
        <v>0</v>
      </c>
      <c r="E88" s="89" t="s">
        <v>56</v>
      </c>
      <c r="F88" s="92"/>
    </row>
    <row r="89" spans="1:11">
      <c r="A89" s="225" t="s">
        <v>67</v>
      </c>
      <c r="B89" s="91">
        <v>0</v>
      </c>
      <c r="C89" s="89">
        <v>0</v>
      </c>
      <c r="D89" s="91">
        <v>0</v>
      </c>
      <c r="E89" s="89" t="s">
        <v>56</v>
      </c>
      <c r="F89" s="92"/>
    </row>
    <row r="90" spans="1:11">
      <c r="A90" s="225" t="s">
        <v>68</v>
      </c>
      <c r="B90" s="91">
        <v>0</v>
      </c>
      <c r="C90" s="89">
        <v>0</v>
      </c>
      <c r="D90" s="91">
        <v>0</v>
      </c>
      <c r="E90" s="89" t="s">
        <v>56</v>
      </c>
      <c r="F90" s="92"/>
    </row>
    <row r="91" spans="1:11">
      <c r="A91" s="225" t="s">
        <v>69</v>
      </c>
      <c r="B91" s="91">
        <v>0</v>
      </c>
      <c r="C91" s="89">
        <v>0</v>
      </c>
      <c r="D91" s="91">
        <v>0</v>
      </c>
      <c r="E91" s="89" t="s">
        <v>56</v>
      </c>
      <c r="F91" s="92"/>
    </row>
    <row r="92" spans="1:11">
      <c r="A92" s="225" t="s">
        <v>70</v>
      </c>
      <c r="B92" s="91">
        <v>0</v>
      </c>
      <c r="C92" s="89">
        <v>0</v>
      </c>
      <c r="D92" s="91">
        <v>0</v>
      </c>
      <c r="E92" s="89" t="s">
        <v>56</v>
      </c>
      <c r="F92" s="100"/>
    </row>
    <row r="93" spans="1:11">
      <c r="A93" s="225" t="s">
        <v>72</v>
      </c>
      <c r="B93" s="91">
        <v>0</v>
      </c>
      <c r="C93" s="89">
        <v>0</v>
      </c>
      <c r="D93" s="91">
        <v>0</v>
      </c>
      <c r="E93" s="89" t="s">
        <v>56</v>
      </c>
      <c r="F93" s="92"/>
    </row>
    <row r="94" spans="1:11">
      <c r="A94" s="225" t="s">
        <v>71</v>
      </c>
      <c r="B94" s="91">
        <v>0</v>
      </c>
      <c r="C94" s="89">
        <v>0</v>
      </c>
      <c r="D94" s="91">
        <v>0</v>
      </c>
      <c r="E94" s="89" t="s">
        <v>56</v>
      </c>
      <c r="F94" s="92"/>
    </row>
    <row r="95" spans="1:11" ht="15" thickBot="1">
      <c r="A95" s="226" t="s">
        <v>73</v>
      </c>
      <c r="B95" s="94">
        <v>0</v>
      </c>
      <c r="C95" s="90">
        <v>0</v>
      </c>
      <c r="D95" s="94">
        <v>0</v>
      </c>
      <c r="E95" s="90" t="s">
        <v>56</v>
      </c>
      <c r="F95" s="95"/>
    </row>
    <row r="98" spans="1:7" ht="21">
      <c r="A98" s="112" t="s">
        <v>108</v>
      </c>
      <c r="C98" s="5"/>
      <c r="D98" s="74"/>
      <c r="G98" s="157"/>
    </row>
    <row r="99" spans="1:7">
      <c r="A99" s="1" t="s">
        <v>109</v>
      </c>
      <c r="C99" s="5"/>
      <c r="D99" s="74"/>
      <c r="G99" s="157"/>
    </row>
    <row r="100" spans="1:7">
      <c r="A100" s="159" t="s">
        <v>110</v>
      </c>
      <c r="C100" s="5"/>
      <c r="D100" s="74"/>
      <c r="G100" s="157"/>
    </row>
    <row r="101" spans="1:7">
      <c r="A101" s="159" t="s">
        <v>111</v>
      </c>
      <c r="C101" s="5"/>
      <c r="D101" s="74"/>
      <c r="G101" s="157"/>
    </row>
    <row r="102" spans="1:7">
      <c r="A102" s="159"/>
      <c r="C102" s="5"/>
      <c r="D102" s="74"/>
      <c r="G102" s="157"/>
    </row>
    <row r="103" spans="1:7" ht="19" thickBot="1">
      <c r="A103" s="114" t="s">
        <v>112</v>
      </c>
      <c r="C103" s="5"/>
      <c r="D103" s="74"/>
      <c r="G103" s="157"/>
    </row>
    <row r="104" spans="1:7" s="198" customFormat="1">
      <c r="A104" s="1494" t="s">
        <v>113</v>
      </c>
      <c r="B104" s="1495"/>
      <c r="C104" s="1495"/>
      <c r="D104" s="1495"/>
      <c r="E104" s="1495"/>
      <c r="F104" s="1496"/>
      <c r="G104" s="200"/>
    </row>
    <row r="105" spans="1:7" s="198" customFormat="1">
      <c r="A105" s="1497" t="s">
        <v>114</v>
      </c>
      <c r="B105" s="1498"/>
      <c r="C105" s="1498"/>
      <c r="D105" s="1498"/>
      <c r="E105" s="1498"/>
      <c r="F105" s="1499"/>
      <c r="G105" s="200"/>
    </row>
    <row r="106" spans="1:7" s="198" customFormat="1" ht="15" thickBot="1">
      <c r="A106" s="1517" t="s">
        <v>115</v>
      </c>
      <c r="B106" s="1518"/>
      <c r="C106" s="1518"/>
      <c r="D106" s="1518"/>
      <c r="E106" s="1518"/>
      <c r="F106" s="1519"/>
      <c r="G106" s="200"/>
    </row>
    <row r="107" spans="1:7" s="198" customFormat="1" ht="15" thickBot="1">
      <c r="A107" s="115" t="s">
        <v>116</v>
      </c>
      <c r="B107" s="1503" t="s">
        <v>117</v>
      </c>
      <c r="C107" s="1504"/>
      <c r="D107" s="1504"/>
      <c r="E107" s="1504"/>
      <c r="F107" s="1505"/>
      <c r="G107" s="200"/>
    </row>
    <row r="108" spans="1:7" s="198" customFormat="1" ht="15" thickBot="1">
      <c r="A108" s="115"/>
      <c r="B108" s="116" t="s">
        <v>118</v>
      </c>
      <c r="C108" s="117" t="s">
        <v>119</v>
      </c>
      <c r="D108" s="116" t="s">
        <v>120</v>
      </c>
      <c r="E108" s="116" t="s">
        <v>121</v>
      </c>
      <c r="F108" s="116" t="s">
        <v>122</v>
      </c>
      <c r="G108" s="200"/>
    </row>
    <row r="109" spans="1:7" s="198" customFormat="1">
      <c r="A109" s="118" t="s">
        <v>123</v>
      </c>
      <c r="B109" s="119">
        <v>0</v>
      </c>
      <c r="C109" s="124" t="s">
        <v>124</v>
      </c>
      <c r="D109" s="122" t="s">
        <v>125</v>
      </c>
      <c r="E109" s="126" t="s">
        <v>126</v>
      </c>
      <c r="F109" s="269" t="s">
        <v>124</v>
      </c>
      <c r="G109" s="200"/>
    </row>
    <row r="110" spans="1:7" s="198" customFormat="1">
      <c r="A110" s="279" t="s">
        <v>436</v>
      </c>
      <c r="B110" s="151">
        <v>1</v>
      </c>
      <c r="C110" s="151" t="s">
        <v>128</v>
      </c>
      <c r="D110" s="151">
        <v>5</v>
      </c>
      <c r="E110" s="151">
        <v>3</v>
      </c>
      <c r="F110" s="349">
        <v>2</v>
      </c>
      <c r="G110" s="200"/>
    </row>
    <row r="111" spans="1:7" s="198" customFormat="1">
      <c r="A111" s="279" t="s">
        <v>130</v>
      </c>
      <c r="B111" s="151" t="s">
        <v>128</v>
      </c>
      <c r="C111" s="151">
        <v>4</v>
      </c>
      <c r="D111" s="151">
        <v>6</v>
      </c>
      <c r="E111" s="151">
        <v>4</v>
      </c>
      <c r="F111" s="337">
        <v>3</v>
      </c>
      <c r="G111" s="200"/>
    </row>
    <row r="112" spans="1:7" s="198" customFormat="1">
      <c r="A112" s="279" t="s">
        <v>131</v>
      </c>
      <c r="B112" s="151" t="s">
        <v>132</v>
      </c>
      <c r="C112" s="151" t="s">
        <v>129</v>
      </c>
      <c r="D112" s="151">
        <v>7</v>
      </c>
      <c r="E112" s="151" t="s">
        <v>129</v>
      </c>
      <c r="F112" s="337" t="s">
        <v>132</v>
      </c>
      <c r="G112" s="200"/>
    </row>
    <row r="113" spans="1:7" s="198" customFormat="1">
      <c r="A113" s="279" t="s">
        <v>133</v>
      </c>
      <c r="B113" s="151" t="s">
        <v>134</v>
      </c>
      <c r="C113" s="151">
        <v>5</v>
      </c>
      <c r="D113" s="151">
        <v>8</v>
      </c>
      <c r="E113" s="151">
        <v>5</v>
      </c>
      <c r="F113" s="337" t="s">
        <v>134</v>
      </c>
      <c r="G113" s="200"/>
    </row>
    <row r="114" spans="1:7" s="198" customFormat="1">
      <c r="A114" s="279" t="s">
        <v>135</v>
      </c>
      <c r="B114" s="151" t="s">
        <v>136</v>
      </c>
      <c r="C114" s="151" t="s">
        <v>134</v>
      </c>
      <c r="D114" s="151" t="s">
        <v>129</v>
      </c>
      <c r="E114" s="151">
        <v>6</v>
      </c>
      <c r="F114" s="337">
        <v>8</v>
      </c>
      <c r="G114" s="200"/>
    </row>
    <row r="115" spans="1:7" s="198" customFormat="1">
      <c r="A115" s="279" t="s">
        <v>137</v>
      </c>
      <c r="B115" s="151">
        <v>10</v>
      </c>
      <c r="C115" s="151">
        <v>8</v>
      </c>
      <c r="D115" s="151">
        <v>9</v>
      </c>
      <c r="E115" s="151">
        <v>7</v>
      </c>
      <c r="F115" s="337" t="s">
        <v>138</v>
      </c>
      <c r="G115" s="200"/>
    </row>
    <row r="116" spans="1:7" s="198" customFormat="1">
      <c r="A116" s="279" t="s">
        <v>139</v>
      </c>
      <c r="B116" s="151" t="s">
        <v>140</v>
      </c>
      <c r="C116" s="151">
        <v>9</v>
      </c>
      <c r="D116" s="151" t="s">
        <v>141</v>
      </c>
      <c r="E116" s="151">
        <v>8</v>
      </c>
      <c r="F116" s="337">
        <v>11</v>
      </c>
      <c r="G116" s="200"/>
    </row>
    <row r="117" spans="1:7" s="198" customFormat="1">
      <c r="A117" s="279" t="s">
        <v>142</v>
      </c>
      <c r="B117" s="151" t="s">
        <v>143</v>
      </c>
      <c r="C117" s="151" t="s">
        <v>141</v>
      </c>
      <c r="D117" s="151" t="s">
        <v>129</v>
      </c>
      <c r="E117" s="151" t="s">
        <v>138</v>
      </c>
      <c r="F117" s="337" t="s">
        <v>144</v>
      </c>
      <c r="G117" s="200"/>
    </row>
    <row r="118" spans="1:7" s="198" customFormat="1">
      <c r="A118" s="279" t="s">
        <v>145</v>
      </c>
      <c r="B118" s="151" t="s">
        <v>146</v>
      </c>
      <c r="C118" s="151">
        <v>12</v>
      </c>
      <c r="D118" s="151">
        <v>12</v>
      </c>
      <c r="E118" s="151">
        <v>11</v>
      </c>
      <c r="F118" s="337">
        <v>14</v>
      </c>
      <c r="G118" s="200"/>
    </row>
    <row r="119" spans="1:7" s="198" customFormat="1">
      <c r="A119" s="279" t="s">
        <v>147</v>
      </c>
      <c r="B119" s="151">
        <v>17</v>
      </c>
      <c r="C119" s="151" t="s">
        <v>143</v>
      </c>
      <c r="D119" s="151">
        <v>13</v>
      </c>
      <c r="E119" s="151" t="s">
        <v>144</v>
      </c>
      <c r="F119" s="337" t="s">
        <v>146</v>
      </c>
      <c r="G119" s="200"/>
    </row>
    <row r="120" spans="1:7" s="198" customFormat="1">
      <c r="A120" s="279" t="s">
        <v>148</v>
      </c>
      <c r="B120" s="151" t="s">
        <v>149</v>
      </c>
      <c r="C120" s="151" t="s">
        <v>146</v>
      </c>
      <c r="D120" s="151">
        <v>14</v>
      </c>
      <c r="E120" s="151">
        <v>14</v>
      </c>
      <c r="F120" s="337">
        <v>17</v>
      </c>
      <c r="G120" s="200"/>
    </row>
    <row r="121" spans="1:7" s="198" customFormat="1">
      <c r="A121" s="279" t="s">
        <v>150</v>
      </c>
      <c r="B121" s="151" t="s">
        <v>151</v>
      </c>
      <c r="C121" s="151">
        <v>17</v>
      </c>
      <c r="D121" s="151">
        <v>15</v>
      </c>
      <c r="E121" s="151" t="s">
        <v>146</v>
      </c>
      <c r="F121" s="337">
        <v>18</v>
      </c>
      <c r="G121" s="200"/>
    </row>
    <row r="122" spans="1:7" s="198" customFormat="1">
      <c r="A122" s="279" t="s">
        <v>152</v>
      </c>
      <c r="B122" s="151">
        <v>22</v>
      </c>
      <c r="C122" s="151" t="s">
        <v>149</v>
      </c>
      <c r="D122" s="151">
        <v>16</v>
      </c>
      <c r="E122" s="151" t="s">
        <v>153</v>
      </c>
      <c r="F122" s="349" t="s">
        <v>157</v>
      </c>
      <c r="G122" s="200"/>
    </row>
    <row r="123" spans="1:7" s="198" customFormat="1">
      <c r="A123" s="279" t="s">
        <v>155</v>
      </c>
      <c r="B123" s="151" t="s">
        <v>156</v>
      </c>
      <c r="C123" s="151" t="s">
        <v>151</v>
      </c>
      <c r="D123" s="151" t="s">
        <v>153</v>
      </c>
      <c r="E123" s="151" t="s">
        <v>157</v>
      </c>
      <c r="F123" s="349">
        <v>21</v>
      </c>
      <c r="G123" s="200"/>
    </row>
    <row r="124" spans="1:7" s="198" customFormat="1">
      <c r="A124" s="279" t="s">
        <v>158</v>
      </c>
      <c r="B124" s="151">
        <v>25</v>
      </c>
      <c r="C124" s="151">
        <v>22</v>
      </c>
      <c r="D124" s="151">
        <v>19</v>
      </c>
      <c r="E124" s="151">
        <v>21</v>
      </c>
      <c r="F124" s="337">
        <v>22</v>
      </c>
      <c r="G124" s="200"/>
    </row>
    <row r="125" spans="1:7" s="198" customFormat="1">
      <c r="A125" s="279" t="s">
        <v>159</v>
      </c>
      <c r="B125" s="151" t="s">
        <v>160</v>
      </c>
      <c r="C125" s="151" t="s">
        <v>156</v>
      </c>
      <c r="D125" s="151" t="s">
        <v>151</v>
      </c>
      <c r="E125" s="151">
        <v>22</v>
      </c>
      <c r="F125" s="337">
        <v>23</v>
      </c>
      <c r="G125" s="200"/>
    </row>
    <row r="126" spans="1:7" s="198" customFormat="1">
      <c r="A126" s="279" t="s">
        <v>161</v>
      </c>
      <c r="B126" s="151">
        <v>28</v>
      </c>
      <c r="C126" s="151">
        <v>25</v>
      </c>
      <c r="D126" s="151">
        <v>22</v>
      </c>
      <c r="E126" s="151" t="s">
        <v>156</v>
      </c>
      <c r="F126" s="337">
        <v>24</v>
      </c>
      <c r="G126" s="200"/>
    </row>
    <row r="127" spans="1:7" s="198" customFormat="1">
      <c r="A127" s="279" t="s">
        <v>162</v>
      </c>
      <c r="B127" s="151">
        <v>29</v>
      </c>
      <c r="C127" s="151" t="s">
        <v>160</v>
      </c>
      <c r="D127" s="151">
        <v>23</v>
      </c>
      <c r="E127" s="151" t="s">
        <v>163</v>
      </c>
      <c r="F127" s="337">
        <v>25</v>
      </c>
      <c r="G127" s="200"/>
    </row>
    <row r="128" spans="1:7" s="198" customFormat="1">
      <c r="A128" s="279" t="s">
        <v>164</v>
      </c>
      <c r="B128" s="151">
        <v>30</v>
      </c>
      <c r="C128" s="151">
        <v>28</v>
      </c>
      <c r="D128" s="151" t="s">
        <v>165</v>
      </c>
      <c r="E128" s="151" t="s">
        <v>166</v>
      </c>
      <c r="F128" s="337">
        <v>26</v>
      </c>
      <c r="G128" s="200"/>
    </row>
    <row r="129" spans="1:7" s="198" customFormat="1">
      <c r="A129" s="279" t="s">
        <v>167</v>
      </c>
      <c r="B129" s="151">
        <v>31</v>
      </c>
      <c r="C129" s="151" t="s">
        <v>168</v>
      </c>
      <c r="D129" s="151">
        <v>26</v>
      </c>
      <c r="E129" s="151" t="s">
        <v>168</v>
      </c>
      <c r="F129" s="337">
        <v>27</v>
      </c>
      <c r="G129" s="200"/>
    </row>
    <row r="130" spans="1:7" s="198" customFormat="1">
      <c r="A130" s="279" t="s">
        <v>169</v>
      </c>
      <c r="B130" s="151">
        <v>32</v>
      </c>
      <c r="C130" s="151">
        <v>31</v>
      </c>
      <c r="D130" s="151">
        <v>27</v>
      </c>
      <c r="E130" s="151" t="s">
        <v>170</v>
      </c>
      <c r="F130" s="337">
        <v>28</v>
      </c>
      <c r="G130" s="200"/>
    </row>
    <row r="131" spans="1:7" s="198" customFormat="1">
      <c r="A131" s="279" t="s">
        <v>171</v>
      </c>
      <c r="B131" s="151">
        <v>33</v>
      </c>
      <c r="C131" s="151" t="s">
        <v>172</v>
      </c>
      <c r="D131" s="151">
        <v>28</v>
      </c>
      <c r="E131" s="151">
        <v>33</v>
      </c>
      <c r="F131" s="337">
        <v>29</v>
      </c>
      <c r="G131" s="200"/>
    </row>
    <row r="132" spans="1:7" s="198" customFormat="1">
      <c r="A132" s="279" t="s">
        <v>173</v>
      </c>
      <c r="B132" s="151">
        <v>34</v>
      </c>
      <c r="C132" s="151">
        <v>34</v>
      </c>
      <c r="D132" s="151">
        <v>29</v>
      </c>
      <c r="E132" s="151" t="s">
        <v>174</v>
      </c>
      <c r="F132" s="337">
        <v>30</v>
      </c>
      <c r="G132" s="200"/>
    </row>
    <row r="133" spans="1:7" s="198" customFormat="1">
      <c r="A133" s="279" t="s">
        <v>175</v>
      </c>
      <c r="B133" s="151">
        <v>35</v>
      </c>
      <c r="C133" s="151">
        <v>35</v>
      </c>
      <c r="D133" s="151" t="s">
        <v>176</v>
      </c>
      <c r="E133" s="151" t="s">
        <v>177</v>
      </c>
      <c r="F133" s="337" t="s">
        <v>129</v>
      </c>
      <c r="G133" s="200"/>
    </row>
    <row r="134" spans="1:7" s="198" customFormat="1">
      <c r="A134" s="279" t="s">
        <v>178</v>
      </c>
      <c r="B134" s="151">
        <v>36</v>
      </c>
      <c r="C134" s="151" t="s">
        <v>177</v>
      </c>
      <c r="D134" s="151">
        <v>32</v>
      </c>
      <c r="E134" s="151">
        <v>38</v>
      </c>
      <c r="F134" s="337">
        <v>31</v>
      </c>
      <c r="G134" s="200"/>
    </row>
    <row r="135" spans="1:7" s="198" customFormat="1">
      <c r="A135" s="279" t="s">
        <v>179</v>
      </c>
      <c r="B135" s="151" t="s">
        <v>129</v>
      </c>
      <c r="C135" s="151" t="s">
        <v>180</v>
      </c>
      <c r="D135" s="151">
        <v>33</v>
      </c>
      <c r="E135" s="151" t="s">
        <v>181</v>
      </c>
      <c r="F135" s="337">
        <v>32</v>
      </c>
      <c r="G135" s="200"/>
    </row>
    <row r="136" spans="1:7" s="198" customFormat="1">
      <c r="A136" s="279" t="s">
        <v>182</v>
      </c>
      <c r="B136" s="151">
        <v>37</v>
      </c>
      <c r="C136" s="151">
        <v>40</v>
      </c>
      <c r="D136" s="151">
        <v>34</v>
      </c>
      <c r="E136" s="151">
        <v>41</v>
      </c>
      <c r="F136" s="337" t="s">
        <v>129</v>
      </c>
      <c r="G136" s="200"/>
    </row>
    <row r="137" spans="1:7" s="198" customFormat="1">
      <c r="A137" s="279" t="s">
        <v>183</v>
      </c>
      <c r="B137" s="151" t="s">
        <v>129</v>
      </c>
      <c r="C137" s="151">
        <v>41</v>
      </c>
      <c r="D137" s="151">
        <v>35</v>
      </c>
      <c r="E137" s="151">
        <v>42</v>
      </c>
      <c r="F137" s="337">
        <v>33</v>
      </c>
      <c r="G137" s="200"/>
    </row>
    <row r="138" spans="1:7" s="198" customFormat="1" ht="15" thickBot="1">
      <c r="A138" s="237" t="s">
        <v>184</v>
      </c>
      <c r="B138" s="238" t="s">
        <v>129</v>
      </c>
      <c r="C138" s="238" t="s">
        <v>129</v>
      </c>
      <c r="D138" s="238">
        <v>36</v>
      </c>
      <c r="E138" s="238" t="s">
        <v>129</v>
      </c>
      <c r="F138" s="239">
        <v>34</v>
      </c>
      <c r="G138" s="200"/>
    </row>
    <row r="139" spans="1:7" s="198" customFormat="1" ht="15" thickBot="1">
      <c r="A139" s="1488" t="s">
        <v>185</v>
      </c>
      <c r="B139" s="1489"/>
      <c r="C139" s="1489"/>
      <c r="D139" s="1489"/>
      <c r="E139" s="1489"/>
      <c r="F139" s="1490"/>
      <c r="G139" s="200"/>
    </row>
    <row r="140" spans="1:7">
      <c r="A140" s="169"/>
      <c r="B140" s="305"/>
      <c r="C140" s="5"/>
      <c r="D140" s="74"/>
      <c r="G140" s="157"/>
    </row>
    <row r="141" spans="1:7">
      <c r="A141" s="169"/>
      <c r="B141" s="305"/>
      <c r="C141" s="5"/>
      <c r="D141" s="74"/>
      <c r="G141" s="157"/>
    </row>
    <row r="142" spans="1:7" ht="19" thickBot="1">
      <c r="A142" s="114" t="s">
        <v>186</v>
      </c>
      <c r="B142" s="305"/>
      <c r="C142" s="5"/>
      <c r="D142" s="74"/>
      <c r="G142" s="157"/>
    </row>
    <row r="143" spans="1:7">
      <c r="A143" s="1491" t="s">
        <v>187</v>
      </c>
      <c r="B143" s="1492"/>
      <c r="C143" s="5"/>
      <c r="D143" s="74"/>
      <c r="G143" s="157"/>
    </row>
    <row r="144" spans="1:7" ht="15" thickBot="1">
      <c r="A144" s="1529"/>
      <c r="B144" s="1530"/>
      <c r="C144" s="5"/>
      <c r="D144" s="74"/>
      <c r="G144" s="157"/>
    </row>
    <row r="145" spans="1:7" ht="17" thickBot="1">
      <c r="A145" s="299" t="s">
        <v>188</v>
      </c>
      <c r="B145" s="300" t="s">
        <v>189</v>
      </c>
      <c r="C145" s="5"/>
      <c r="D145" s="130"/>
      <c r="G145" s="157"/>
    </row>
    <row r="146" spans="1:7" ht="43.5">
      <c r="A146" s="131" t="s">
        <v>190</v>
      </c>
      <c r="B146" s="277"/>
      <c r="C146" s="133" t="s">
        <v>454</v>
      </c>
      <c r="D146" s="228" t="s">
        <v>191</v>
      </c>
      <c r="E146" s="132" t="s">
        <v>461</v>
      </c>
      <c r="F146" s="231" t="s">
        <v>456</v>
      </c>
      <c r="G146" s="271"/>
    </row>
    <row r="147" spans="1:7" ht="15.5">
      <c r="A147" s="170" t="s">
        <v>192</v>
      </c>
      <c r="B147" s="306" t="s">
        <v>193</v>
      </c>
      <c r="C147" s="154" t="s">
        <v>123</v>
      </c>
      <c r="D147" s="14" t="s">
        <v>31</v>
      </c>
      <c r="E147" s="154" t="s">
        <v>418</v>
      </c>
      <c r="F147" s="153">
        <v>1</v>
      </c>
      <c r="G147" s="155"/>
    </row>
    <row r="148" spans="1:7" ht="15.5">
      <c r="A148" s="170" t="s">
        <v>194</v>
      </c>
      <c r="B148" s="306" t="s">
        <v>193</v>
      </c>
      <c r="C148" s="154"/>
      <c r="D148" s="14" t="s">
        <v>31</v>
      </c>
      <c r="E148" s="153"/>
      <c r="F148" s="153">
        <v>2</v>
      </c>
      <c r="G148" s="155"/>
    </row>
    <row r="149" spans="1:7" ht="15.5">
      <c r="A149" s="170" t="s">
        <v>195</v>
      </c>
      <c r="B149" s="306" t="s">
        <v>196</v>
      </c>
      <c r="C149" s="154"/>
      <c r="D149" s="14" t="s">
        <v>31</v>
      </c>
      <c r="E149" s="153"/>
      <c r="F149" s="153">
        <v>3</v>
      </c>
      <c r="G149" s="155"/>
    </row>
    <row r="150" spans="1:7" ht="15.5">
      <c r="A150" s="170" t="s">
        <v>197</v>
      </c>
      <c r="B150" s="306" t="s">
        <v>196</v>
      </c>
      <c r="C150" s="154"/>
      <c r="D150" s="14" t="s">
        <v>31</v>
      </c>
      <c r="E150" s="153"/>
      <c r="F150" s="153"/>
      <c r="G150" s="155"/>
    </row>
    <row r="151" spans="1:7" ht="16" thickBot="1">
      <c r="A151" s="171" t="s">
        <v>198</v>
      </c>
      <c r="B151" s="268" t="s">
        <v>199</v>
      </c>
      <c r="C151" s="154"/>
      <c r="D151" s="14" t="s">
        <v>31</v>
      </c>
      <c r="E151" s="153"/>
      <c r="F151" s="153"/>
      <c r="G151" s="155"/>
    </row>
    <row r="152" spans="1:7" ht="15.5">
      <c r="A152" s="170" t="s">
        <v>200</v>
      </c>
      <c r="B152" s="306" t="s">
        <v>199</v>
      </c>
      <c r="C152" s="154"/>
      <c r="D152" s="14" t="s">
        <v>31</v>
      </c>
      <c r="E152" s="153"/>
      <c r="F152" s="153"/>
      <c r="G152" s="155"/>
    </row>
    <row r="153" spans="1:7" ht="15.5">
      <c r="A153" s="170" t="s">
        <v>201</v>
      </c>
      <c r="B153" s="306" t="s">
        <v>202</v>
      </c>
      <c r="C153" s="154"/>
      <c r="D153" s="14" t="s">
        <v>31</v>
      </c>
      <c r="E153" s="153"/>
      <c r="F153" s="153"/>
      <c r="G153" s="155"/>
    </row>
    <row r="154" spans="1:7" ht="15.5">
      <c r="A154" s="170" t="s">
        <v>203</v>
      </c>
      <c r="B154" s="306" t="s">
        <v>202</v>
      </c>
      <c r="C154" s="154"/>
      <c r="D154" s="14" t="s">
        <v>31</v>
      </c>
      <c r="E154" s="153"/>
      <c r="F154" s="153"/>
      <c r="G154" s="155"/>
    </row>
    <row r="155" spans="1:7" ht="15.5">
      <c r="A155" s="170" t="s">
        <v>204</v>
      </c>
      <c r="B155" s="306" t="s">
        <v>205</v>
      </c>
      <c r="C155" s="154"/>
      <c r="D155" s="14" t="s">
        <v>31</v>
      </c>
      <c r="E155" s="153"/>
      <c r="F155" s="153"/>
      <c r="G155" s="155"/>
    </row>
    <row r="156" spans="1:7" ht="16" thickBot="1">
      <c r="A156" s="171" t="s">
        <v>206</v>
      </c>
      <c r="B156" s="268" t="s">
        <v>205</v>
      </c>
      <c r="C156" s="154"/>
      <c r="D156" s="14" t="s">
        <v>31</v>
      </c>
      <c r="E156" s="153"/>
      <c r="F156" s="153"/>
      <c r="G156" s="155"/>
    </row>
    <row r="157" spans="1:7" ht="15.5">
      <c r="A157" s="170" t="s">
        <v>207</v>
      </c>
      <c r="B157" s="306" t="s">
        <v>208</v>
      </c>
      <c r="C157" s="154"/>
      <c r="D157" s="14" t="s">
        <v>31</v>
      </c>
      <c r="E157" s="153"/>
      <c r="F157" s="153"/>
      <c r="G157" s="155"/>
    </row>
    <row r="158" spans="1:7" ht="15.5">
      <c r="A158" s="170" t="s">
        <v>209</v>
      </c>
      <c r="B158" s="306" t="s">
        <v>208</v>
      </c>
      <c r="C158" s="154"/>
      <c r="D158" s="14" t="s">
        <v>31</v>
      </c>
      <c r="E158" s="153"/>
      <c r="F158" s="153"/>
      <c r="G158" s="155"/>
    </row>
    <row r="159" spans="1:7" ht="15.5">
      <c r="A159" s="170" t="s">
        <v>210</v>
      </c>
      <c r="B159" s="306" t="s">
        <v>208</v>
      </c>
      <c r="C159" s="154"/>
      <c r="D159" s="14" t="s">
        <v>31</v>
      </c>
      <c r="E159" s="153"/>
      <c r="F159" s="153"/>
      <c r="G159" s="155"/>
    </row>
    <row r="160" spans="1:7" ht="15.5">
      <c r="A160" s="170" t="s">
        <v>211</v>
      </c>
      <c r="B160" s="306" t="s">
        <v>212</v>
      </c>
      <c r="C160" s="154"/>
      <c r="D160" s="14" t="s">
        <v>31</v>
      </c>
      <c r="E160" s="153"/>
      <c r="F160" s="153"/>
      <c r="G160" s="155"/>
    </row>
    <row r="161" spans="1:7" ht="16" thickBot="1">
      <c r="A161" s="171" t="s">
        <v>213</v>
      </c>
      <c r="B161" s="268" t="s">
        <v>212</v>
      </c>
      <c r="C161" s="154"/>
      <c r="D161" s="14" t="s">
        <v>31</v>
      </c>
      <c r="E161" s="153"/>
      <c r="F161" s="153"/>
      <c r="G161" s="155"/>
    </row>
    <row r="162" spans="1:7" ht="15.5">
      <c r="A162" s="173" t="s">
        <v>214</v>
      </c>
      <c r="B162" s="136" t="s">
        <v>215</v>
      </c>
      <c r="C162" s="154"/>
      <c r="D162" s="14" t="s">
        <v>31</v>
      </c>
      <c r="E162" s="272"/>
      <c r="F162" s="153"/>
      <c r="G162" s="155"/>
    </row>
    <row r="163" spans="1:7" ht="15.5">
      <c r="A163" s="173" t="s">
        <v>216</v>
      </c>
      <c r="B163" s="136" t="s">
        <v>215</v>
      </c>
      <c r="C163" s="154"/>
      <c r="D163" s="14" t="s">
        <v>31</v>
      </c>
      <c r="E163" s="153"/>
      <c r="F163" s="153"/>
      <c r="G163" s="155"/>
    </row>
    <row r="164" spans="1:7" ht="15.5">
      <c r="A164" s="170" t="s">
        <v>217</v>
      </c>
      <c r="B164" s="306" t="s">
        <v>218</v>
      </c>
      <c r="C164" s="154"/>
      <c r="D164" s="14" t="s">
        <v>31</v>
      </c>
      <c r="E164" s="154"/>
      <c r="F164" s="153"/>
      <c r="G164" s="155"/>
    </row>
    <row r="165" spans="1:7" ht="15.5">
      <c r="A165" s="170" t="s">
        <v>219</v>
      </c>
      <c r="B165" s="306" t="s">
        <v>218</v>
      </c>
      <c r="C165" s="154"/>
      <c r="D165" s="14" t="s">
        <v>31</v>
      </c>
      <c r="E165" s="154"/>
      <c r="F165" s="153"/>
      <c r="G165" s="155"/>
    </row>
    <row r="166" spans="1:7" ht="16" thickBot="1">
      <c r="A166" s="171" t="s">
        <v>220</v>
      </c>
      <c r="B166" s="268" t="s">
        <v>218</v>
      </c>
      <c r="C166" s="154"/>
      <c r="D166" s="14" t="s">
        <v>31</v>
      </c>
      <c r="E166" s="154"/>
      <c r="F166" s="153"/>
      <c r="G166" s="155"/>
    </row>
    <row r="167" spans="1:7" ht="15.5">
      <c r="A167" s="170" t="s">
        <v>221</v>
      </c>
      <c r="B167" s="306" t="s">
        <v>222</v>
      </c>
      <c r="C167" s="154"/>
      <c r="D167" s="14" t="s">
        <v>31</v>
      </c>
      <c r="E167" s="154"/>
      <c r="F167" s="153"/>
      <c r="G167" s="155"/>
    </row>
    <row r="168" spans="1:7" ht="15.5">
      <c r="A168" s="170" t="s">
        <v>223</v>
      </c>
      <c r="B168" s="306" t="s">
        <v>224</v>
      </c>
      <c r="C168" s="154"/>
      <c r="D168" s="14" t="s">
        <v>31</v>
      </c>
      <c r="E168" s="154"/>
      <c r="F168" s="153"/>
      <c r="G168" s="155"/>
    </row>
    <row r="169" spans="1:7" ht="15.5">
      <c r="A169" s="170" t="s">
        <v>225</v>
      </c>
      <c r="B169" s="306" t="s">
        <v>224</v>
      </c>
      <c r="C169" s="154"/>
      <c r="D169" s="14" t="s">
        <v>31</v>
      </c>
      <c r="E169" s="154"/>
      <c r="F169" s="153"/>
      <c r="G169" s="155"/>
    </row>
    <row r="170" spans="1:7" ht="15.5">
      <c r="A170" s="170" t="s">
        <v>226</v>
      </c>
      <c r="B170" s="306" t="s">
        <v>224</v>
      </c>
      <c r="C170" s="154"/>
      <c r="D170" s="14" t="s">
        <v>31</v>
      </c>
      <c r="E170" s="154"/>
      <c r="F170" s="153"/>
      <c r="G170" s="273"/>
    </row>
    <row r="171" spans="1:7" ht="16" thickBot="1">
      <c r="A171" s="171" t="s">
        <v>227</v>
      </c>
      <c r="B171" s="268" t="s">
        <v>228</v>
      </c>
      <c r="C171" s="154"/>
      <c r="D171" s="14" t="s">
        <v>31</v>
      </c>
      <c r="E171" s="154"/>
      <c r="F171" s="153"/>
      <c r="G171" s="273"/>
    </row>
    <row r="172" spans="1:7" ht="15.5">
      <c r="A172" s="170" t="s">
        <v>229</v>
      </c>
      <c r="B172" s="306" t="s">
        <v>228</v>
      </c>
      <c r="C172" s="154"/>
      <c r="D172" s="14" t="s">
        <v>31</v>
      </c>
      <c r="E172" s="154"/>
      <c r="F172" s="153"/>
      <c r="G172" s="273"/>
    </row>
    <row r="173" spans="1:7" ht="15.5">
      <c r="A173" s="170" t="s">
        <v>230</v>
      </c>
      <c r="B173" s="306" t="s">
        <v>231</v>
      </c>
      <c r="C173" s="154"/>
      <c r="D173" s="14" t="s">
        <v>31</v>
      </c>
      <c r="E173" s="154"/>
      <c r="F173" s="153"/>
      <c r="G173" s="273"/>
    </row>
    <row r="174" spans="1:7" ht="15.5">
      <c r="A174" s="170" t="s">
        <v>232</v>
      </c>
      <c r="B174" s="306" t="s">
        <v>231</v>
      </c>
      <c r="C174" s="154"/>
      <c r="D174" s="14" t="s">
        <v>31</v>
      </c>
      <c r="E174" s="154"/>
      <c r="F174" s="153"/>
      <c r="G174" s="273"/>
    </row>
    <row r="175" spans="1:7" ht="15.5">
      <c r="A175" s="170" t="s">
        <v>233</v>
      </c>
      <c r="B175" s="306" t="s">
        <v>231</v>
      </c>
      <c r="C175" s="154"/>
      <c r="D175" s="14" t="s">
        <v>31</v>
      </c>
      <c r="E175" s="154"/>
      <c r="F175" s="153"/>
      <c r="G175" s="273"/>
    </row>
    <row r="176" spans="1:7" ht="16" thickBot="1">
      <c r="A176" s="171" t="s">
        <v>234</v>
      </c>
      <c r="B176" s="268" t="s">
        <v>231</v>
      </c>
      <c r="C176" s="154"/>
      <c r="D176" s="14" t="s">
        <v>31</v>
      </c>
      <c r="E176" s="154"/>
      <c r="F176" s="153"/>
      <c r="G176" s="273"/>
    </row>
    <row r="177" spans="1:7" ht="15.5">
      <c r="A177" s="170" t="s">
        <v>235</v>
      </c>
      <c r="B177" s="306" t="s">
        <v>236</v>
      </c>
      <c r="C177" s="6"/>
      <c r="D177" s="14" t="s">
        <v>31</v>
      </c>
      <c r="E177" s="154"/>
      <c r="F177" s="153"/>
      <c r="G177" s="273"/>
    </row>
    <row r="178" spans="1:7" ht="15.5">
      <c r="A178" s="170" t="s">
        <v>237</v>
      </c>
      <c r="B178" s="306" t="s">
        <v>236</v>
      </c>
      <c r="C178" s="6"/>
      <c r="D178" s="14" t="s">
        <v>31</v>
      </c>
      <c r="E178" s="154"/>
      <c r="F178" s="153"/>
      <c r="G178" s="273"/>
    </row>
    <row r="179" spans="1:7" ht="15.5">
      <c r="A179" s="170" t="s">
        <v>238</v>
      </c>
      <c r="B179" s="306" t="s">
        <v>239</v>
      </c>
      <c r="C179" s="6"/>
      <c r="D179" s="14" t="s">
        <v>31</v>
      </c>
      <c r="E179" s="154"/>
      <c r="F179" s="153"/>
      <c r="G179" s="273"/>
    </row>
    <row r="180" spans="1:7" ht="15.5">
      <c r="A180" s="170" t="s">
        <v>240</v>
      </c>
      <c r="B180" s="306" t="s">
        <v>241</v>
      </c>
      <c r="C180" s="6"/>
      <c r="D180" s="14" t="s">
        <v>31</v>
      </c>
      <c r="E180" s="154"/>
      <c r="F180" s="153"/>
      <c r="G180" s="273"/>
    </row>
    <row r="181" spans="1:7" ht="16" thickBot="1">
      <c r="A181" s="171" t="s">
        <v>242</v>
      </c>
      <c r="B181" s="268" t="s">
        <v>241</v>
      </c>
      <c r="C181" s="6"/>
      <c r="D181" s="14" t="s">
        <v>31</v>
      </c>
      <c r="E181" s="154"/>
      <c r="F181" s="153"/>
      <c r="G181" s="273"/>
    </row>
    <row r="182" spans="1:7" ht="15.5">
      <c r="A182" s="170" t="s">
        <v>243</v>
      </c>
      <c r="B182" s="137" t="s">
        <v>244</v>
      </c>
      <c r="C182" s="6"/>
      <c r="D182" s="14" t="s">
        <v>31</v>
      </c>
      <c r="E182" s="154"/>
      <c r="F182" s="153"/>
      <c r="G182" s="273"/>
    </row>
    <row r="183" spans="1:7" ht="16" thickBot="1">
      <c r="A183" s="171" t="s">
        <v>245</v>
      </c>
      <c r="B183" s="268" t="s">
        <v>244</v>
      </c>
      <c r="C183" s="6"/>
      <c r="D183" s="14" t="s">
        <v>31</v>
      </c>
      <c r="E183" s="154"/>
      <c r="F183" s="153"/>
      <c r="G183" s="273"/>
    </row>
    <row r="184" spans="1:7" ht="43.5">
      <c r="A184" s="174" t="s">
        <v>246</v>
      </c>
      <c r="B184" s="185"/>
      <c r="C184" s="138" t="s">
        <v>454</v>
      </c>
      <c r="D184" s="138" t="s">
        <v>465</v>
      </c>
      <c r="E184" s="132" t="s">
        <v>461</v>
      </c>
      <c r="F184" s="231" t="s">
        <v>456</v>
      </c>
      <c r="G184" s="270"/>
    </row>
    <row r="185" spans="1:7" ht="15.5">
      <c r="A185" s="170" t="s">
        <v>247</v>
      </c>
      <c r="B185" s="306" t="s">
        <v>193</v>
      </c>
      <c r="C185" s="154" t="s">
        <v>123</v>
      </c>
      <c r="D185" s="14" t="s">
        <v>31</v>
      </c>
      <c r="E185" s="154" t="s">
        <v>418</v>
      </c>
      <c r="F185" s="153">
        <v>1</v>
      </c>
      <c r="G185" s="273"/>
    </row>
    <row r="186" spans="1:7" ht="15.5">
      <c r="A186" s="170" t="s">
        <v>248</v>
      </c>
      <c r="B186" s="306" t="s">
        <v>193</v>
      </c>
      <c r="C186" s="154"/>
      <c r="D186" s="14" t="s">
        <v>31</v>
      </c>
      <c r="E186" s="153"/>
      <c r="F186" s="153">
        <v>2</v>
      </c>
      <c r="G186" s="273"/>
    </row>
    <row r="187" spans="1:7" ht="15.5">
      <c r="A187" s="170" t="s">
        <v>249</v>
      </c>
      <c r="B187" s="306" t="s">
        <v>196</v>
      </c>
      <c r="C187" s="154"/>
      <c r="D187" s="14" t="s">
        <v>31</v>
      </c>
      <c r="E187" s="153"/>
      <c r="F187" s="153">
        <v>3</v>
      </c>
      <c r="G187" s="273"/>
    </row>
    <row r="188" spans="1:7" ht="15.5">
      <c r="A188" s="170" t="s">
        <v>250</v>
      </c>
      <c r="B188" s="306" t="s">
        <v>196</v>
      </c>
      <c r="C188" s="6"/>
      <c r="D188" s="14" t="s">
        <v>31</v>
      </c>
      <c r="E188" s="153"/>
      <c r="F188" s="153"/>
      <c r="G188" s="273"/>
    </row>
    <row r="189" spans="1:7" ht="16" thickBot="1">
      <c r="A189" s="171" t="s">
        <v>251</v>
      </c>
      <c r="B189" s="268" t="s">
        <v>199</v>
      </c>
      <c r="C189" s="154"/>
      <c r="D189" s="14" t="s">
        <v>31</v>
      </c>
      <c r="E189" s="153"/>
      <c r="F189" s="153"/>
      <c r="G189" s="273"/>
    </row>
    <row r="190" spans="1:7" ht="15.5">
      <c r="A190" s="170" t="s">
        <v>252</v>
      </c>
      <c r="B190" s="306" t="s">
        <v>253</v>
      </c>
      <c r="C190" s="154"/>
      <c r="D190" s="14" t="s">
        <v>31</v>
      </c>
      <c r="E190" s="153"/>
      <c r="F190" s="153"/>
      <c r="G190" s="273"/>
    </row>
    <row r="191" spans="1:7" ht="15.5">
      <c r="A191" s="170" t="s">
        <v>254</v>
      </c>
      <c r="B191" s="306" t="s">
        <v>202</v>
      </c>
      <c r="C191" s="6"/>
      <c r="D191" s="14" t="s">
        <v>31</v>
      </c>
      <c r="E191" s="153"/>
      <c r="F191" s="153"/>
      <c r="G191" s="273"/>
    </row>
    <row r="192" spans="1:7" ht="15.5">
      <c r="A192" s="170" t="s">
        <v>255</v>
      </c>
      <c r="B192" s="306" t="s">
        <v>202</v>
      </c>
      <c r="C192" s="154"/>
      <c r="D192" s="14" t="s">
        <v>31</v>
      </c>
      <c r="E192" s="153"/>
      <c r="F192" s="153"/>
      <c r="G192" s="273"/>
    </row>
    <row r="193" spans="1:7" ht="15.5">
      <c r="A193" s="170" t="s">
        <v>256</v>
      </c>
      <c r="B193" s="306" t="s">
        <v>208</v>
      </c>
      <c r="C193" s="154"/>
      <c r="D193" s="14" t="s">
        <v>31</v>
      </c>
      <c r="E193" s="153"/>
      <c r="F193" s="153"/>
      <c r="G193" s="273"/>
    </row>
    <row r="194" spans="1:7" ht="16" thickBot="1">
      <c r="A194" s="171" t="s">
        <v>257</v>
      </c>
      <c r="B194" s="268" t="s">
        <v>212</v>
      </c>
      <c r="C194" s="6"/>
      <c r="D194" s="14" t="s">
        <v>31</v>
      </c>
      <c r="E194" s="153"/>
      <c r="F194" s="153"/>
      <c r="G194" s="273"/>
    </row>
    <row r="195" spans="1:7" ht="15.5">
      <c r="A195" s="170" t="s">
        <v>258</v>
      </c>
      <c r="B195" s="306" t="s">
        <v>215</v>
      </c>
      <c r="C195" s="154"/>
      <c r="D195" s="14" t="s">
        <v>31</v>
      </c>
      <c r="E195" s="154"/>
      <c r="F195" s="153"/>
      <c r="G195" s="273"/>
    </row>
    <row r="196" spans="1:7" ht="15.5">
      <c r="A196" s="170" t="s">
        <v>259</v>
      </c>
      <c r="B196" s="306" t="s">
        <v>215</v>
      </c>
      <c r="C196" s="154"/>
      <c r="D196" s="14" t="s">
        <v>31</v>
      </c>
      <c r="E196" s="154"/>
      <c r="F196" s="153"/>
      <c r="G196" s="273"/>
    </row>
    <row r="197" spans="1:7" ht="15.5">
      <c r="A197" s="170" t="s">
        <v>260</v>
      </c>
      <c r="B197" s="306" t="s">
        <v>218</v>
      </c>
      <c r="C197" s="6"/>
      <c r="D197" s="14" t="s">
        <v>31</v>
      </c>
      <c r="E197" s="154"/>
      <c r="F197" s="153"/>
      <c r="G197" s="273"/>
    </row>
    <row r="198" spans="1:7" ht="15.5">
      <c r="A198" s="170" t="s">
        <v>261</v>
      </c>
      <c r="B198" s="306" t="s">
        <v>262</v>
      </c>
      <c r="C198" s="154"/>
      <c r="D198" s="14" t="s">
        <v>31</v>
      </c>
      <c r="E198" s="154"/>
      <c r="F198" s="153"/>
      <c r="G198" s="273"/>
    </row>
    <row r="199" spans="1:7" ht="16" thickBot="1">
      <c r="A199" s="171" t="s">
        <v>263</v>
      </c>
      <c r="B199" s="268" t="s">
        <v>262</v>
      </c>
      <c r="C199" s="154"/>
      <c r="D199" s="14" t="s">
        <v>31</v>
      </c>
      <c r="E199" s="154"/>
      <c r="F199" s="153"/>
      <c r="G199" s="273"/>
    </row>
    <row r="200" spans="1:7" ht="15.5">
      <c r="A200" s="170" t="s">
        <v>264</v>
      </c>
      <c r="B200" s="306" t="s">
        <v>262</v>
      </c>
      <c r="C200" s="6"/>
      <c r="D200" s="14" t="s">
        <v>31</v>
      </c>
      <c r="E200" s="154"/>
      <c r="F200" s="153"/>
      <c r="G200" s="273"/>
    </row>
    <row r="201" spans="1:7" ht="15.5">
      <c r="A201" s="170" t="s">
        <v>265</v>
      </c>
      <c r="B201" s="306" t="s">
        <v>222</v>
      </c>
      <c r="C201" s="154"/>
      <c r="D201" s="14" t="s">
        <v>31</v>
      </c>
      <c r="E201" s="154"/>
      <c r="F201" s="153"/>
      <c r="G201" s="273"/>
    </row>
    <row r="202" spans="1:7" ht="15.5">
      <c r="A202" s="170" t="s">
        <v>266</v>
      </c>
      <c r="B202" s="306" t="s">
        <v>222</v>
      </c>
      <c r="C202" s="154"/>
      <c r="D202" s="14" t="s">
        <v>31</v>
      </c>
      <c r="E202" s="154"/>
      <c r="F202" s="153"/>
      <c r="G202" s="273"/>
    </row>
    <row r="203" spans="1:7" ht="15.5">
      <c r="A203" s="170" t="s">
        <v>267</v>
      </c>
      <c r="B203" s="306" t="s">
        <v>222</v>
      </c>
      <c r="C203" s="6"/>
      <c r="D203" s="14" t="s">
        <v>31</v>
      </c>
      <c r="E203" s="154"/>
      <c r="F203" s="153"/>
      <c r="G203" s="273"/>
    </row>
    <row r="204" spans="1:7" ht="16" thickBot="1">
      <c r="A204" s="175" t="s">
        <v>268</v>
      </c>
      <c r="B204" s="278" t="s">
        <v>269</v>
      </c>
      <c r="C204" s="154"/>
      <c r="D204" s="14" t="s">
        <v>31</v>
      </c>
      <c r="E204" s="153"/>
      <c r="F204" s="153"/>
      <c r="G204" s="273"/>
    </row>
    <row r="205" spans="1:7" ht="15.5">
      <c r="A205" s="170" t="s">
        <v>270</v>
      </c>
      <c r="B205" s="306" t="s">
        <v>224</v>
      </c>
      <c r="C205" s="154"/>
      <c r="D205" s="14" t="s">
        <v>31</v>
      </c>
      <c r="E205" s="154"/>
      <c r="F205" s="153"/>
      <c r="G205" s="273"/>
    </row>
    <row r="206" spans="1:7" ht="15.5">
      <c r="A206" s="170" t="s">
        <v>271</v>
      </c>
      <c r="B206" s="306" t="s">
        <v>228</v>
      </c>
      <c r="C206" s="6"/>
      <c r="D206" s="14" t="s">
        <v>31</v>
      </c>
      <c r="E206" s="154"/>
      <c r="F206" s="153"/>
      <c r="G206" s="273"/>
    </row>
    <row r="207" spans="1:7" ht="15.5">
      <c r="A207" s="170" t="s">
        <v>272</v>
      </c>
      <c r="B207" s="306" t="s">
        <v>228</v>
      </c>
      <c r="C207" s="154"/>
      <c r="D207" s="14" t="s">
        <v>31</v>
      </c>
      <c r="E207" s="154"/>
      <c r="F207" s="153"/>
      <c r="G207" s="273"/>
    </row>
    <row r="208" spans="1:7" ht="15.5">
      <c r="A208" s="170" t="s">
        <v>273</v>
      </c>
      <c r="B208" s="306" t="s">
        <v>231</v>
      </c>
      <c r="C208" s="154"/>
      <c r="D208" s="14" t="s">
        <v>31</v>
      </c>
      <c r="E208" s="154"/>
      <c r="F208" s="153"/>
      <c r="G208" s="273"/>
    </row>
    <row r="209" spans="1:7" ht="16" thickBot="1">
      <c r="A209" s="171" t="s">
        <v>274</v>
      </c>
      <c r="B209" s="268" t="s">
        <v>231</v>
      </c>
      <c r="C209" s="6"/>
      <c r="D209" s="14" t="s">
        <v>31</v>
      </c>
      <c r="E209" s="154"/>
      <c r="F209" s="153"/>
      <c r="G209" s="273"/>
    </row>
    <row r="210" spans="1:7" ht="15.5">
      <c r="A210" s="170" t="s">
        <v>275</v>
      </c>
      <c r="B210" s="306" t="s">
        <v>231</v>
      </c>
      <c r="C210" s="154"/>
      <c r="D210" s="14" t="s">
        <v>31</v>
      </c>
      <c r="E210" s="154"/>
      <c r="F210" s="153"/>
      <c r="G210" s="273"/>
    </row>
    <row r="211" spans="1:7" ht="15.5">
      <c r="A211" s="170" t="s">
        <v>276</v>
      </c>
      <c r="B211" s="306" t="s">
        <v>231</v>
      </c>
      <c r="C211" s="154"/>
      <c r="D211" s="14" t="s">
        <v>31</v>
      </c>
      <c r="E211" s="154"/>
      <c r="F211" s="153"/>
      <c r="G211" s="273"/>
    </row>
    <row r="212" spans="1:7" ht="15.5">
      <c r="A212" s="170" t="s">
        <v>277</v>
      </c>
      <c r="B212" s="306" t="s">
        <v>231</v>
      </c>
      <c r="C212" s="6"/>
      <c r="D212" s="14" t="s">
        <v>31</v>
      </c>
      <c r="E212" s="154"/>
      <c r="F212" s="153"/>
      <c r="G212" s="273"/>
    </row>
    <row r="213" spans="1:7" ht="15.5">
      <c r="A213" s="170" t="s">
        <v>278</v>
      </c>
      <c r="B213" s="306" t="s">
        <v>239</v>
      </c>
      <c r="C213" s="6"/>
      <c r="D213" s="14" t="s">
        <v>31</v>
      </c>
      <c r="E213" s="154"/>
      <c r="F213" s="153"/>
      <c r="G213" s="273"/>
    </row>
    <row r="214" spans="1:7" ht="16" thickBot="1">
      <c r="A214" s="171" t="s">
        <v>279</v>
      </c>
      <c r="B214" s="268" t="s">
        <v>280</v>
      </c>
      <c r="C214" s="6"/>
      <c r="D214" s="14" t="s">
        <v>31</v>
      </c>
      <c r="E214" s="154"/>
      <c r="F214" s="153"/>
      <c r="G214" s="273"/>
    </row>
    <row r="215" spans="1:7" ht="15.5">
      <c r="A215" s="170" t="s">
        <v>281</v>
      </c>
      <c r="B215" s="306" t="s">
        <v>282</v>
      </c>
      <c r="C215" s="6"/>
      <c r="D215" s="14" t="s">
        <v>31</v>
      </c>
      <c r="E215" s="154"/>
      <c r="F215" s="153"/>
      <c r="G215" s="273"/>
    </row>
    <row r="216" spans="1:7" ht="15.5">
      <c r="A216" s="170" t="s">
        <v>283</v>
      </c>
      <c r="B216" s="306" t="s">
        <v>241</v>
      </c>
      <c r="C216" s="6"/>
      <c r="D216" s="14" t="s">
        <v>31</v>
      </c>
      <c r="E216" s="154"/>
      <c r="F216" s="153"/>
      <c r="G216" s="273"/>
    </row>
    <row r="217" spans="1:7" ht="15.5">
      <c r="A217" s="170" t="s">
        <v>284</v>
      </c>
      <c r="B217" s="306" t="s">
        <v>244</v>
      </c>
      <c r="C217" s="6"/>
      <c r="D217" s="14" t="s">
        <v>31</v>
      </c>
      <c r="E217" s="154"/>
      <c r="F217" s="153"/>
      <c r="G217" s="273"/>
    </row>
    <row r="218" spans="1:7" ht="15.5">
      <c r="A218" s="170" t="s">
        <v>285</v>
      </c>
      <c r="B218" s="306" t="s">
        <v>244</v>
      </c>
      <c r="C218" s="6"/>
      <c r="D218" s="14" t="s">
        <v>31</v>
      </c>
      <c r="E218" s="154"/>
      <c r="F218" s="153"/>
      <c r="G218" s="273"/>
    </row>
    <row r="219" spans="1:7" ht="16" thickBot="1">
      <c r="A219" s="171" t="s">
        <v>286</v>
      </c>
      <c r="B219" s="268" t="s">
        <v>287</v>
      </c>
      <c r="C219" s="6"/>
      <c r="D219" s="14" t="s">
        <v>31</v>
      </c>
      <c r="E219" s="154"/>
      <c r="F219" s="153"/>
      <c r="G219" s="273"/>
    </row>
    <row r="220" spans="1:7" ht="15.5">
      <c r="A220" s="170" t="s">
        <v>288</v>
      </c>
      <c r="B220" s="306" t="s">
        <v>287</v>
      </c>
      <c r="C220" s="6"/>
      <c r="D220" s="14" t="s">
        <v>31</v>
      </c>
      <c r="E220" s="154"/>
      <c r="F220" s="153"/>
      <c r="G220" s="273"/>
    </row>
    <row r="221" spans="1:7" ht="15.5">
      <c r="A221" s="170" t="s">
        <v>289</v>
      </c>
      <c r="B221" s="306" t="s">
        <v>287</v>
      </c>
      <c r="C221" s="6"/>
      <c r="D221" s="14" t="s">
        <v>31</v>
      </c>
      <c r="E221" s="154"/>
      <c r="F221" s="153"/>
      <c r="G221" s="273"/>
    </row>
    <row r="222" spans="1:7" ht="15.5">
      <c r="A222" s="170" t="s">
        <v>290</v>
      </c>
      <c r="B222" s="306" t="s">
        <v>287</v>
      </c>
      <c r="C222" s="6"/>
      <c r="D222" s="14" t="s">
        <v>31</v>
      </c>
      <c r="E222" s="154"/>
      <c r="F222" s="153"/>
      <c r="G222" s="273"/>
    </row>
    <row r="223" spans="1:7" ht="15.5">
      <c r="A223" s="170" t="s">
        <v>291</v>
      </c>
      <c r="B223" s="306" t="s">
        <v>287</v>
      </c>
      <c r="C223" s="6"/>
      <c r="D223" s="14" t="s">
        <v>31</v>
      </c>
      <c r="E223" s="154"/>
      <c r="F223" s="153"/>
      <c r="G223" s="273"/>
    </row>
    <row r="224" spans="1:7" ht="16" thickBot="1">
      <c r="A224" s="171" t="s">
        <v>292</v>
      </c>
      <c r="B224" s="268" t="s">
        <v>287</v>
      </c>
      <c r="C224" s="6"/>
      <c r="D224" s="14" t="s">
        <v>31</v>
      </c>
      <c r="E224" s="154"/>
      <c r="F224" s="153"/>
      <c r="G224" s="273"/>
    </row>
    <row r="225" spans="1:7" ht="16" thickBot="1">
      <c r="A225" s="171" t="s">
        <v>293</v>
      </c>
      <c r="B225" s="268" t="s">
        <v>287</v>
      </c>
      <c r="C225" s="6"/>
      <c r="D225" s="14" t="s">
        <v>31</v>
      </c>
      <c r="E225" s="154"/>
      <c r="F225" s="153"/>
      <c r="G225" s="273"/>
    </row>
    <row r="226" spans="1:7" ht="43.5">
      <c r="A226" s="176" t="s">
        <v>294</v>
      </c>
      <c r="B226" s="274"/>
      <c r="C226" s="141" t="s">
        <v>454</v>
      </c>
      <c r="D226" s="254" t="s">
        <v>295</v>
      </c>
      <c r="E226" s="132" t="s">
        <v>461</v>
      </c>
      <c r="F226" s="231" t="s">
        <v>456</v>
      </c>
      <c r="G226" s="271"/>
    </row>
    <row r="227" spans="1:7" ht="15.5">
      <c r="A227" s="170" t="s">
        <v>296</v>
      </c>
      <c r="B227" s="306" t="s">
        <v>297</v>
      </c>
      <c r="C227" s="154" t="s">
        <v>123</v>
      </c>
      <c r="D227" s="14" t="s">
        <v>31</v>
      </c>
      <c r="E227" s="154" t="s">
        <v>418</v>
      </c>
      <c r="F227" s="153">
        <v>1</v>
      </c>
      <c r="G227" s="273"/>
    </row>
    <row r="228" spans="1:7" ht="15.5">
      <c r="A228" s="170" t="s">
        <v>298</v>
      </c>
      <c r="B228" s="306" t="s">
        <v>297</v>
      </c>
      <c r="C228" s="154" t="s">
        <v>123</v>
      </c>
      <c r="D228" s="14" t="s">
        <v>31</v>
      </c>
      <c r="E228" s="153"/>
      <c r="F228" s="153">
        <v>2</v>
      </c>
      <c r="G228" s="273"/>
    </row>
    <row r="229" spans="1:7" ht="15.5">
      <c r="A229" s="170" t="s">
        <v>299</v>
      </c>
      <c r="B229" s="306" t="s">
        <v>193</v>
      </c>
      <c r="C229" s="154"/>
      <c r="D229" s="14" t="s">
        <v>31</v>
      </c>
      <c r="E229" s="153"/>
      <c r="F229" s="153">
        <v>3</v>
      </c>
      <c r="G229" s="273"/>
    </row>
    <row r="230" spans="1:7" ht="15.5">
      <c r="A230" s="170" t="s">
        <v>300</v>
      </c>
      <c r="B230" s="306" t="s">
        <v>193</v>
      </c>
      <c r="C230" s="154"/>
      <c r="D230" s="14" t="s">
        <v>31</v>
      </c>
      <c r="E230" s="153"/>
      <c r="F230" s="153"/>
      <c r="G230" s="273"/>
    </row>
    <row r="231" spans="1:7" ht="16" thickBot="1">
      <c r="A231" s="171" t="s">
        <v>301</v>
      </c>
      <c r="B231" s="268" t="s">
        <v>199</v>
      </c>
      <c r="C231" s="154"/>
      <c r="D231" s="14" t="s">
        <v>31</v>
      </c>
      <c r="E231" s="153"/>
      <c r="F231" s="153"/>
      <c r="G231" s="273"/>
    </row>
    <row r="232" spans="1:7" ht="15.5">
      <c r="A232" s="170" t="s">
        <v>302</v>
      </c>
      <c r="B232" s="306" t="s">
        <v>199</v>
      </c>
      <c r="C232" s="154"/>
      <c r="D232" s="14" t="s">
        <v>31</v>
      </c>
      <c r="E232" s="153"/>
      <c r="F232" s="153"/>
      <c r="G232" s="273"/>
    </row>
    <row r="233" spans="1:7" ht="15.5">
      <c r="A233" s="170" t="s">
        <v>303</v>
      </c>
      <c r="B233" s="306" t="s">
        <v>199</v>
      </c>
      <c r="C233" s="154"/>
      <c r="D233" s="14" t="s">
        <v>31</v>
      </c>
      <c r="E233" s="153"/>
      <c r="F233" s="153"/>
      <c r="G233" s="273"/>
    </row>
    <row r="234" spans="1:7" ht="15.5">
      <c r="A234" s="170" t="s">
        <v>304</v>
      </c>
      <c r="B234" s="306" t="s">
        <v>202</v>
      </c>
      <c r="C234" s="154"/>
      <c r="D234" s="14" t="s">
        <v>31</v>
      </c>
      <c r="E234" s="153"/>
      <c r="F234" s="153"/>
      <c r="G234" s="273"/>
    </row>
    <row r="235" spans="1:7" ht="15.5">
      <c r="A235" s="170" t="s">
        <v>305</v>
      </c>
      <c r="B235" s="306" t="s">
        <v>202</v>
      </c>
      <c r="C235" s="154"/>
      <c r="D235" s="14" t="s">
        <v>31</v>
      </c>
      <c r="E235" s="153"/>
      <c r="F235" s="153"/>
      <c r="G235" s="273"/>
    </row>
    <row r="236" spans="1:7" ht="16" thickBot="1">
      <c r="A236" s="171" t="s">
        <v>306</v>
      </c>
      <c r="B236" s="268" t="s">
        <v>205</v>
      </c>
      <c r="C236" s="154"/>
      <c r="D236" s="14" t="s">
        <v>31</v>
      </c>
      <c r="E236" s="153"/>
      <c r="F236" s="153"/>
      <c r="G236" s="273"/>
    </row>
    <row r="237" spans="1:7" ht="15.5">
      <c r="A237" s="170" t="s">
        <v>307</v>
      </c>
      <c r="B237" s="306" t="s">
        <v>205</v>
      </c>
      <c r="C237" s="154"/>
      <c r="D237" s="14" t="s">
        <v>31</v>
      </c>
      <c r="E237" s="153"/>
      <c r="F237" s="153"/>
      <c r="G237" s="273"/>
    </row>
    <row r="238" spans="1:7" ht="15.5">
      <c r="A238" s="170" t="s">
        <v>309</v>
      </c>
      <c r="B238" s="306" t="s">
        <v>215</v>
      </c>
      <c r="C238" s="154"/>
      <c r="D238" s="14" t="s">
        <v>31</v>
      </c>
      <c r="E238" s="153"/>
      <c r="F238" s="153"/>
      <c r="G238" s="273"/>
    </row>
    <row r="239" spans="1:7" ht="15.5">
      <c r="A239" s="170" t="s">
        <v>310</v>
      </c>
      <c r="B239" s="306" t="s">
        <v>215</v>
      </c>
      <c r="C239" s="154"/>
      <c r="D239" s="14" t="s">
        <v>31</v>
      </c>
      <c r="E239" s="153"/>
      <c r="F239" s="153"/>
      <c r="G239" s="273"/>
    </row>
    <row r="240" spans="1:7" ht="15.5">
      <c r="A240" s="170" t="s">
        <v>311</v>
      </c>
      <c r="B240" s="306" t="s">
        <v>312</v>
      </c>
      <c r="C240" s="154"/>
      <c r="D240" s="14" t="s">
        <v>31</v>
      </c>
      <c r="E240" s="153"/>
      <c r="F240" s="153"/>
      <c r="G240" s="273"/>
    </row>
    <row r="241" spans="1:7" ht="16" thickBot="1">
      <c r="A241" s="171" t="s">
        <v>313</v>
      </c>
      <c r="B241" s="268" t="s">
        <v>222</v>
      </c>
      <c r="C241" s="154"/>
      <c r="D241" s="14" t="s">
        <v>31</v>
      </c>
      <c r="E241" s="153"/>
      <c r="F241" s="153"/>
      <c r="G241" s="273"/>
    </row>
    <row r="242" spans="1:7" ht="15.5">
      <c r="A242" s="170" t="s">
        <v>314</v>
      </c>
      <c r="B242" s="306" t="s">
        <v>269</v>
      </c>
      <c r="C242" s="154"/>
      <c r="D242" s="14" t="s">
        <v>31</v>
      </c>
      <c r="E242" s="154"/>
      <c r="F242" s="153"/>
      <c r="G242" s="273"/>
    </row>
    <row r="243" spans="1:7" ht="15.5">
      <c r="A243" s="170" t="s">
        <v>315</v>
      </c>
      <c r="B243" s="306" t="s">
        <v>269</v>
      </c>
      <c r="C243" s="154"/>
      <c r="D243" s="14" t="s">
        <v>31</v>
      </c>
      <c r="E243" s="154"/>
      <c r="F243" s="153"/>
      <c r="G243" s="273"/>
    </row>
    <row r="244" spans="1:7" ht="15.5">
      <c r="A244" s="170" t="s">
        <v>316</v>
      </c>
      <c r="B244" s="306" t="s">
        <v>224</v>
      </c>
      <c r="C244" s="154"/>
      <c r="D244" s="14" t="s">
        <v>31</v>
      </c>
      <c r="E244" s="154"/>
      <c r="F244" s="153"/>
      <c r="G244" s="273"/>
    </row>
    <row r="245" spans="1:7" ht="15.5">
      <c r="A245" s="170" t="s">
        <v>317</v>
      </c>
      <c r="B245" s="306" t="s">
        <v>228</v>
      </c>
      <c r="C245" s="6"/>
      <c r="D245" s="14" t="s">
        <v>31</v>
      </c>
      <c r="E245" s="154"/>
      <c r="F245" s="153"/>
      <c r="G245" s="273"/>
    </row>
    <row r="246" spans="1:7" ht="16" thickBot="1">
      <c r="A246" s="171" t="s">
        <v>318</v>
      </c>
      <c r="B246" s="268" t="s">
        <v>228</v>
      </c>
      <c r="C246" s="6"/>
      <c r="D246" s="14" t="s">
        <v>31</v>
      </c>
      <c r="E246" s="154"/>
      <c r="F246" s="153"/>
      <c r="G246" s="273"/>
    </row>
    <row r="247" spans="1:7" ht="15.5">
      <c r="A247" s="170" t="s">
        <v>319</v>
      </c>
      <c r="B247" s="306" t="s">
        <v>231</v>
      </c>
      <c r="C247" s="6"/>
      <c r="D247" s="14" t="s">
        <v>31</v>
      </c>
      <c r="E247" s="154"/>
      <c r="F247" s="153"/>
      <c r="G247" s="273"/>
    </row>
    <row r="248" spans="1:7" ht="15.5">
      <c r="A248" s="170" t="s">
        <v>320</v>
      </c>
      <c r="B248" s="306" t="s">
        <v>236</v>
      </c>
      <c r="C248" s="6"/>
      <c r="D248" s="14" t="s">
        <v>31</v>
      </c>
      <c r="E248" s="154"/>
      <c r="F248" s="153"/>
      <c r="G248" s="273"/>
    </row>
    <row r="249" spans="1:7" ht="15.5">
      <c r="A249" s="170" t="s">
        <v>321</v>
      </c>
      <c r="B249" s="306" t="s">
        <v>236</v>
      </c>
      <c r="C249" s="6"/>
      <c r="D249" s="14" t="s">
        <v>31</v>
      </c>
      <c r="E249" s="154"/>
      <c r="F249" s="153"/>
      <c r="G249" s="273"/>
    </row>
    <row r="250" spans="1:7" ht="15.5">
      <c r="A250" s="170" t="s">
        <v>322</v>
      </c>
      <c r="B250" s="306" t="s">
        <v>236</v>
      </c>
      <c r="C250" s="6"/>
      <c r="D250" s="14" t="s">
        <v>31</v>
      </c>
      <c r="E250" s="154"/>
      <c r="F250" s="153"/>
      <c r="G250" s="273"/>
    </row>
    <row r="251" spans="1:7" ht="16" thickBot="1">
      <c r="A251" s="171" t="s">
        <v>323</v>
      </c>
      <c r="B251" s="268" t="s">
        <v>236</v>
      </c>
      <c r="C251" s="6"/>
      <c r="D251" s="14" t="s">
        <v>31</v>
      </c>
      <c r="E251" s="154"/>
      <c r="F251" s="153"/>
      <c r="G251" s="273"/>
    </row>
    <row r="252" spans="1:7" ht="15.5">
      <c r="A252" s="170" t="s">
        <v>324</v>
      </c>
      <c r="B252" s="306" t="s">
        <v>239</v>
      </c>
      <c r="C252" s="6"/>
      <c r="D252" s="14" t="s">
        <v>31</v>
      </c>
      <c r="E252" s="154"/>
      <c r="F252" s="153"/>
      <c r="G252" s="273"/>
    </row>
    <row r="253" spans="1:7" ht="15.5">
      <c r="A253" s="170" t="s">
        <v>325</v>
      </c>
      <c r="B253" s="306" t="s">
        <v>239</v>
      </c>
      <c r="C253" s="6"/>
      <c r="D253" s="14" t="s">
        <v>31</v>
      </c>
      <c r="E253" s="154"/>
      <c r="F253" s="153"/>
      <c r="G253" s="273"/>
    </row>
    <row r="254" spans="1:7" ht="15.5">
      <c r="A254" s="170" t="s">
        <v>326</v>
      </c>
      <c r="B254" s="306" t="s">
        <v>239</v>
      </c>
      <c r="C254" s="6"/>
      <c r="D254" s="14" t="s">
        <v>31</v>
      </c>
      <c r="E254" s="154"/>
      <c r="F254" s="153"/>
      <c r="G254" s="273"/>
    </row>
    <row r="255" spans="1:7" ht="15.5">
      <c r="A255" s="170" t="s">
        <v>327</v>
      </c>
      <c r="B255" s="306" t="s">
        <v>239</v>
      </c>
      <c r="C255" s="6"/>
      <c r="D255" s="14" t="s">
        <v>31</v>
      </c>
      <c r="E255" s="154"/>
      <c r="F255" s="153"/>
      <c r="G255" s="273"/>
    </row>
    <row r="256" spans="1:7" ht="16" thickBot="1">
      <c r="A256" s="171" t="s">
        <v>328</v>
      </c>
      <c r="B256" s="268" t="s">
        <v>239</v>
      </c>
      <c r="C256" s="6"/>
      <c r="D256" s="14" t="s">
        <v>31</v>
      </c>
      <c r="E256" s="154"/>
      <c r="F256" s="153"/>
      <c r="G256" s="273"/>
    </row>
    <row r="257" spans="1:7" ht="15.5">
      <c r="A257" s="170" t="s">
        <v>329</v>
      </c>
      <c r="B257" s="306" t="s">
        <v>280</v>
      </c>
      <c r="C257" s="6"/>
      <c r="D257" s="14" t="s">
        <v>31</v>
      </c>
      <c r="E257" s="154"/>
      <c r="F257" s="153"/>
      <c r="G257" s="273"/>
    </row>
    <row r="258" spans="1:7" ht="15.5">
      <c r="A258" s="170" t="s">
        <v>330</v>
      </c>
      <c r="B258" s="306" t="s">
        <v>282</v>
      </c>
      <c r="C258" s="6"/>
      <c r="D258" s="14" t="s">
        <v>31</v>
      </c>
      <c r="E258" s="154"/>
      <c r="F258" s="153"/>
      <c r="G258" s="273"/>
    </row>
    <row r="259" spans="1:7" ht="15.5">
      <c r="A259" s="170" t="s">
        <v>331</v>
      </c>
      <c r="B259" s="306" t="s">
        <v>244</v>
      </c>
      <c r="C259" s="6"/>
      <c r="D259" s="14" t="s">
        <v>31</v>
      </c>
      <c r="E259" s="154"/>
      <c r="F259" s="153"/>
      <c r="G259" s="273"/>
    </row>
    <row r="260" spans="1:7" ht="15.5">
      <c r="A260" s="170" t="s">
        <v>332</v>
      </c>
      <c r="B260" s="306" t="s">
        <v>287</v>
      </c>
      <c r="C260" s="6"/>
      <c r="D260" s="14" t="s">
        <v>31</v>
      </c>
      <c r="E260" s="154"/>
      <c r="F260" s="153"/>
      <c r="G260" s="273"/>
    </row>
    <row r="261" spans="1:7" ht="16" thickBot="1">
      <c r="A261" s="171" t="s">
        <v>333</v>
      </c>
      <c r="B261" s="268" t="s">
        <v>287</v>
      </c>
      <c r="C261" s="6"/>
      <c r="D261" s="14" t="s">
        <v>31</v>
      </c>
      <c r="E261" s="154"/>
      <c r="F261" s="153"/>
      <c r="G261" s="273"/>
    </row>
    <row r="262" spans="1:7" ht="16" thickBot="1">
      <c r="A262" s="171" t="s">
        <v>334</v>
      </c>
      <c r="B262" s="268" t="s">
        <v>335</v>
      </c>
      <c r="C262" s="6"/>
      <c r="D262" s="14" t="s">
        <v>31</v>
      </c>
      <c r="E262" s="154"/>
      <c r="F262" s="153"/>
      <c r="G262" s="273"/>
    </row>
    <row r="263" spans="1:7" ht="43.5">
      <c r="A263" s="177" t="s">
        <v>336</v>
      </c>
      <c r="B263" s="275"/>
      <c r="C263" s="145" t="s">
        <v>454</v>
      </c>
      <c r="D263" s="255" t="s">
        <v>466</v>
      </c>
      <c r="E263" s="132" t="s">
        <v>461</v>
      </c>
      <c r="F263" s="231" t="s">
        <v>456</v>
      </c>
      <c r="G263" s="271"/>
    </row>
    <row r="264" spans="1:7" ht="15.5">
      <c r="A264" s="170" t="s">
        <v>337</v>
      </c>
      <c r="B264" s="306" t="s">
        <v>297</v>
      </c>
      <c r="C264" s="154" t="s">
        <v>123</v>
      </c>
      <c r="D264" s="14" t="s">
        <v>31</v>
      </c>
      <c r="E264" s="154" t="s">
        <v>418</v>
      </c>
      <c r="F264" s="153">
        <v>1</v>
      </c>
      <c r="G264" s="273"/>
    </row>
    <row r="265" spans="1:7" ht="15.5">
      <c r="A265" s="170" t="s">
        <v>338</v>
      </c>
      <c r="B265" s="306" t="s">
        <v>297</v>
      </c>
      <c r="C265" s="154" t="s">
        <v>123</v>
      </c>
      <c r="D265" s="14" t="s">
        <v>31</v>
      </c>
      <c r="E265" s="154"/>
      <c r="F265" s="153">
        <v>2</v>
      </c>
      <c r="G265" s="273"/>
    </row>
    <row r="266" spans="1:7" ht="15.5">
      <c r="A266" s="170" t="s">
        <v>339</v>
      </c>
      <c r="B266" s="306" t="s">
        <v>193</v>
      </c>
      <c r="C266" s="6"/>
      <c r="D266" s="14" t="s">
        <v>31</v>
      </c>
      <c r="E266" s="154"/>
      <c r="F266" s="153">
        <v>3</v>
      </c>
      <c r="G266" s="273"/>
    </row>
    <row r="267" spans="1:7" ht="15.5">
      <c r="A267" s="170" t="s">
        <v>340</v>
      </c>
      <c r="B267" s="306" t="s">
        <v>193</v>
      </c>
      <c r="C267" s="6"/>
      <c r="D267" s="14" t="s">
        <v>31</v>
      </c>
      <c r="E267" s="154"/>
      <c r="F267" s="153"/>
      <c r="G267" s="273"/>
    </row>
    <row r="268" spans="1:7" ht="16" thickBot="1">
      <c r="A268" s="171" t="s">
        <v>341</v>
      </c>
      <c r="B268" s="268" t="s">
        <v>193</v>
      </c>
      <c r="C268" s="6"/>
      <c r="D268" s="14" t="s">
        <v>31</v>
      </c>
      <c r="E268" s="154"/>
      <c r="F268" s="153"/>
      <c r="G268" s="273"/>
    </row>
    <row r="269" spans="1:7" ht="15.5">
      <c r="A269" s="170" t="s">
        <v>342</v>
      </c>
      <c r="B269" s="306" t="s">
        <v>202</v>
      </c>
      <c r="C269" s="6"/>
      <c r="D269" s="14" t="s">
        <v>31</v>
      </c>
      <c r="E269" s="154"/>
      <c r="F269" s="153"/>
      <c r="G269" s="273"/>
    </row>
    <row r="270" spans="1:7" ht="15.5">
      <c r="A270" s="170" t="s">
        <v>343</v>
      </c>
      <c r="B270" s="306" t="s">
        <v>202</v>
      </c>
      <c r="C270" s="6"/>
      <c r="D270" s="14" t="s">
        <v>31</v>
      </c>
      <c r="E270" s="154"/>
      <c r="F270" s="153"/>
      <c r="G270" s="273"/>
    </row>
    <row r="271" spans="1:7" ht="15.5">
      <c r="A271" s="170" t="s">
        <v>344</v>
      </c>
      <c r="B271" s="306" t="s">
        <v>208</v>
      </c>
      <c r="C271" s="6"/>
      <c r="D271" s="14" t="s">
        <v>31</v>
      </c>
      <c r="E271" s="154"/>
      <c r="F271" s="153"/>
      <c r="G271" s="273"/>
    </row>
    <row r="272" spans="1:7" ht="15.5">
      <c r="A272" s="170" t="s">
        <v>345</v>
      </c>
      <c r="B272" s="306" t="s">
        <v>208</v>
      </c>
      <c r="C272" s="6"/>
      <c r="D272" s="14" t="s">
        <v>31</v>
      </c>
      <c r="E272" s="154"/>
      <c r="F272" s="153"/>
      <c r="G272" s="273"/>
    </row>
    <row r="273" spans="1:7" ht="16" thickBot="1">
      <c r="A273" s="171" t="s">
        <v>346</v>
      </c>
      <c r="B273" s="268" t="s">
        <v>208</v>
      </c>
      <c r="C273" s="6"/>
      <c r="D273" s="14" t="s">
        <v>31</v>
      </c>
      <c r="E273" s="154"/>
      <c r="F273" s="153"/>
      <c r="G273" s="273"/>
    </row>
    <row r="274" spans="1:7" ht="15.5">
      <c r="A274" s="170" t="s">
        <v>347</v>
      </c>
      <c r="B274" s="306" t="s">
        <v>212</v>
      </c>
      <c r="C274" s="6"/>
      <c r="D274" s="14" t="s">
        <v>31</v>
      </c>
      <c r="E274" s="154"/>
      <c r="F274" s="153"/>
      <c r="G274" s="273"/>
    </row>
    <row r="275" spans="1:7" ht="15.5">
      <c r="A275" s="170" t="s">
        <v>348</v>
      </c>
      <c r="B275" s="306" t="s">
        <v>215</v>
      </c>
      <c r="C275" s="6"/>
      <c r="D275" s="14" t="s">
        <v>31</v>
      </c>
      <c r="E275" s="154"/>
      <c r="F275" s="153"/>
      <c r="G275" s="273"/>
    </row>
    <row r="276" spans="1:7" ht="15.5">
      <c r="A276" s="170" t="s">
        <v>349</v>
      </c>
      <c r="B276" s="306" t="s">
        <v>215</v>
      </c>
      <c r="C276" s="6"/>
      <c r="D276" s="14" t="s">
        <v>31</v>
      </c>
      <c r="E276" s="154"/>
      <c r="F276" s="153"/>
      <c r="G276" s="273"/>
    </row>
    <row r="277" spans="1:7" ht="15.5">
      <c r="A277" s="170" t="s">
        <v>350</v>
      </c>
      <c r="B277" s="306" t="s">
        <v>312</v>
      </c>
      <c r="C277" s="6"/>
      <c r="D277" s="14" t="s">
        <v>31</v>
      </c>
      <c r="E277" s="154"/>
      <c r="F277" s="153"/>
      <c r="G277" s="273"/>
    </row>
    <row r="278" spans="1:7" ht="16" thickBot="1">
      <c r="A278" s="171" t="s">
        <v>351</v>
      </c>
      <c r="B278" s="268" t="s">
        <v>222</v>
      </c>
      <c r="C278" s="6"/>
      <c r="D278" s="14" t="s">
        <v>31</v>
      </c>
      <c r="E278" s="154"/>
      <c r="F278" s="153"/>
      <c r="G278" s="273"/>
    </row>
    <row r="279" spans="1:7" ht="15.5">
      <c r="A279" s="170" t="s">
        <v>352</v>
      </c>
      <c r="B279" s="306" t="s">
        <v>269</v>
      </c>
      <c r="C279" s="6"/>
      <c r="D279" s="14" t="s">
        <v>31</v>
      </c>
      <c r="E279" s="154"/>
      <c r="F279" s="153"/>
      <c r="G279" s="273"/>
    </row>
    <row r="280" spans="1:7" ht="15.5">
      <c r="A280" s="170" t="s">
        <v>353</v>
      </c>
      <c r="B280" s="306" t="s">
        <v>269</v>
      </c>
      <c r="C280" s="6"/>
      <c r="D280" s="14" t="s">
        <v>31</v>
      </c>
      <c r="E280" s="154"/>
      <c r="F280" s="153"/>
      <c r="G280" s="273"/>
    </row>
    <row r="281" spans="1:7" ht="15.5">
      <c r="A281" s="170" t="s">
        <v>354</v>
      </c>
      <c r="B281" s="306" t="s">
        <v>269</v>
      </c>
      <c r="C281" s="6"/>
      <c r="D281" s="14" t="s">
        <v>31</v>
      </c>
      <c r="E281" s="154"/>
      <c r="F281" s="153"/>
      <c r="G281" s="273"/>
    </row>
    <row r="282" spans="1:7" ht="15.5">
      <c r="A282" s="170" t="s">
        <v>355</v>
      </c>
      <c r="B282" s="306" t="s">
        <v>224</v>
      </c>
      <c r="C282" s="6"/>
      <c r="D282" s="14" t="s">
        <v>31</v>
      </c>
      <c r="E282" s="154"/>
      <c r="F282" s="153"/>
      <c r="G282" s="273"/>
    </row>
    <row r="283" spans="1:7" ht="16" thickBot="1">
      <c r="A283" s="171" t="s">
        <v>357</v>
      </c>
      <c r="B283" s="268" t="s">
        <v>228</v>
      </c>
      <c r="C283" s="6"/>
      <c r="D283" s="14" t="s">
        <v>31</v>
      </c>
      <c r="E283" s="154"/>
      <c r="F283" s="153"/>
      <c r="G283" s="273"/>
    </row>
    <row r="284" spans="1:7" ht="15.5">
      <c r="A284" s="170" t="s">
        <v>358</v>
      </c>
      <c r="B284" s="306" t="s">
        <v>228</v>
      </c>
      <c r="C284" s="6"/>
      <c r="D284" s="14" t="s">
        <v>31</v>
      </c>
      <c r="E284" s="154"/>
      <c r="F284" s="153"/>
      <c r="G284" s="273"/>
    </row>
    <row r="285" spans="1:7" ht="15.5">
      <c r="A285" s="170" t="s">
        <v>359</v>
      </c>
      <c r="B285" s="306" t="s">
        <v>228</v>
      </c>
      <c r="C285" s="6"/>
      <c r="D285" s="14" t="s">
        <v>31</v>
      </c>
      <c r="E285" s="154"/>
      <c r="F285" s="153"/>
      <c r="G285" s="273"/>
    </row>
    <row r="286" spans="1:7" ht="15.5">
      <c r="A286" s="178" t="s">
        <v>360</v>
      </c>
      <c r="B286" s="146" t="s">
        <v>231</v>
      </c>
      <c r="C286" s="6"/>
      <c r="D286" s="14" t="s">
        <v>31</v>
      </c>
      <c r="E286" s="154"/>
      <c r="F286" s="153"/>
      <c r="G286" s="273"/>
    </row>
    <row r="287" spans="1:7" ht="15.5">
      <c r="A287" s="178" t="s">
        <v>361</v>
      </c>
      <c r="B287" s="146" t="s">
        <v>231</v>
      </c>
      <c r="C287" s="6"/>
      <c r="D287" s="14" t="s">
        <v>31</v>
      </c>
      <c r="E287" s="153"/>
      <c r="F287" s="153"/>
      <c r="G287" s="273"/>
    </row>
    <row r="288" spans="1:7" ht="16" thickBot="1">
      <c r="A288" s="171" t="s">
        <v>362</v>
      </c>
      <c r="B288" s="268" t="s">
        <v>231</v>
      </c>
      <c r="C288" s="6"/>
      <c r="D288" s="14" t="s">
        <v>31</v>
      </c>
      <c r="E288" s="154"/>
      <c r="F288" s="153"/>
      <c r="G288" s="273"/>
    </row>
    <row r="289" spans="1:7" ht="15.5">
      <c r="A289" s="170" t="s">
        <v>363</v>
      </c>
      <c r="B289" s="306" t="s">
        <v>236</v>
      </c>
      <c r="C289" s="6"/>
      <c r="D289" s="14" t="s">
        <v>31</v>
      </c>
      <c r="E289" s="154"/>
      <c r="F289" s="153"/>
      <c r="G289" s="273"/>
    </row>
    <row r="290" spans="1:7" ht="15.5">
      <c r="A290" s="170" t="s">
        <v>364</v>
      </c>
      <c r="B290" s="306" t="s">
        <v>236</v>
      </c>
      <c r="C290" s="6"/>
      <c r="D290" s="14" t="s">
        <v>31</v>
      </c>
      <c r="E290" s="154"/>
      <c r="F290" s="153"/>
      <c r="G290" s="273"/>
    </row>
    <row r="291" spans="1:7" ht="15.5">
      <c r="A291" s="170" t="s">
        <v>365</v>
      </c>
      <c r="B291" s="306" t="s">
        <v>239</v>
      </c>
      <c r="C291" s="6"/>
      <c r="D291" s="14" t="s">
        <v>31</v>
      </c>
      <c r="E291" s="154"/>
      <c r="F291" s="153"/>
      <c r="G291" s="273"/>
    </row>
    <row r="292" spans="1:7" ht="15.5">
      <c r="A292" s="170" t="s">
        <v>366</v>
      </c>
      <c r="B292" s="306" t="s">
        <v>280</v>
      </c>
      <c r="C292" s="6"/>
      <c r="D292" s="14" t="s">
        <v>31</v>
      </c>
      <c r="E292" s="154"/>
      <c r="F292" s="153"/>
      <c r="G292" s="273"/>
    </row>
    <row r="293" spans="1:7" ht="16" thickBot="1">
      <c r="A293" s="171" t="s">
        <v>367</v>
      </c>
      <c r="B293" s="268" t="s">
        <v>280</v>
      </c>
      <c r="C293" s="6"/>
      <c r="D293" s="14" t="s">
        <v>31</v>
      </c>
      <c r="E293" s="154"/>
      <c r="F293" s="153"/>
      <c r="G293" s="273"/>
    </row>
    <row r="294" spans="1:7" ht="15.5">
      <c r="A294" s="170" t="s">
        <v>368</v>
      </c>
      <c r="B294" s="306" t="s">
        <v>280</v>
      </c>
      <c r="C294" s="6"/>
      <c r="D294" s="14" t="s">
        <v>31</v>
      </c>
      <c r="E294" s="154"/>
      <c r="F294" s="153"/>
      <c r="G294" s="273"/>
    </row>
    <row r="295" spans="1:7" ht="15.5">
      <c r="A295" s="170" t="s">
        <v>369</v>
      </c>
      <c r="B295" s="306" t="s">
        <v>282</v>
      </c>
      <c r="C295" s="6"/>
      <c r="D295" s="14" t="s">
        <v>31</v>
      </c>
      <c r="E295" s="154"/>
      <c r="F295" s="153"/>
      <c r="G295" s="273"/>
    </row>
    <row r="296" spans="1:7" ht="15.5">
      <c r="A296" s="170" t="s">
        <v>370</v>
      </c>
      <c r="B296" s="306" t="s">
        <v>282</v>
      </c>
      <c r="C296" s="6"/>
      <c r="D296" s="14" t="s">
        <v>31</v>
      </c>
      <c r="E296" s="154"/>
      <c r="F296" s="153"/>
      <c r="G296" s="273"/>
    </row>
    <row r="297" spans="1:7" ht="15.5">
      <c r="A297" s="170" t="s">
        <v>371</v>
      </c>
      <c r="B297" s="306" t="s">
        <v>282</v>
      </c>
      <c r="C297" s="6"/>
      <c r="D297" s="14" t="s">
        <v>31</v>
      </c>
      <c r="E297" s="154"/>
      <c r="F297" s="153"/>
      <c r="G297" s="273"/>
    </row>
    <row r="298" spans="1:7" ht="16" thickBot="1">
      <c r="A298" s="171" t="s">
        <v>372</v>
      </c>
      <c r="B298" s="268" t="s">
        <v>241</v>
      </c>
      <c r="C298" s="6"/>
      <c r="D298" s="14" t="s">
        <v>31</v>
      </c>
      <c r="E298" s="154"/>
      <c r="F298" s="153"/>
      <c r="G298" s="273"/>
    </row>
    <row r="299" spans="1:7" ht="15.5">
      <c r="A299" s="170" t="s">
        <v>373</v>
      </c>
      <c r="B299" s="306" t="s">
        <v>241</v>
      </c>
      <c r="C299" s="6"/>
      <c r="D299" s="14" t="s">
        <v>31</v>
      </c>
      <c r="E299" s="154"/>
      <c r="F299" s="153"/>
      <c r="G299" s="273"/>
    </row>
    <row r="300" spans="1:7" ht="15.5">
      <c r="A300" s="170" t="s">
        <v>374</v>
      </c>
      <c r="B300" s="306" t="s">
        <v>244</v>
      </c>
      <c r="C300" s="6"/>
      <c r="D300" s="14" t="s">
        <v>31</v>
      </c>
      <c r="E300" s="154"/>
      <c r="F300" s="153"/>
      <c r="G300" s="273"/>
    </row>
    <row r="301" spans="1:7" ht="15.5">
      <c r="A301" s="170" t="s">
        <v>375</v>
      </c>
      <c r="B301" s="306" t="s">
        <v>244</v>
      </c>
      <c r="C301" s="6"/>
      <c r="D301" s="14" t="s">
        <v>31</v>
      </c>
      <c r="E301" s="154"/>
      <c r="F301" s="153"/>
      <c r="G301" s="273"/>
    </row>
    <row r="302" spans="1:7" ht="15.5">
      <c r="A302" s="170" t="s">
        <v>376</v>
      </c>
      <c r="B302" s="306" t="s">
        <v>287</v>
      </c>
      <c r="C302" s="6"/>
      <c r="D302" s="14" t="s">
        <v>31</v>
      </c>
      <c r="E302" s="154"/>
      <c r="F302" s="153"/>
      <c r="G302" s="273"/>
    </row>
    <row r="303" spans="1:7" ht="16" thickBot="1">
      <c r="A303" s="171" t="s">
        <v>377</v>
      </c>
      <c r="B303" s="268" t="s">
        <v>287</v>
      </c>
      <c r="C303" s="6"/>
      <c r="D303" s="14" t="s">
        <v>31</v>
      </c>
      <c r="E303" s="154"/>
      <c r="F303" s="153"/>
      <c r="G303" s="273"/>
    </row>
    <row r="304" spans="1:7" ht="15.5">
      <c r="A304" s="170" t="s">
        <v>378</v>
      </c>
      <c r="B304" s="306" t="s">
        <v>287</v>
      </c>
      <c r="C304" s="6"/>
      <c r="D304" s="14" t="s">
        <v>31</v>
      </c>
      <c r="E304" s="154"/>
      <c r="F304" s="153"/>
      <c r="G304" s="273"/>
    </row>
    <row r="305" spans="1:7" ht="16" thickBot="1">
      <c r="A305" s="171" t="s">
        <v>379</v>
      </c>
      <c r="B305" s="268" t="s">
        <v>380</v>
      </c>
      <c r="C305" s="6"/>
      <c r="D305" s="14" t="s">
        <v>31</v>
      </c>
      <c r="E305" s="154"/>
      <c r="F305" s="153"/>
      <c r="G305" s="273"/>
    </row>
    <row r="306" spans="1:7" ht="43.5">
      <c r="A306" s="179" t="s">
        <v>381</v>
      </c>
      <c r="B306" s="276"/>
      <c r="C306" s="149" t="s">
        <v>454</v>
      </c>
      <c r="D306" s="256" t="s">
        <v>467</v>
      </c>
      <c r="E306" s="132" t="s">
        <v>461</v>
      </c>
      <c r="F306" s="231" t="s">
        <v>456</v>
      </c>
      <c r="G306" s="271"/>
    </row>
    <row r="307" spans="1:7" ht="15.5">
      <c r="A307" s="170" t="s">
        <v>383</v>
      </c>
      <c r="B307" s="306" t="s">
        <v>193</v>
      </c>
      <c r="C307" s="154" t="s">
        <v>123</v>
      </c>
      <c r="D307" s="14" t="s">
        <v>31</v>
      </c>
      <c r="E307" s="154" t="s">
        <v>418</v>
      </c>
      <c r="F307" s="153">
        <v>1</v>
      </c>
      <c r="G307" s="273"/>
    </row>
    <row r="308" spans="1:7" ht="15.5">
      <c r="A308" s="170" t="s">
        <v>384</v>
      </c>
      <c r="B308" s="306" t="s">
        <v>193</v>
      </c>
      <c r="C308" s="6"/>
      <c r="D308" s="14" t="s">
        <v>31</v>
      </c>
      <c r="E308" s="154"/>
      <c r="F308" s="153">
        <v>2</v>
      </c>
      <c r="G308" s="273"/>
    </row>
    <row r="309" spans="1:7" ht="15.5">
      <c r="A309" s="170" t="s">
        <v>385</v>
      </c>
      <c r="B309" s="306" t="s">
        <v>196</v>
      </c>
      <c r="C309" s="6"/>
      <c r="D309" s="14" t="s">
        <v>31</v>
      </c>
      <c r="E309" s="154"/>
      <c r="F309" s="153">
        <v>3</v>
      </c>
      <c r="G309" s="273"/>
    </row>
    <row r="310" spans="1:7" ht="15.5">
      <c r="A310" s="170" t="s">
        <v>386</v>
      </c>
      <c r="B310" s="306" t="s">
        <v>199</v>
      </c>
      <c r="C310" s="6"/>
      <c r="D310" s="14" t="s">
        <v>31</v>
      </c>
      <c r="E310" s="154"/>
      <c r="F310" s="153"/>
      <c r="G310" s="273"/>
    </row>
    <row r="311" spans="1:7" ht="16" thickBot="1">
      <c r="A311" s="171" t="s">
        <v>387</v>
      </c>
      <c r="B311" s="268" t="s">
        <v>202</v>
      </c>
      <c r="C311" s="6"/>
      <c r="D311" s="14" t="s">
        <v>31</v>
      </c>
      <c r="E311" s="154"/>
      <c r="F311" s="153"/>
      <c r="G311" s="273"/>
    </row>
    <row r="312" spans="1:7" ht="15.5">
      <c r="A312" s="170" t="s">
        <v>388</v>
      </c>
      <c r="B312" s="306" t="s">
        <v>202</v>
      </c>
      <c r="C312" s="6"/>
      <c r="D312" s="14" t="s">
        <v>31</v>
      </c>
      <c r="E312" s="154"/>
      <c r="F312" s="153"/>
      <c r="G312" s="273"/>
    </row>
    <row r="313" spans="1:7" ht="15.5">
      <c r="A313" s="170" t="s">
        <v>389</v>
      </c>
      <c r="B313" s="306" t="s">
        <v>202</v>
      </c>
      <c r="C313" s="6"/>
      <c r="D313" s="14" t="s">
        <v>31</v>
      </c>
      <c r="E313" s="154"/>
      <c r="F313" s="153"/>
      <c r="G313" s="273"/>
    </row>
    <row r="314" spans="1:7" ht="15.5">
      <c r="A314" s="170" t="s">
        <v>390</v>
      </c>
      <c r="B314" s="306" t="s">
        <v>202</v>
      </c>
      <c r="C314" s="6"/>
      <c r="D314" s="14" t="s">
        <v>31</v>
      </c>
      <c r="E314" s="154"/>
      <c r="F314" s="153"/>
      <c r="G314" s="273"/>
    </row>
    <row r="315" spans="1:7" ht="15.5">
      <c r="A315" s="170" t="s">
        <v>391</v>
      </c>
      <c r="B315" s="306" t="s">
        <v>202</v>
      </c>
      <c r="C315" s="6"/>
      <c r="D315" s="14" t="s">
        <v>31</v>
      </c>
      <c r="E315" s="154"/>
      <c r="F315" s="153"/>
      <c r="G315" s="273"/>
    </row>
    <row r="316" spans="1:7" ht="16" thickBot="1">
      <c r="A316" s="171" t="s">
        <v>392</v>
      </c>
      <c r="B316" s="268" t="s">
        <v>202</v>
      </c>
      <c r="C316" s="6"/>
      <c r="D316" s="14" t="s">
        <v>31</v>
      </c>
      <c r="E316" s="154"/>
      <c r="F316" s="153"/>
      <c r="G316" s="273"/>
    </row>
    <row r="317" spans="1:7" ht="15.5">
      <c r="A317" s="170" t="s">
        <v>394</v>
      </c>
      <c r="B317" s="306" t="s">
        <v>205</v>
      </c>
      <c r="C317" s="6"/>
      <c r="D317" s="14" t="s">
        <v>31</v>
      </c>
      <c r="E317" s="154"/>
      <c r="F317" s="153"/>
      <c r="G317" s="273"/>
    </row>
    <row r="318" spans="1:7" ht="15.5">
      <c r="A318" s="170" t="s">
        <v>395</v>
      </c>
      <c r="B318" s="306" t="s">
        <v>208</v>
      </c>
      <c r="C318" s="6"/>
      <c r="D318" s="14" t="s">
        <v>31</v>
      </c>
      <c r="E318" s="154"/>
      <c r="F318" s="153"/>
      <c r="G318" s="273"/>
    </row>
    <row r="319" spans="1:7" ht="15.5">
      <c r="A319" s="170" t="s">
        <v>396</v>
      </c>
      <c r="B319" s="306" t="s">
        <v>215</v>
      </c>
      <c r="C319" s="6"/>
      <c r="D319" s="14" t="s">
        <v>31</v>
      </c>
      <c r="E319" s="154"/>
      <c r="F319" s="153"/>
      <c r="G319" s="273"/>
    </row>
    <row r="320" spans="1:7" ht="15.5">
      <c r="A320" s="180" t="s">
        <v>397</v>
      </c>
      <c r="B320" s="150" t="s">
        <v>312</v>
      </c>
      <c r="C320" s="6"/>
      <c r="D320" s="14" t="s">
        <v>31</v>
      </c>
      <c r="E320" s="153"/>
      <c r="F320" s="153"/>
      <c r="G320" s="273"/>
    </row>
    <row r="321" spans="1:7" ht="16" thickBot="1">
      <c r="A321" s="171" t="s">
        <v>398</v>
      </c>
      <c r="B321" s="268" t="s">
        <v>218</v>
      </c>
      <c r="C321" s="6"/>
      <c r="D321" s="14" t="s">
        <v>31</v>
      </c>
      <c r="E321" s="154"/>
      <c r="F321" s="153"/>
      <c r="G321" s="273"/>
    </row>
    <row r="322" spans="1:7" ht="15.5">
      <c r="A322" s="170" t="s">
        <v>399</v>
      </c>
      <c r="B322" s="306" t="s">
        <v>218</v>
      </c>
      <c r="C322" s="6"/>
      <c r="D322" s="14" t="s">
        <v>31</v>
      </c>
      <c r="E322" s="154"/>
      <c r="F322" s="153"/>
      <c r="G322" s="273"/>
    </row>
    <row r="323" spans="1:7" ht="15.5">
      <c r="A323" s="170" t="s">
        <v>400</v>
      </c>
      <c r="B323" s="306" t="s">
        <v>218</v>
      </c>
      <c r="C323" s="6"/>
      <c r="D323" s="14" t="s">
        <v>31</v>
      </c>
      <c r="E323" s="154"/>
      <c r="F323" s="153"/>
      <c r="G323" s="273"/>
    </row>
    <row r="324" spans="1:7" ht="15.5">
      <c r="A324" s="170" t="s">
        <v>401</v>
      </c>
      <c r="B324" s="306" t="s">
        <v>218</v>
      </c>
      <c r="C324" s="6"/>
      <c r="D324" s="14" t="s">
        <v>31</v>
      </c>
      <c r="E324" s="154"/>
      <c r="F324" s="153"/>
      <c r="G324" s="273"/>
    </row>
    <row r="325" spans="1:7" ht="15.5">
      <c r="A325" s="170" t="s">
        <v>402</v>
      </c>
      <c r="B325" s="306" t="s">
        <v>262</v>
      </c>
      <c r="C325" s="6"/>
      <c r="D325" s="14" t="s">
        <v>31</v>
      </c>
      <c r="E325" s="154"/>
      <c r="F325" s="153"/>
      <c r="G325" s="273"/>
    </row>
    <row r="326" spans="1:7" ht="16" thickBot="1">
      <c r="A326" s="171" t="s">
        <v>403</v>
      </c>
      <c r="B326" s="268" t="s">
        <v>269</v>
      </c>
      <c r="C326" s="6"/>
      <c r="D326" s="14" t="s">
        <v>31</v>
      </c>
      <c r="E326" s="154"/>
      <c r="F326" s="153"/>
      <c r="G326" s="273"/>
    </row>
    <row r="327" spans="1:7" ht="15.5">
      <c r="A327" s="170" t="s">
        <v>404</v>
      </c>
      <c r="B327" s="306" t="s">
        <v>224</v>
      </c>
      <c r="C327" s="6"/>
      <c r="D327" s="14" t="s">
        <v>31</v>
      </c>
      <c r="E327" s="154"/>
      <c r="F327" s="153"/>
      <c r="G327" s="273"/>
    </row>
    <row r="328" spans="1:7" ht="15.5">
      <c r="A328" s="170" t="s">
        <v>405</v>
      </c>
      <c r="B328" s="306" t="s">
        <v>228</v>
      </c>
      <c r="C328" s="6"/>
      <c r="D328" s="14" t="s">
        <v>31</v>
      </c>
      <c r="E328" s="154"/>
      <c r="F328" s="153"/>
      <c r="G328" s="273"/>
    </row>
    <row r="329" spans="1:7" ht="15.5">
      <c r="A329" s="170" t="s">
        <v>406</v>
      </c>
      <c r="B329" s="306" t="s">
        <v>228</v>
      </c>
      <c r="C329" s="6"/>
      <c r="D329" s="14" t="s">
        <v>31</v>
      </c>
      <c r="E329" s="154"/>
      <c r="F329" s="153"/>
      <c r="G329" s="273"/>
    </row>
    <row r="330" spans="1:7" ht="15.5">
      <c r="A330" s="170" t="s">
        <v>407</v>
      </c>
      <c r="B330" s="306" t="s">
        <v>231</v>
      </c>
      <c r="C330" s="6"/>
      <c r="D330" s="14" t="s">
        <v>31</v>
      </c>
      <c r="E330" s="154"/>
      <c r="F330" s="153"/>
      <c r="G330" s="273"/>
    </row>
    <row r="331" spans="1:7" ht="16" thickBot="1">
      <c r="A331" s="171" t="s">
        <v>408</v>
      </c>
      <c r="B331" s="268" t="s">
        <v>231</v>
      </c>
      <c r="C331" s="6"/>
      <c r="D331" s="14" t="s">
        <v>31</v>
      </c>
      <c r="E331" s="154"/>
      <c r="F331" s="153"/>
      <c r="G331" s="273"/>
    </row>
    <row r="332" spans="1:7" ht="15.5">
      <c r="A332" s="170" t="s">
        <v>409</v>
      </c>
      <c r="B332" s="306" t="s">
        <v>231</v>
      </c>
      <c r="C332" s="6"/>
      <c r="D332" s="14" t="s">
        <v>31</v>
      </c>
      <c r="E332" s="154"/>
      <c r="F332" s="153"/>
      <c r="G332" s="273"/>
    </row>
    <row r="333" spans="1:7" ht="15.5">
      <c r="A333" s="170" t="s">
        <v>410</v>
      </c>
      <c r="B333" s="306" t="s">
        <v>236</v>
      </c>
      <c r="C333" s="6"/>
      <c r="D333" s="14" t="s">
        <v>31</v>
      </c>
      <c r="E333" s="154"/>
      <c r="F333" s="153"/>
      <c r="G333" s="273"/>
    </row>
    <row r="334" spans="1:7" ht="15.5">
      <c r="A334" s="170" t="s">
        <v>411</v>
      </c>
      <c r="B334" s="306" t="s">
        <v>239</v>
      </c>
      <c r="C334" s="6"/>
      <c r="D334" s="14" t="s">
        <v>31</v>
      </c>
      <c r="E334" s="154"/>
      <c r="F334" s="153"/>
      <c r="G334" s="273"/>
    </row>
    <row r="335" spans="1:7" ht="15.5">
      <c r="A335" s="170" t="s">
        <v>412</v>
      </c>
      <c r="B335" s="306" t="s">
        <v>280</v>
      </c>
      <c r="C335" s="6"/>
      <c r="D335" s="14" t="s">
        <v>31</v>
      </c>
      <c r="E335" s="154"/>
      <c r="F335" s="153"/>
      <c r="G335" s="273"/>
    </row>
    <row r="336" spans="1:7" ht="16" thickBot="1">
      <c r="A336" s="171" t="s">
        <v>413</v>
      </c>
      <c r="B336" s="268" t="s">
        <v>241</v>
      </c>
      <c r="C336" s="6"/>
      <c r="D336" s="14" t="s">
        <v>31</v>
      </c>
      <c r="E336" s="154"/>
      <c r="F336" s="153"/>
      <c r="G336" s="273"/>
    </row>
    <row r="337" spans="1:7" ht="15.5">
      <c r="A337" s="170" t="s">
        <v>414</v>
      </c>
      <c r="B337" s="306" t="s">
        <v>287</v>
      </c>
      <c r="C337" s="6"/>
      <c r="D337" s="14" t="s">
        <v>31</v>
      </c>
      <c r="E337" s="154"/>
      <c r="F337" s="153"/>
      <c r="G337" s="273"/>
    </row>
    <row r="338" spans="1:7" ht="15.5">
      <c r="A338" s="170" t="s">
        <v>415</v>
      </c>
      <c r="B338" s="306" t="s">
        <v>287</v>
      </c>
      <c r="C338" s="6"/>
      <c r="D338" s="14" t="s">
        <v>31</v>
      </c>
      <c r="E338" s="154"/>
      <c r="F338" s="153"/>
      <c r="G338" s="273"/>
    </row>
    <row r="339" spans="1:7" ht="15.5">
      <c r="A339" s="170" t="s">
        <v>416</v>
      </c>
      <c r="B339" s="306" t="s">
        <v>335</v>
      </c>
      <c r="C339" s="6"/>
      <c r="D339" s="14" t="s">
        <v>31</v>
      </c>
      <c r="E339" s="154"/>
      <c r="F339" s="153"/>
      <c r="G339" s="273"/>
    </row>
    <row r="340" spans="1:7" ht="16" thickBot="1">
      <c r="A340" s="171" t="s">
        <v>417</v>
      </c>
      <c r="B340" s="268" t="s">
        <v>335</v>
      </c>
      <c r="C340" s="6"/>
      <c r="D340" s="14" t="s">
        <v>31</v>
      </c>
      <c r="E340" s="154"/>
      <c r="F340" s="153"/>
      <c r="G340" s="273"/>
    </row>
    <row r="341" spans="1:7">
      <c r="C341" s="2"/>
      <c r="D341" s="2"/>
      <c r="E341" s="2"/>
      <c r="F341" s="2"/>
      <c r="G341" s="2"/>
    </row>
    <row r="342" spans="1:7">
      <c r="C342" s="2"/>
      <c r="D342" s="2"/>
      <c r="E342" s="2"/>
      <c r="F342" s="2"/>
      <c r="G342" s="2"/>
    </row>
    <row r="343" spans="1:7">
      <c r="C343" s="2"/>
      <c r="D343" s="2"/>
      <c r="E343" s="2"/>
      <c r="F343" s="2"/>
      <c r="G343" s="2"/>
    </row>
    <row r="344" spans="1:7">
      <c r="C344" s="2"/>
      <c r="D344" s="2"/>
      <c r="E344" s="2"/>
      <c r="F344" s="2"/>
      <c r="G344" s="2"/>
    </row>
    <row r="345" spans="1:7">
      <c r="C345" s="2"/>
      <c r="D345" s="2"/>
      <c r="E345" s="2"/>
      <c r="F345" s="2"/>
      <c r="G345" s="2"/>
    </row>
    <row r="346" spans="1:7">
      <c r="C346" s="2"/>
      <c r="D346" s="2"/>
      <c r="E346" s="2"/>
      <c r="F346" s="2"/>
      <c r="G346" s="2"/>
    </row>
    <row r="347" spans="1:7">
      <c r="C347" s="2"/>
      <c r="D347" s="2"/>
      <c r="E347" s="2"/>
      <c r="F347" s="2"/>
      <c r="G347" s="2"/>
    </row>
    <row r="348" spans="1:7">
      <c r="C348" s="2"/>
      <c r="D348" s="2"/>
      <c r="E348" s="2"/>
      <c r="F348" s="2"/>
      <c r="G348" s="2"/>
    </row>
    <row r="349" spans="1:7">
      <c r="C349" s="2"/>
      <c r="D349" s="2"/>
      <c r="E349" s="2"/>
      <c r="F349" s="2"/>
      <c r="G349" s="2"/>
    </row>
    <row r="350" spans="1:7">
      <c r="C350" s="2"/>
      <c r="D350" s="2"/>
      <c r="E350" s="2"/>
      <c r="F350" s="2"/>
      <c r="G350" s="2"/>
    </row>
    <row r="351" spans="1:7">
      <c r="C351" s="2"/>
      <c r="D351" s="2"/>
      <c r="E351" s="2"/>
      <c r="F351" s="2"/>
      <c r="G351" s="2"/>
    </row>
    <row r="352" spans="1:7">
      <c r="C352" s="2"/>
      <c r="D352" s="2"/>
      <c r="E352" s="2"/>
      <c r="F352" s="2"/>
      <c r="G352" s="2"/>
    </row>
    <row r="353" spans="3:7">
      <c r="C353" s="2"/>
      <c r="D353" s="2"/>
      <c r="E353" s="2"/>
      <c r="F353" s="2"/>
      <c r="G353" s="2"/>
    </row>
    <row r="354" spans="3:7">
      <c r="C354" s="2"/>
      <c r="D354" s="2"/>
      <c r="E354" s="2"/>
      <c r="F354" s="2"/>
      <c r="G354" s="2"/>
    </row>
    <row r="355" spans="3:7">
      <c r="C355" s="2"/>
      <c r="D355" s="2"/>
      <c r="E355" s="2"/>
      <c r="F355" s="2"/>
      <c r="G355" s="2"/>
    </row>
    <row r="356" spans="3:7">
      <c r="C356" s="2"/>
      <c r="D356" s="2"/>
      <c r="E356" s="2"/>
      <c r="F356" s="2"/>
      <c r="G356" s="2"/>
    </row>
    <row r="357" spans="3:7">
      <c r="C357" s="2"/>
      <c r="D357" s="2"/>
      <c r="E357" s="2"/>
      <c r="F357" s="2"/>
      <c r="G357" s="2"/>
    </row>
    <row r="358" spans="3:7">
      <c r="C358" s="2"/>
      <c r="D358" s="2"/>
      <c r="E358" s="2"/>
      <c r="F358" s="2"/>
      <c r="G358" s="2"/>
    </row>
    <row r="359" spans="3:7">
      <c r="C359" s="2"/>
      <c r="D359" s="2"/>
      <c r="E359" s="2"/>
      <c r="F359" s="2"/>
      <c r="G359" s="2"/>
    </row>
    <row r="360" spans="3:7">
      <c r="C360" s="2"/>
      <c r="D360" s="2"/>
      <c r="E360" s="2"/>
      <c r="F360" s="2"/>
      <c r="G360" s="2"/>
    </row>
  </sheetData>
  <mergeCells count="6">
    <mergeCell ref="A139:F139"/>
    <mergeCell ref="A143:B144"/>
    <mergeCell ref="A104:F104"/>
    <mergeCell ref="A105:F105"/>
    <mergeCell ref="A106:F106"/>
    <mergeCell ref="B107:F107"/>
  </mergeCells>
  <phoneticPr fontId="22" type="noConversion"/>
  <conditionalFormatting sqref="B29:F71">
    <cfRule type="containsText" dxfId="997" priority="28" operator="containsText" text="YES">
      <formula>NOT(ISERROR(SEARCH("YES",B29)))</formula>
    </cfRule>
  </conditionalFormatting>
  <conditionalFormatting sqref="D184">
    <cfRule type="containsText" dxfId="996" priority="14" operator="containsText" text="YES">
      <formula>NOT(ISERROR(SEARCH("YES",D184)))</formula>
    </cfRule>
  </conditionalFormatting>
  <conditionalFormatting sqref="D147:D183">
    <cfRule type="containsText" dxfId="995" priority="13" operator="containsText" text="YES">
      <formula>NOT(ISERROR(SEARCH("YES",D147)))</formula>
    </cfRule>
  </conditionalFormatting>
  <conditionalFormatting sqref="D185:D225">
    <cfRule type="containsText" dxfId="994" priority="12" operator="containsText" text="YES">
      <formula>NOT(ISERROR(SEARCH("YES",D185)))</formula>
    </cfRule>
  </conditionalFormatting>
  <conditionalFormatting sqref="D264:D305">
    <cfRule type="containsText" dxfId="993" priority="9" operator="containsText" text="YES">
      <formula>NOT(ISERROR(SEARCH("YES",D264)))</formula>
    </cfRule>
  </conditionalFormatting>
  <conditionalFormatting sqref="D227:D262">
    <cfRule type="containsText" dxfId="992" priority="10" operator="containsText" text="YES">
      <formula>NOT(ISERROR(SEARCH("YES",D227)))</formula>
    </cfRule>
  </conditionalFormatting>
  <conditionalFormatting sqref="D307:D340">
    <cfRule type="containsText" dxfId="991" priority="8" operator="containsText" text="YES">
      <formula>NOT(ISERROR(SEARCH("YES",D307)))</formula>
    </cfRule>
  </conditionalFormatting>
  <conditionalFormatting sqref="A5">
    <cfRule type="containsText" dxfId="990" priority="1" operator="containsText" text="&quot;">
      <formula>NOT(ISERROR(SEARCH("""",A5)))</formula>
    </cfRule>
  </conditionalFormatting>
  <conditionalFormatting sqref="A4 A6:A8">
    <cfRule type="containsText" dxfId="989" priority="2" operator="containsText" text="&quot;">
      <formula>NOT(ISERROR(SEARCH("""",A4)))</formula>
    </cfRule>
  </conditionalFormatting>
  <conditionalFormatting sqref="A10:A12">
    <cfRule type="containsText" dxfId="988" priority="3" operator="containsText" text="&quot;">
      <formula>NOT(ISERROR(SEARCH("""",A10)))</formula>
    </cfRule>
  </conditionalFormatting>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1ADA8-DD59-4A4F-B89A-58743AACEF92}">
  <dimension ref="A1:M333"/>
  <sheetViews>
    <sheetView workbookViewId="0">
      <pane ySplit="1" topLeftCell="A59" activePane="bottomLeft" state="frozen"/>
      <selection pane="bottomLeft" activeCell="D81" sqref="D81"/>
    </sheetView>
  </sheetViews>
  <sheetFormatPr defaultRowHeight="14.5"/>
  <cols>
    <col min="1" max="1" width="46" customWidth="1"/>
    <col min="2" max="6" width="22.453125" bestFit="1" customWidth="1"/>
    <col min="7" max="7" width="20.7265625" customWidth="1"/>
    <col min="8" max="9" width="20.453125" customWidth="1"/>
  </cols>
  <sheetData>
    <row r="1" spans="1:11" ht="26.25" customHeight="1" thickBot="1">
      <c r="A1" s="41" t="s">
        <v>19</v>
      </c>
      <c r="B1" s="41" t="s">
        <v>1907</v>
      </c>
      <c r="E1" s="708" t="s">
        <v>632</v>
      </c>
      <c r="F1" s="708"/>
      <c r="G1" s="708"/>
      <c r="H1" s="16"/>
    </row>
    <row r="2" spans="1:11" ht="20.25" customHeight="1">
      <c r="A2" s="45" t="s">
        <v>650</v>
      </c>
      <c r="B2" s="643" t="s">
        <v>1454</v>
      </c>
      <c r="C2" s="644"/>
      <c r="D2" s="15"/>
      <c r="E2" s="15"/>
      <c r="F2" s="15"/>
      <c r="G2" s="188"/>
      <c r="H2" s="232"/>
      <c r="I2" s="232"/>
      <c r="J2" s="16"/>
    </row>
    <row r="3" spans="1:11" s="2" customFormat="1" ht="15.5">
      <c r="A3" s="26"/>
      <c r="B3" s="645"/>
      <c r="C3" s="646"/>
      <c r="D3" s="9"/>
      <c r="E3" s="9"/>
      <c r="F3" s="9"/>
      <c r="G3" s="189"/>
      <c r="H3" s="233"/>
      <c r="I3" s="233"/>
      <c r="J3" s="17"/>
      <c r="K3" s="17"/>
    </row>
    <row r="4" spans="1:11" ht="16" thickBot="1">
      <c r="A4" s="535" t="s">
        <v>1753</v>
      </c>
      <c r="B4" s="647"/>
      <c r="C4" s="648"/>
      <c r="D4" s="15"/>
      <c r="E4" s="15"/>
      <c r="F4" s="15"/>
      <c r="G4" s="188"/>
      <c r="H4" s="232"/>
      <c r="I4" s="232"/>
      <c r="J4" s="16"/>
    </row>
    <row r="5" spans="1:11" ht="15.5">
      <c r="A5" s="9" t="str">
        <f>English!A3</f>
        <v>Child's ID</v>
      </c>
      <c r="B5" s="649">
        <v>1025</v>
      </c>
      <c r="C5" s="648"/>
      <c r="D5" s="15"/>
      <c r="E5" s="824"/>
      <c r="F5" s="656" t="s">
        <v>651</v>
      </c>
      <c r="G5" s="825"/>
      <c r="H5" s="658" t="s">
        <v>647</v>
      </c>
      <c r="I5" s="659" t="s">
        <v>649</v>
      </c>
      <c r="J5" s="16"/>
    </row>
    <row r="6" spans="1:11" ht="15.5">
      <c r="A6" s="9" t="str">
        <f>English!A4</f>
        <v>Child's name</v>
      </c>
      <c r="B6" s="678" t="s">
        <v>639</v>
      </c>
      <c r="C6" s="667" t="s">
        <v>644</v>
      </c>
      <c r="D6" s="15"/>
      <c r="E6" s="660" t="s">
        <v>645</v>
      </c>
      <c r="F6" s="108" t="s">
        <v>648</v>
      </c>
      <c r="G6" s="108" t="s">
        <v>646</v>
      </c>
      <c r="H6" s="652"/>
      <c r="I6" s="661"/>
      <c r="J6" s="16"/>
    </row>
    <row r="7" spans="1:11" ht="16" thickBot="1">
      <c r="A7" s="9" t="str">
        <f>English!A5</f>
        <v>Child's age</v>
      </c>
      <c r="B7" s="649" t="str">
        <f>+F8&amp;" years "&amp;G8&amp;" months "</f>
        <v xml:space="preserve">16 years 5 months </v>
      </c>
      <c r="C7" s="671">
        <f>+E7</f>
        <v>38017</v>
      </c>
      <c r="D7" s="15"/>
      <c r="E7" s="662">
        <f>DATE(YEAR(H7) -$F$7, MONTH(H7) - $G$7, DAY(H3))</f>
        <v>38017</v>
      </c>
      <c r="F7" s="653">
        <v>16</v>
      </c>
      <c r="G7" s="653">
        <v>5</v>
      </c>
      <c r="H7" s="654">
        <f>DATE(YEAR(English!$B$29),MONTH(English!$B$29)-$I$7,DAY(English!$B$29))</f>
        <v>44035</v>
      </c>
      <c r="I7" s="661">
        <v>0</v>
      </c>
      <c r="J7" s="16"/>
    </row>
    <row r="8" spans="1:11" ht="19" thickBot="1">
      <c r="A8" s="9" t="str">
        <f>English!A6</f>
        <v>Administration date</v>
      </c>
      <c r="B8" s="672" t="s">
        <v>2108</v>
      </c>
      <c r="C8" s="650"/>
      <c r="D8" s="15"/>
      <c r="E8" s="670">
        <f>+E7</f>
        <v>38017</v>
      </c>
      <c r="F8" s="844">
        <f>IF(MONTH(H8)-MONTH(E8)&lt;0,ABS(YEAR(E8)-YEAR(H8))-1,ABS(YEAR(E8)-YEAR(H8)))</f>
        <v>16</v>
      </c>
      <c r="G8" s="845">
        <f>IF((MONTH(H8)-MONTH(E8))&lt;0,12-ABS(MONTH(H8)-MONTH(E8)),ABS(MONTH(H8)-MONTH(E8)))</f>
        <v>5</v>
      </c>
      <c r="H8" s="673">
        <f>DATE(YEAR(English!$B$29),MONTH(English!$B$29)-I8,DAY(English!$B$29))</f>
        <v>44005</v>
      </c>
      <c r="I8" s="663">
        <v>1</v>
      </c>
      <c r="J8" s="16"/>
    </row>
    <row r="9" spans="1:11" s="2" customFormat="1" ht="15.5">
      <c r="A9" s="26"/>
      <c r="B9" s="26"/>
      <c r="C9" s="26"/>
      <c r="D9" s="9"/>
      <c r="E9" s="9"/>
      <c r="F9" s="9"/>
      <c r="G9" s="189"/>
      <c r="H9" s="233"/>
      <c r="I9" s="17"/>
      <c r="J9" s="17"/>
      <c r="K9" s="17"/>
    </row>
    <row r="10" spans="1:11" ht="15.5">
      <c r="A10" s="535" t="s">
        <v>585</v>
      </c>
      <c r="C10" s="322"/>
      <c r="D10" s="15"/>
      <c r="E10" s="15"/>
      <c r="F10" s="15"/>
      <c r="G10" s="16"/>
      <c r="H10" s="16"/>
      <c r="I10" s="10"/>
    </row>
    <row r="11" spans="1:11" ht="15.5">
      <c r="A11" s="9" t="str">
        <f>English!A12</f>
        <v>Teacher’s name</v>
      </c>
      <c r="B11" s="321" t="s">
        <v>505</v>
      </c>
      <c r="C11" s="322"/>
      <c r="D11" s="15"/>
      <c r="E11" s="15"/>
      <c r="F11" s="15"/>
      <c r="G11" s="16"/>
      <c r="H11" s="16"/>
    </row>
    <row r="12" spans="1:11" ht="15.5">
      <c r="A12" s="19" t="str">
        <f>English!A13</f>
        <v>How long have you known the child?</v>
      </c>
      <c r="B12" s="321" t="s">
        <v>468</v>
      </c>
      <c r="C12" s="322"/>
      <c r="D12" s="15"/>
      <c r="E12" s="15"/>
      <c r="F12" s="15"/>
      <c r="G12" s="16"/>
      <c r="H12" s="16"/>
    </row>
    <row r="13" spans="1:11" s="2" customFormat="1" ht="15.5">
      <c r="A13" s="26"/>
      <c r="B13" s="26"/>
      <c r="C13" s="26"/>
      <c r="D13" s="9"/>
      <c r="E13" s="9"/>
      <c r="F13" s="9"/>
      <c r="G13" s="189"/>
      <c r="H13" s="233"/>
      <c r="I13" s="17"/>
      <c r="J13" s="17"/>
      <c r="K13" s="17"/>
    </row>
    <row r="14" spans="1:11" ht="15.5">
      <c r="A14" s="535" t="s">
        <v>1751</v>
      </c>
      <c r="C14" s="322"/>
      <c r="D14" s="15"/>
      <c r="E14" s="15"/>
      <c r="F14" s="15"/>
      <c r="G14" s="16"/>
      <c r="H14" s="16"/>
    </row>
    <row r="15" spans="1:11" ht="15.5">
      <c r="A15" s="9" t="str">
        <f>English!A18</f>
        <v>Clinician's name/ID</v>
      </c>
      <c r="B15" s="322">
        <v>625</v>
      </c>
      <c r="C15" s="322"/>
      <c r="D15" s="15"/>
      <c r="E15" s="15"/>
      <c r="F15" s="15"/>
      <c r="G15" s="16"/>
      <c r="H15" s="16"/>
    </row>
    <row r="16" spans="1:11" ht="15.5">
      <c r="A16" s="9" t="str">
        <f>English!A19</f>
        <v>Confidence Interval</v>
      </c>
      <c r="B16" s="324">
        <v>0.95</v>
      </c>
      <c r="C16" s="322"/>
      <c r="D16" s="15"/>
      <c r="E16" s="15"/>
      <c r="F16" s="15"/>
      <c r="G16" s="16"/>
      <c r="H16" s="16"/>
    </row>
    <row r="17" spans="1:8" ht="15.5">
      <c r="A17" s="9" t="str">
        <f>English!A20</f>
        <v>Scale Comparison</v>
      </c>
      <c r="B17" s="329" t="s">
        <v>27</v>
      </c>
      <c r="C17" s="322"/>
      <c r="D17" s="15"/>
      <c r="E17" s="15"/>
      <c r="F17" s="15"/>
      <c r="G17" s="16"/>
      <c r="H17" s="16"/>
    </row>
    <row r="18" spans="1:8" ht="15.5">
      <c r="A18" s="462"/>
      <c r="B18" s="462"/>
      <c r="C18" s="462"/>
      <c r="D18" s="15"/>
      <c r="E18" s="15"/>
      <c r="F18" s="15"/>
      <c r="G18" s="16"/>
      <c r="H18" s="16"/>
    </row>
    <row r="19" spans="1:8" ht="58">
      <c r="A19" s="9" t="s">
        <v>1332</v>
      </c>
      <c r="B19" s="888" t="s">
        <v>1333</v>
      </c>
      <c r="C19" s="322"/>
      <c r="D19" s="15"/>
      <c r="E19" s="15"/>
      <c r="F19" s="15"/>
      <c r="G19" s="16"/>
      <c r="H19" s="16"/>
    </row>
    <row r="20" spans="1:8" ht="43.5">
      <c r="A20" s="9" t="s">
        <v>1335</v>
      </c>
      <c r="B20" s="888" t="s">
        <v>1334</v>
      </c>
      <c r="C20" s="322"/>
      <c r="D20" s="15"/>
      <c r="E20" s="15"/>
      <c r="F20" s="15"/>
      <c r="G20" s="16"/>
      <c r="H20" s="16"/>
    </row>
    <row r="21" spans="1:8" ht="15.5">
      <c r="A21" s="9" t="s">
        <v>604</v>
      </c>
      <c r="B21" s="518" t="s">
        <v>590</v>
      </c>
      <c r="C21" s="322"/>
      <c r="D21" s="15"/>
      <c r="E21" s="15"/>
      <c r="F21" s="15"/>
      <c r="G21" s="16"/>
      <c r="H21" s="16"/>
    </row>
    <row r="22" spans="1:8" ht="15.5">
      <c r="A22" s="9" t="s">
        <v>605</v>
      </c>
      <c r="B22" s="855" t="s">
        <v>1453</v>
      </c>
      <c r="C22" s="855"/>
      <c r="D22" s="15"/>
      <c r="E22" s="15"/>
      <c r="F22" s="15"/>
      <c r="G22" s="16"/>
      <c r="H22" s="16"/>
    </row>
    <row r="23" spans="1:8" ht="15.5">
      <c r="A23" s="9"/>
      <c r="B23" s="9"/>
      <c r="C23" s="15"/>
      <c r="D23" s="15"/>
      <c r="E23" s="15"/>
      <c r="F23" s="15"/>
      <c r="G23" s="16"/>
      <c r="H23" s="16"/>
    </row>
    <row r="24" spans="1:8" ht="15.5">
      <c r="A24" s="9"/>
      <c r="H24" s="16"/>
    </row>
    <row r="25" spans="1:8" ht="15.5">
      <c r="A25" s="1184" t="s">
        <v>15</v>
      </c>
      <c r="B25" s="322">
        <f>COUNTA(B29:B70)</f>
        <v>34</v>
      </c>
      <c r="C25" s="21">
        <f>COUNTA(C29:C70)</f>
        <v>38</v>
      </c>
      <c r="D25" s="21">
        <f>COUNTA(D29:D70)</f>
        <v>35</v>
      </c>
      <c r="E25" s="21">
        <f>COUNTA(E29:E70)</f>
        <v>42</v>
      </c>
      <c r="F25" s="21">
        <f>COUNTA(F29:F70)</f>
        <v>31</v>
      </c>
      <c r="G25" s="743">
        <f>COUNTA(B29:F70)</f>
        <v>180</v>
      </c>
      <c r="H25" s="16"/>
    </row>
    <row r="26" spans="1:8" ht="15.5">
      <c r="A26" s="26"/>
      <c r="B26" s="26"/>
      <c r="C26" s="26"/>
      <c r="D26" s="26"/>
      <c r="E26" s="26"/>
      <c r="F26" s="26"/>
      <c r="G26" s="16"/>
      <c r="H26" s="16"/>
    </row>
    <row r="27" spans="1:8" ht="15.5">
      <c r="A27" s="216" t="s">
        <v>1435</v>
      </c>
      <c r="B27" s="970" t="s">
        <v>514</v>
      </c>
      <c r="C27" s="970" t="s">
        <v>514</v>
      </c>
      <c r="D27" s="970" t="s">
        <v>514</v>
      </c>
      <c r="E27" s="970" t="s">
        <v>514</v>
      </c>
      <c r="F27" s="970" t="s">
        <v>514</v>
      </c>
      <c r="G27" s="16"/>
      <c r="H27" s="16"/>
    </row>
    <row r="28" spans="1:8" s="127" customFormat="1" ht="31">
      <c r="A28" s="443" t="s">
        <v>7</v>
      </c>
      <c r="B28" s="443" t="str">
        <f>English!A23</f>
        <v>Physical Scale</v>
      </c>
      <c r="C28" s="443" t="str">
        <f>English!A24</f>
        <v>Adaptive Behavior Scale</v>
      </c>
      <c r="D28" s="443" t="str">
        <f>English!A25</f>
        <v>Social-Emotional Scale</v>
      </c>
      <c r="E28" s="443" t="str">
        <f>English!A26</f>
        <v>Cognitive Scale</v>
      </c>
      <c r="F28" s="443" t="str">
        <f>English!A27</f>
        <v>Communication Scale</v>
      </c>
      <c r="G28" s="59"/>
      <c r="H28" s="59"/>
    </row>
    <row r="29" spans="1:8" ht="15.5">
      <c r="A29" s="14">
        <v>1</v>
      </c>
      <c r="B29" s="21" t="s">
        <v>1905</v>
      </c>
      <c r="C29" s="21" t="s">
        <v>1905</v>
      </c>
      <c r="D29" s="21" t="s">
        <v>1905</v>
      </c>
      <c r="E29" s="21" t="s">
        <v>1905</v>
      </c>
      <c r="F29" s="21" t="s">
        <v>1905</v>
      </c>
      <c r="G29" s="30"/>
      <c r="H29" s="30"/>
    </row>
    <row r="30" spans="1:8" ht="15.5">
      <c r="A30" s="14">
        <v>2</v>
      </c>
      <c r="B30" s="21" t="s">
        <v>1905</v>
      </c>
      <c r="C30" s="21" t="s">
        <v>1905</v>
      </c>
      <c r="D30" s="21" t="s">
        <v>1905</v>
      </c>
      <c r="E30" s="21" t="s">
        <v>1905</v>
      </c>
      <c r="F30" s="21" t="s">
        <v>1905</v>
      </c>
      <c r="G30" s="30"/>
      <c r="H30" s="30"/>
    </row>
    <row r="31" spans="1:8" ht="15.5">
      <c r="A31" s="20">
        <v>3</v>
      </c>
      <c r="B31" s="21" t="s">
        <v>1905</v>
      </c>
      <c r="C31" s="21" t="s">
        <v>1905</v>
      </c>
      <c r="D31" s="21" t="s">
        <v>1905</v>
      </c>
      <c r="E31" s="21" t="s">
        <v>1905</v>
      </c>
      <c r="F31" s="21" t="s">
        <v>1905</v>
      </c>
      <c r="G31" s="10"/>
      <c r="H31" s="10"/>
    </row>
    <row r="32" spans="1:8" ht="15.5">
      <c r="A32" s="20">
        <v>4</v>
      </c>
      <c r="B32" s="21" t="s">
        <v>1905</v>
      </c>
      <c r="C32" s="21" t="s">
        <v>1905</v>
      </c>
      <c r="D32" s="21" t="s">
        <v>1905</v>
      </c>
      <c r="E32" s="21" t="s">
        <v>1905</v>
      </c>
      <c r="F32" s="21" t="s">
        <v>1905</v>
      </c>
      <c r="G32" s="10"/>
      <c r="H32" s="10"/>
    </row>
    <row r="33" spans="1:8" ht="15.5">
      <c r="A33" s="20">
        <v>5</v>
      </c>
      <c r="B33" s="21" t="s">
        <v>1905</v>
      </c>
      <c r="C33" s="21" t="s">
        <v>1905</v>
      </c>
      <c r="D33" s="21" t="s">
        <v>1905</v>
      </c>
      <c r="E33" s="21" t="s">
        <v>1905</v>
      </c>
      <c r="F33" s="21" t="s">
        <v>1905</v>
      </c>
      <c r="G33" s="10"/>
      <c r="H33" s="10"/>
    </row>
    <row r="34" spans="1:8" ht="15.5">
      <c r="A34" s="20">
        <v>6</v>
      </c>
      <c r="B34" s="21" t="s">
        <v>1905</v>
      </c>
      <c r="C34" s="21" t="s">
        <v>1905</v>
      </c>
      <c r="D34" s="21" t="s">
        <v>1905</v>
      </c>
      <c r="E34" s="21" t="s">
        <v>1905</v>
      </c>
      <c r="F34" s="21" t="s">
        <v>1905</v>
      </c>
      <c r="G34" s="10"/>
      <c r="H34" s="10"/>
    </row>
    <row r="35" spans="1:8" ht="15.5">
      <c r="A35" s="20">
        <v>7</v>
      </c>
      <c r="B35" s="21" t="s">
        <v>1905</v>
      </c>
      <c r="C35" s="21" t="s">
        <v>1905</v>
      </c>
      <c r="D35" s="21" t="s">
        <v>1905</v>
      </c>
      <c r="E35" s="21" t="s">
        <v>1905</v>
      </c>
      <c r="F35" s="21" t="s">
        <v>1905</v>
      </c>
      <c r="G35" s="10"/>
      <c r="H35" s="10"/>
    </row>
    <row r="36" spans="1:8" ht="15.5">
      <c r="A36" s="20">
        <v>8</v>
      </c>
      <c r="B36" s="21" t="s">
        <v>1905</v>
      </c>
      <c r="C36" s="21" t="s">
        <v>1905</v>
      </c>
      <c r="D36" s="21" t="s">
        <v>1905</v>
      </c>
      <c r="E36" s="21" t="s">
        <v>1905</v>
      </c>
      <c r="F36" s="21" t="s">
        <v>1905</v>
      </c>
      <c r="G36" s="10"/>
      <c r="H36" s="10"/>
    </row>
    <row r="37" spans="1:8" ht="15.5">
      <c r="A37" s="20">
        <v>9</v>
      </c>
      <c r="B37" s="21" t="s">
        <v>1905</v>
      </c>
      <c r="C37" s="21" t="s">
        <v>1905</v>
      </c>
      <c r="D37" s="21" t="s">
        <v>1905</v>
      </c>
      <c r="E37" s="21" t="s">
        <v>1905</v>
      </c>
      <c r="F37" s="21" t="s">
        <v>1905</v>
      </c>
      <c r="G37" s="10"/>
      <c r="H37" s="10"/>
    </row>
    <row r="38" spans="1:8" ht="15.5">
      <c r="A38" s="20">
        <v>10</v>
      </c>
      <c r="B38" s="21" t="s">
        <v>1905</v>
      </c>
      <c r="C38" s="21" t="s">
        <v>1905</v>
      </c>
      <c r="D38" s="21" t="s">
        <v>1905</v>
      </c>
      <c r="E38" s="21" t="s">
        <v>1905</v>
      </c>
      <c r="F38" s="21" t="s">
        <v>1905</v>
      </c>
      <c r="G38" s="10"/>
      <c r="H38" s="10"/>
    </row>
    <row r="39" spans="1:8" ht="15.5">
      <c r="A39" s="20">
        <v>11</v>
      </c>
      <c r="B39" s="21" t="s">
        <v>1905</v>
      </c>
      <c r="C39" s="21" t="s">
        <v>1905</v>
      </c>
      <c r="D39" s="21" t="s">
        <v>1905</v>
      </c>
      <c r="E39" s="21" t="s">
        <v>1905</v>
      </c>
      <c r="F39" s="21" t="s">
        <v>1905</v>
      </c>
      <c r="G39" s="10"/>
      <c r="H39" s="10"/>
    </row>
    <row r="40" spans="1:8" ht="15.5">
      <c r="A40" s="20">
        <v>12</v>
      </c>
      <c r="B40" s="21" t="s">
        <v>1905</v>
      </c>
      <c r="C40" s="21" t="s">
        <v>1905</v>
      </c>
      <c r="D40" s="21" t="s">
        <v>1905</v>
      </c>
      <c r="E40" s="21" t="s">
        <v>1905</v>
      </c>
      <c r="F40" s="21" t="s">
        <v>1905</v>
      </c>
      <c r="G40" s="10"/>
      <c r="H40" s="10"/>
    </row>
    <row r="41" spans="1:8" ht="15.5">
      <c r="A41" s="20">
        <v>13</v>
      </c>
      <c r="B41" s="21" t="s">
        <v>1905</v>
      </c>
      <c r="C41" s="21" t="s">
        <v>1905</v>
      </c>
      <c r="D41" s="21" t="s">
        <v>1905</v>
      </c>
      <c r="E41" s="21" t="s">
        <v>1905</v>
      </c>
      <c r="F41" s="21" t="s">
        <v>1905</v>
      </c>
      <c r="G41" s="10"/>
      <c r="H41" s="10"/>
    </row>
    <row r="42" spans="1:8" ht="15.5">
      <c r="A42" s="20">
        <v>14</v>
      </c>
      <c r="B42" s="21" t="s">
        <v>1905</v>
      </c>
      <c r="C42" s="21" t="s">
        <v>1905</v>
      </c>
      <c r="D42" s="21" t="s">
        <v>1905</v>
      </c>
      <c r="E42" s="21" t="s">
        <v>1905</v>
      </c>
      <c r="F42" s="21" t="s">
        <v>1905</v>
      </c>
      <c r="G42" s="10"/>
      <c r="H42" s="10"/>
    </row>
    <row r="43" spans="1:8" ht="15.5">
      <c r="A43" s="20">
        <v>15</v>
      </c>
      <c r="B43" s="21" t="s">
        <v>1905</v>
      </c>
      <c r="C43" s="21" t="s">
        <v>1905</v>
      </c>
      <c r="D43" s="21" t="s">
        <v>1905</v>
      </c>
      <c r="E43" s="21" t="s">
        <v>1905</v>
      </c>
      <c r="F43" s="21" t="s">
        <v>1905</v>
      </c>
      <c r="G43" s="10"/>
      <c r="H43" s="10"/>
    </row>
    <row r="44" spans="1:8" ht="15.5">
      <c r="A44" s="20">
        <v>16</v>
      </c>
      <c r="B44" s="21" t="s">
        <v>1905</v>
      </c>
      <c r="C44" s="21" t="s">
        <v>1905</v>
      </c>
      <c r="D44" s="21" t="s">
        <v>1905</v>
      </c>
      <c r="E44" s="21" t="s">
        <v>1905</v>
      </c>
      <c r="F44" s="21" t="s">
        <v>1905</v>
      </c>
      <c r="G44" s="10"/>
      <c r="H44" s="10"/>
    </row>
    <row r="45" spans="1:8" ht="15.5">
      <c r="A45" s="20">
        <v>17</v>
      </c>
      <c r="B45" s="21" t="s">
        <v>1905</v>
      </c>
      <c r="C45" s="21" t="s">
        <v>1905</v>
      </c>
      <c r="D45" s="21" t="s">
        <v>1905</v>
      </c>
      <c r="E45" s="21" t="s">
        <v>1905</v>
      </c>
      <c r="F45" s="21" t="s">
        <v>1905</v>
      </c>
      <c r="G45" s="10"/>
      <c r="H45" s="10"/>
    </row>
    <row r="46" spans="1:8" ht="15.5">
      <c r="A46" s="20">
        <v>18</v>
      </c>
      <c r="B46" s="21" t="s">
        <v>1905</v>
      </c>
      <c r="C46" s="21" t="s">
        <v>1905</v>
      </c>
      <c r="D46" s="21" t="s">
        <v>1905</v>
      </c>
      <c r="E46" s="21" t="s">
        <v>1905</v>
      </c>
      <c r="F46" s="21" t="s">
        <v>1905</v>
      </c>
      <c r="G46" s="10"/>
      <c r="H46" s="10"/>
    </row>
    <row r="47" spans="1:8" ht="15.5">
      <c r="A47" s="20">
        <v>19</v>
      </c>
      <c r="B47" s="21" t="s">
        <v>1905</v>
      </c>
      <c r="C47" s="21" t="s">
        <v>1905</v>
      </c>
      <c r="D47" s="21" t="s">
        <v>1905</v>
      </c>
      <c r="E47" s="21" t="s">
        <v>1905</v>
      </c>
      <c r="F47" s="21" t="s">
        <v>1905</v>
      </c>
      <c r="G47" s="10"/>
      <c r="H47" s="10"/>
    </row>
    <row r="48" spans="1:8" ht="15.5">
      <c r="A48" s="20">
        <v>20</v>
      </c>
      <c r="B48" s="21" t="s">
        <v>1905</v>
      </c>
      <c r="C48" s="21" t="s">
        <v>1905</v>
      </c>
      <c r="D48" s="21" t="s">
        <v>1905</v>
      </c>
      <c r="E48" s="21" t="s">
        <v>1905</v>
      </c>
      <c r="F48" s="21" t="s">
        <v>1905</v>
      </c>
      <c r="G48" s="10"/>
      <c r="H48" s="10"/>
    </row>
    <row r="49" spans="1:8" ht="15.5">
      <c r="A49" s="20">
        <v>21</v>
      </c>
      <c r="B49" s="21" t="s">
        <v>1905</v>
      </c>
      <c r="C49" s="21" t="s">
        <v>1905</v>
      </c>
      <c r="D49" s="21" t="s">
        <v>1905</v>
      </c>
      <c r="E49" s="21" t="s">
        <v>1905</v>
      </c>
      <c r="F49" s="21" t="s">
        <v>1905</v>
      </c>
      <c r="G49" s="10"/>
      <c r="H49" s="10"/>
    </row>
    <row r="50" spans="1:8" ht="15.5">
      <c r="A50" s="20">
        <v>22</v>
      </c>
      <c r="B50" s="21" t="s">
        <v>1905</v>
      </c>
      <c r="C50" s="21" t="s">
        <v>1905</v>
      </c>
      <c r="D50" s="21" t="s">
        <v>1905</v>
      </c>
      <c r="E50" s="21" t="s">
        <v>1905</v>
      </c>
      <c r="F50" s="21" t="s">
        <v>1905</v>
      </c>
      <c r="G50" s="10"/>
      <c r="H50" s="10"/>
    </row>
    <row r="51" spans="1:8" ht="15.5">
      <c r="A51" s="20">
        <v>23</v>
      </c>
      <c r="B51" s="21" t="s">
        <v>1905</v>
      </c>
      <c r="C51" s="21" t="s">
        <v>1905</v>
      </c>
      <c r="D51" s="21" t="s">
        <v>1905</v>
      </c>
      <c r="E51" s="21" t="s">
        <v>1905</v>
      </c>
      <c r="F51" s="21" t="s">
        <v>1905</v>
      </c>
      <c r="G51" s="10"/>
      <c r="H51" s="10"/>
    </row>
    <row r="52" spans="1:8" ht="15.5">
      <c r="A52" s="20">
        <v>24</v>
      </c>
      <c r="B52" s="21" t="s">
        <v>1905</v>
      </c>
      <c r="C52" s="21" t="s">
        <v>1905</v>
      </c>
      <c r="D52" s="21" t="s">
        <v>1905</v>
      </c>
      <c r="E52" s="21" t="s">
        <v>1905</v>
      </c>
      <c r="F52" s="21" t="s">
        <v>1905</v>
      </c>
      <c r="G52" s="10"/>
      <c r="H52" s="10"/>
    </row>
    <row r="53" spans="1:8" ht="15.5">
      <c r="A53" s="20">
        <v>25</v>
      </c>
      <c r="B53" s="21" t="s">
        <v>1905</v>
      </c>
      <c r="C53" s="21" t="s">
        <v>1905</v>
      </c>
      <c r="D53" s="21" t="s">
        <v>1905</v>
      </c>
      <c r="E53" s="21" t="s">
        <v>1905</v>
      </c>
      <c r="F53" s="21" t="s">
        <v>1905</v>
      </c>
      <c r="G53" s="10"/>
      <c r="H53" s="10"/>
    </row>
    <row r="54" spans="1:8" ht="15.5">
      <c r="A54" s="20">
        <v>26</v>
      </c>
      <c r="B54" s="21" t="s">
        <v>1905</v>
      </c>
      <c r="C54" s="21" t="s">
        <v>1905</v>
      </c>
      <c r="D54" s="21" t="s">
        <v>1905</v>
      </c>
      <c r="E54" s="21" t="s">
        <v>1905</v>
      </c>
      <c r="F54" s="21" t="s">
        <v>1905</v>
      </c>
      <c r="G54" s="10"/>
      <c r="H54" s="10"/>
    </row>
    <row r="55" spans="1:8" ht="15.5">
      <c r="A55" s="20">
        <v>27</v>
      </c>
      <c r="B55" s="21" t="s">
        <v>1905</v>
      </c>
      <c r="C55" s="21" t="s">
        <v>1905</v>
      </c>
      <c r="D55" s="21" t="s">
        <v>1905</v>
      </c>
      <c r="E55" s="21" t="s">
        <v>1905</v>
      </c>
      <c r="F55" s="21" t="s">
        <v>1905</v>
      </c>
      <c r="G55" s="10"/>
      <c r="H55" s="10"/>
    </row>
    <row r="56" spans="1:8" ht="15.5">
      <c r="A56" s="20">
        <v>28</v>
      </c>
      <c r="B56" s="21" t="s">
        <v>1905</v>
      </c>
      <c r="C56" s="21" t="s">
        <v>1905</v>
      </c>
      <c r="D56" s="21" t="s">
        <v>1905</v>
      </c>
      <c r="E56" s="21" t="s">
        <v>1905</v>
      </c>
      <c r="F56" s="21" t="s">
        <v>1905</v>
      </c>
      <c r="G56" s="10"/>
      <c r="H56" s="10"/>
    </row>
    <row r="57" spans="1:8" ht="15.5">
      <c r="A57" s="20">
        <v>29</v>
      </c>
      <c r="B57" s="21" t="s">
        <v>1905</v>
      </c>
      <c r="C57" s="21" t="s">
        <v>1905</v>
      </c>
      <c r="D57" s="21" t="s">
        <v>1905</v>
      </c>
      <c r="E57" s="21" t="s">
        <v>1905</v>
      </c>
      <c r="F57" s="21" t="s">
        <v>1905</v>
      </c>
      <c r="G57" s="10"/>
      <c r="H57" s="10"/>
    </row>
    <row r="58" spans="1:8" ht="15.5">
      <c r="A58" s="20">
        <v>30</v>
      </c>
      <c r="B58" s="21" t="s">
        <v>1905</v>
      </c>
      <c r="C58" s="21" t="s">
        <v>1905</v>
      </c>
      <c r="D58" s="21" t="s">
        <v>1905</v>
      </c>
      <c r="E58" s="21" t="s">
        <v>1905</v>
      </c>
      <c r="F58" s="21" t="s">
        <v>1905</v>
      </c>
      <c r="G58" s="10"/>
      <c r="H58" s="10"/>
    </row>
    <row r="59" spans="1:8" ht="15.5">
      <c r="A59" s="20">
        <v>31</v>
      </c>
      <c r="B59" s="21" t="s">
        <v>1905</v>
      </c>
      <c r="C59" s="21" t="s">
        <v>1905</v>
      </c>
      <c r="D59" s="21" t="s">
        <v>1905</v>
      </c>
      <c r="E59" s="21" t="s">
        <v>1905</v>
      </c>
      <c r="F59" s="21" t="s">
        <v>1905</v>
      </c>
      <c r="G59" s="10"/>
      <c r="H59" s="10"/>
    </row>
    <row r="60" spans="1:8" ht="15.5">
      <c r="A60" s="20">
        <v>32</v>
      </c>
      <c r="B60" s="21" t="s">
        <v>1905</v>
      </c>
      <c r="C60" s="21" t="s">
        <v>1905</v>
      </c>
      <c r="D60" s="21" t="s">
        <v>1905</v>
      </c>
      <c r="E60" s="21" t="s">
        <v>1905</v>
      </c>
      <c r="F60" s="14"/>
      <c r="G60" s="10"/>
      <c r="H60" s="10"/>
    </row>
    <row r="61" spans="1:8" ht="15.5">
      <c r="A61" s="20">
        <v>33</v>
      </c>
      <c r="B61" s="21" t="s">
        <v>1905</v>
      </c>
      <c r="C61" s="21" t="s">
        <v>1905</v>
      </c>
      <c r="D61" s="21" t="s">
        <v>1905</v>
      </c>
      <c r="E61" s="21" t="s">
        <v>1905</v>
      </c>
      <c r="F61" s="14"/>
      <c r="G61" s="10"/>
      <c r="H61" s="10"/>
    </row>
    <row r="62" spans="1:8" ht="15.5">
      <c r="A62" s="20">
        <v>34</v>
      </c>
      <c r="B62" s="21" t="s">
        <v>1905</v>
      </c>
      <c r="C62" s="21" t="s">
        <v>1905</v>
      </c>
      <c r="D62" s="21" t="s">
        <v>1905</v>
      </c>
      <c r="E62" s="21" t="s">
        <v>1905</v>
      </c>
      <c r="F62" s="14"/>
      <c r="G62" s="10"/>
      <c r="H62" s="10"/>
    </row>
    <row r="63" spans="1:8" ht="15.5">
      <c r="A63" s="20">
        <v>35</v>
      </c>
      <c r="B63" s="14"/>
      <c r="C63" s="21" t="s">
        <v>1905</v>
      </c>
      <c r="D63" s="21" t="s">
        <v>1905</v>
      </c>
      <c r="E63" s="21" t="s">
        <v>1905</v>
      </c>
      <c r="F63" s="14"/>
      <c r="G63" s="10"/>
      <c r="H63" s="10"/>
    </row>
    <row r="64" spans="1:8" ht="15.5">
      <c r="A64" s="20">
        <v>36</v>
      </c>
      <c r="B64" s="14"/>
      <c r="C64" s="21" t="s">
        <v>1905</v>
      </c>
      <c r="D64" s="14"/>
      <c r="E64" s="21" t="s">
        <v>1905</v>
      </c>
      <c r="F64" s="14"/>
      <c r="G64" s="10"/>
      <c r="H64" s="10"/>
    </row>
    <row r="65" spans="1:13" ht="15.5">
      <c r="A65" s="20">
        <v>37</v>
      </c>
      <c r="B65" s="14"/>
      <c r="C65" s="21" t="s">
        <v>1905</v>
      </c>
      <c r="D65" s="14"/>
      <c r="E65" s="21" t="s">
        <v>1905</v>
      </c>
      <c r="F65" s="14"/>
      <c r="G65" s="10"/>
      <c r="H65" s="10"/>
    </row>
    <row r="66" spans="1:13" ht="15.5">
      <c r="A66" s="20">
        <v>38</v>
      </c>
      <c r="B66" s="14"/>
      <c r="C66" s="21" t="s">
        <v>1905</v>
      </c>
      <c r="D66" s="14"/>
      <c r="E66" s="21" t="s">
        <v>1905</v>
      </c>
      <c r="F66" s="14"/>
      <c r="G66" s="10"/>
      <c r="H66" s="10"/>
    </row>
    <row r="67" spans="1:13" ht="15.5">
      <c r="A67" s="20">
        <v>39</v>
      </c>
      <c r="B67" s="14"/>
      <c r="C67" s="14"/>
      <c r="D67" s="14"/>
      <c r="E67" s="21" t="s">
        <v>1905</v>
      </c>
      <c r="F67" s="14"/>
      <c r="G67" s="10"/>
      <c r="H67" s="10"/>
    </row>
    <row r="68" spans="1:13" ht="15.5">
      <c r="A68" s="20">
        <v>40</v>
      </c>
      <c r="B68" s="14"/>
      <c r="C68" s="14"/>
      <c r="D68" s="14"/>
      <c r="E68" s="21" t="s">
        <v>1905</v>
      </c>
      <c r="F68" s="14"/>
      <c r="G68" s="10"/>
      <c r="H68" s="10"/>
    </row>
    <row r="69" spans="1:13" ht="15.5">
      <c r="A69" s="20">
        <v>41</v>
      </c>
      <c r="B69" s="14"/>
      <c r="C69" s="14"/>
      <c r="D69" s="14"/>
      <c r="E69" s="21" t="s">
        <v>1905</v>
      </c>
      <c r="F69" s="14"/>
      <c r="G69" s="10"/>
      <c r="H69" s="10"/>
    </row>
    <row r="70" spans="1:13" ht="15.5">
      <c r="A70" s="20">
        <v>42</v>
      </c>
      <c r="B70" s="14"/>
      <c r="C70" s="14"/>
      <c r="D70" s="14"/>
      <c r="E70" s="21" t="s">
        <v>1905</v>
      </c>
      <c r="F70" s="14"/>
      <c r="G70" s="10"/>
      <c r="H70" s="10"/>
    </row>
    <row r="71" spans="1:13" ht="15.5">
      <c r="A71" s="20"/>
      <c r="B71" s="21"/>
      <c r="C71" s="21"/>
      <c r="D71" s="21"/>
      <c r="E71" s="21"/>
      <c r="F71" s="21"/>
      <c r="G71" s="10"/>
      <c r="H71" s="10"/>
    </row>
    <row r="72" spans="1:13" ht="15.5">
      <c r="A72" s="20"/>
      <c r="B72" s="21"/>
      <c r="C72" s="21"/>
      <c r="D72" s="21"/>
      <c r="E72" s="21"/>
      <c r="F72" s="21"/>
      <c r="G72" s="10"/>
      <c r="H72" s="10"/>
    </row>
    <row r="73" spans="1:13" ht="15.5">
      <c r="A73" s="303" t="s">
        <v>17</v>
      </c>
      <c r="B73" s="21"/>
      <c r="C73" s="21"/>
      <c r="D73" s="21"/>
      <c r="E73" s="21"/>
      <c r="F73" s="21"/>
      <c r="G73" s="10"/>
      <c r="H73" s="10"/>
    </row>
    <row r="74" spans="1:13" ht="16" thickBot="1">
      <c r="A74" s="37"/>
      <c r="B74" s="37"/>
      <c r="C74" s="27"/>
      <c r="D74" s="27"/>
      <c r="E74" s="27"/>
      <c r="F74" s="27"/>
      <c r="G74" s="38"/>
      <c r="H74" s="38"/>
    </row>
    <row r="75" spans="1:13" s="2" customFormat="1" ht="16" thickTop="1">
      <c r="A75" s="217" t="s">
        <v>8</v>
      </c>
      <c r="B75" s="466" t="s">
        <v>1975</v>
      </c>
      <c r="C75" s="218" t="s">
        <v>27</v>
      </c>
      <c r="D75" s="218" t="s">
        <v>1976</v>
      </c>
      <c r="E75" s="218" t="s">
        <v>1977</v>
      </c>
      <c r="F75" s="218" t="s">
        <v>1978</v>
      </c>
      <c r="G75" s="218" t="s">
        <v>1979</v>
      </c>
      <c r="H75" s="219" t="s">
        <v>13</v>
      </c>
      <c r="I75" s="38"/>
      <c r="J75"/>
      <c r="K75" s="38"/>
      <c r="L75" s="38"/>
      <c r="M75"/>
    </row>
    <row r="76" spans="1:13" ht="15.5">
      <c r="A76" s="42" t="s">
        <v>2</v>
      </c>
      <c r="B76" s="1473">
        <v>0</v>
      </c>
      <c r="C76" s="85">
        <v>40</v>
      </c>
      <c r="D76" s="85" t="s">
        <v>2041</v>
      </c>
      <c r="E76" s="85" t="s">
        <v>59</v>
      </c>
      <c r="F76" s="771" t="s">
        <v>42</v>
      </c>
      <c r="G76" s="85" t="s">
        <v>54</v>
      </c>
      <c r="H76" s="86">
        <v>334</v>
      </c>
    </row>
    <row r="77" spans="1:13" ht="15.5">
      <c r="A77" s="42" t="s">
        <v>6</v>
      </c>
      <c r="B77" s="1473">
        <v>0</v>
      </c>
      <c r="C77" s="85">
        <v>40</v>
      </c>
      <c r="D77" s="85" t="s">
        <v>2042</v>
      </c>
      <c r="E77" s="85" t="s">
        <v>59</v>
      </c>
      <c r="F77" s="771" t="s">
        <v>42</v>
      </c>
      <c r="G77" s="85" t="s">
        <v>54</v>
      </c>
      <c r="H77" s="86">
        <v>334</v>
      </c>
    </row>
    <row r="78" spans="1:13" ht="15.5">
      <c r="A78" s="42" t="s">
        <v>5</v>
      </c>
      <c r="B78" s="1473">
        <v>0</v>
      </c>
      <c r="C78" s="85">
        <v>40</v>
      </c>
      <c r="D78" s="85" t="s">
        <v>2020</v>
      </c>
      <c r="E78" s="85" t="s">
        <v>59</v>
      </c>
      <c r="F78" s="771" t="s">
        <v>42</v>
      </c>
      <c r="G78" s="85" t="s">
        <v>54</v>
      </c>
      <c r="H78" s="86">
        <v>351</v>
      </c>
    </row>
    <row r="79" spans="1:13" ht="15.5">
      <c r="A79" s="42" t="s">
        <v>4</v>
      </c>
      <c r="B79" s="1474">
        <v>0</v>
      </c>
      <c r="C79" s="85">
        <v>40</v>
      </c>
      <c r="D79" s="87" t="s">
        <v>2043</v>
      </c>
      <c r="E79" s="85" t="s">
        <v>59</v>
      </c>
      <c r="F79" s="771" t="s">
        <v>42</v>
      </c>
      <c r="G79" s="85" t="s">
        <v>54</v>
      </c>
      <c r="H79" s="86">
        <v>298</v>
      </c>
    </row>
    <row r="80" spans="1:13" ht="15.5">
      <c r="A80" s="42" t="s">
        <v>3</v>
      </c>
      <c r="B80" s="1474">
        <v>0</v>
      </c>
      <c r="C80" s="85">
        <v>40</v>
      </c>
      <c r="D80" s="87" t="s">
        <v>2016</v>
      </c>
      <c r="E80" s="85" t="s">
        <v>59</v>
      </c>
      <c r="F80" s="771" t="s">
        <v>42</v>
      </c>
      <c r="G80" s="85" t="s">
        <v>54</v>
      </c>
      <c r="H80" s="86">
        <v>360</v>
      </c>
    </row>
    <row r="81" spans="1:8" ht="16" thickBot="1">
      <c r="A81" s="43" t="s">
        <v>11</v>
      </c>
      <c r="B81" s="1475"/>
      <c r="C81" s="1467" t="s">
        <v>575</v>
      </c>
      <c r="D81" s="1465" t="s">
        <v>2105</v>
      </c>
      <c r="E81" s="1467" t="s">
        <v>59</v>
      </c>
      <c r="F81" s="1476" t="s">
        <v>42</v>
      </c>
      <c r="G81" s="1470"/>
      <c r="H81" s="1471"/>
    </row>
    <row r="82" spans="1:8" ht="16" thickTop="1">
      <c r="A82" s="526"/>
      <c r="B82" s="181"/>
      <c r="C82" s="498"/>
      <c r="D82" s="181"/>
      <c r="E82" s="498"/>
      <c r="F82" s="527"/>
      <c r="G82" s="181"/>
      <c r="H82" s="181"/>
    </row>
    <row r="83" spans="1:8" ht="15.5">
      <c r="A83" s="8"/>
      <c r="B83" s="21"/>
      <c r="C83" s="21"/>
      <c r="D83" s="21"/>
      <c r="E83" s="21"/>
      <c r="F83" s="21"/>
      <c r="G83" s="10"/>
      <c r="H83" s="10"/>
    </row>
    <row r="84" spans="1:8" ht="21.5" thickBot="1">
      <c r="A84" s="112" t="s">
        <v>491</v>
      </c>
      <c r="B84" s="21"/>
      <c r="C84" s="21"/>
      <c r="D84" s="21"/>
      <c r="E84" s="21"/>
      <c r="F84" s="21"/>
      <c r="G84" s="10"/>
      <c r="H84" s="10"/>
    </row>
    <row r="85" spans="1:8" ht="29.5" thickBot="1">
      <c r="A85" s="96" t="s">
        <v>518</v>
      </c>
      <c r="B85" s="97" t="s">
        <v>75</v>
      </c>
      <c r="C85" s="98" t="s">
        <v>76</v>
      </c>
      <c r="D85" s="328" t="s">
        <v>79</v>
      </c>
      <c r="E85" s="98" t="s">
        <v>77</v>
      </c>
      <c r="F85" s="99" t="s">
        <v>78</v>
      </c>
      <c r="H85" s="74"/>
    </row>
    <row r="86" spans="1:8">
      <c r="A86" s="225" t="s">
        <v>64</v>
      </c>
      <c r="B86" s="307">
        <v>0</v>
      </c>
      <c r="C86" s="105">
        <v>0</v>
      </c>
      <c r="D86" s="307">
        <v>0</v>
      </c>
      <c r="E86" s="105" t="s">
        <v>56</v>
      </c>
      <c r="F86" s="106"/>
      <c r="H86" s="74"/>
    </row>
    <row r="87" spans="1:8">
      <c r="A87" s="225" t="s">
        <v>65</v>
      </c>
      <c r="B87" s="307">
        <v>0</v>
      </c>
      <c r="C87" s="105">
        <v>0</v>
      </c>
      <c r="D87" s="307">
        <v>0</v>
      </c>
      <c r="E87" s="105" t="s">
        <v>56</v>
      </c>
      <c r="F87" s="106"/>
      <c r="H87" s="74"/>
    </row>
    <row r="88" spans="1:8">
      <c r="A88" s="225" t="s">
        <v>66</v>
      </c>
      <c r="B88" s="307">
        <v>0</v>
      </c>
      <c r="C88" s="105">
        <v>0</v>
      </c>
      <c r="D88" s="307">
        <v>0</v>
      </c>
      <c r="E88" s="105" t="s">
        <v>56</v>
      </c>
      <c r="F88" s="308"/>
      <c r="H88" s="74"/>
    </row>
    <row r="89" spans="1:8">
      <c r="A89" s="225" t="s">
        <v>67</v>
      </c>
      <c r="B89" s="307">
        <v>0</v>
      </c>
      <c r="C89" s="105">
        <v>0</v>
      </c>
      <c r="D89" s="307">
        <v>0</v>
      </c>
      <c r="E89" s="105" t="s">
        <v>56</v>
      </c>
      <c r="F89" s="106"/>
      <c r="H89" s="74"/>
    </row>
    <row r="90" spans="1:8">
      <c r="A90" s="225" t="s">
        <v>68</v>
      </c>
      <c r="B90" s="307">
        <v>0</v>
      </c>
      <c r="C90" s="105">
        <v>0</v>
      </c>
      <c r="D90" s="307">
        <v>0</v>
      </c>
      <c r="E90" s="105" t="s">
        <v>56</v>
      </c>
      <c r="F90" s="106"/>
      <c r="H90" s="74"/>
    </row>
    <row r="91" spans="1:8">
      <c r="A91" s="225" t="s">
        <v>69</v>
      </c>
      <c r="B91" s="307">
        <v>0</v>
      </c>
      <c r="C91" s="105">
        <v>0</v>
      </c>
      <c r="D91" s="307">
        <v>0</v>
      </c>
      <c r="E91" s="105" t="s">
        <v>56</v>
      </c>
      <c r="F91" s="106"/>
      <c r="H91" s="74"/>
    </row>
    <row r="92" spans="1:8">
      <c r="A92" s="225" t="s">
        <v>70</v>
      </c>
      <c r="B92" s="307">
        <v>0</v>
      </c>
      <c r="C92" s="105">
        <v>0</v>
      </c>
      <c r="D92" s="307">
        <v>0</v>
      </c>
      <c r="E92" s="105" t="s">
        <v>56</v>
      </c>
      <c r="F92" s="106"/>
      <c r="G92" s="89"/>
    </row>
    <row r="93" spans="1:8">
      <c r="A93" s="225" t="s">
        <v>72</v>
      </c>
      <c r="B93" s="307">
        <v>0</v>
      </c>
      <c r="C93" s="105">
        <v>0</v>
      </c>
      <c r="D93" s="307">
        <v>0</v>
      </c>
      <c r="E93" s="105" t="s">
        <v>56</v>
      </c>
      <c r="F93" s="106"/>
      <c r="G93" s="89"/>
    </row>
    <row r="94" spans="1:8">
      <c r="A94" s="225" t="s">
        <v>71</v>
      </c>
      <c r="B94" s="307">
        <v>0</v>
      </c>
      <c r="C94" s="105">
        <v>0</v>
      </c>
      <c r="D94" s="307">
        <v>0</v>
      </c>
      <c r="E94" s="105" t="s">
        <v>56</v>
      </c>
      <c r="F94" s="106"/>
      <c r="G94" s="89"/>
    </row>
    <row r="95" spans="1:8" ht="15" thickBot="1">
      <c r="A95" s="226" t="s">
        <v>73</v>
      </c>
      <c r="B95" s="309">
        <v>0</v>
      </c>
      <c r="C95" s="310">
        <v>0</v>
      </c>
      <c r="D95" s="309">
        <v>0</v>
      </c>
      <c r="E95" s="310" t="s">
        <v>56</v>
      </c>
      <c r="F95" s="311"/>
      <c r="G95" s="89"/>
    </row>
    <row r="98" spans="1:8" ht="21">
      <c r="A98" s="112" t="s">
        <v>108</v>
      </c>
      <c r="C98" s="5"/>
      <c r="D98" s="74"/>
      <c r="G98" s="157"/>
    </row>
    <row r="99" spans="1:8">
      <c r="A99" s="1" t="s">
        <v>109</v>
      </c>
      <c r="C99" s="5"/>
      <c r="D99" s="74"/>
      <c r="G99" s="157"/>
    </row>
    <row r="100" spans="1:8">
      <c r="A100" s="159" t="s">
        <v>110</v>
      </c>
      <c r="C100" s="5"/>
      <c r="D100" s="74"/>
      <c r="G100" s="157"/>
    </row>
    <row r="101" spans="1:8">
      <c r="A101" s="159" t="s">
        <v>111</v>
      </c>
      <c r="C101" s="5"/>
      <c r="D101" s="74"/>
      <c r="G101" s="157"/>
    </row>
    <row r="102" spans="1:8">
      <c r="A102" s="159"/>
      <c r="C102" s="5"/>
      <c r="D102" s="74"/>
      <c r="G102" s="157"/>
    </row>
    <row r="103" spans="1:8" ht="19" thickBot="1">
      <c r="A103" s="114" t="s">
        <v>112</v>
      </c>
      <c r="C103" s="5"/>
      <c r="D103" s="74"/>
      <c r="G103" s="157"/>
    </row>
    <row r="104" spans="1:8">
      <c r="A104" s="1494" t="s">
        <v>437</v>
      </c>
      <c r="B104" s="1495"/>
      <c r="C104" s="1495"/>
      <c r="D104" s="1495"/>
      <c r="E104" s="1495"/>
      <c r="F104" s="1496"/>
      <c r="G104" s="200"/>
      <c r="H104" s="198"/>
    </row>
    <row r="105" spans="1:8">
      <c r="A105" s="1497" t="s">
        <v>114</v>
      </c>
      <c r="B105" s="1498"/>
      <c r="C105" s="1498"/>
      <c r="D105" s="1498"/>
      <c r="E105" s="1498"/>
      <c r="F105" s="1499"/>
      <c r="G105" s="200"/>
      <c r="H105" s="198"/>
    </row>
    <row r="106" spans="1:8" ht="15" thickBot="1">
      <c r="A106" s="1523" t="s">
        <v>438</v>
      </c>
      <c r="B106" s="1524"/>
      <c r="C106" s="1524"/>
      <c r="D106" s="1524"/>
      <c r="E106" s="1524"/>
      <c r="F106" s="1525"/>
      <c r="G106" s="200"/>
      <c r="H106" s="198"/>
    </row>
    <row r="107" spans="1:8" ht="15" thickBot="1">
      <c r="A107" s="115" t="s">
        <v>116</v>
      </c>
      <c r="B107" s="1503" t="s">
        <v>117</v>
      </c>
      <c r="C107" s="1504"/>
      <c r="D107" s="1504"/>
      <c r="E107" s="1504"/>
      <c r="F107" s="1505"/>
      <c r="G107" s="200"/>
      <c r="H107" s="198"/>
    </row>
    <row r="108" spans="1:8" ht="15" thickBot="1">
      <c r="A108" s="115"/>
      <c r="B108" s="116" t="s">
        <v>118</v>
      </c>
      <c r="C108" s="117" t="s">
        <v>119</v>
      </c>
      <c r="D108" s="116" t="s">
        <v>120</v>
      </c>
      <c r="E108" s="116" t="s">
        <v>121</v>
      </c>
      <c r="F108" s="116" t="s">
        <v>122</v>
      </c>
      <c r="G108" s="200"/>
      <c r="H108" s="198"/>
    </row>
    <row r="109" spans="1:8">
      <c r="A109" s="208" t="s">
        <v>439</v>
      </c>
      <c r="B109" s="203" t="s">
        <v>440</v>
      </c>
      <c r="C109" s="304" t="s">
        <v>441</v>
      </c>
      <c r="D109" s="207" t="s">
        <v>442</v>
      </c>
      <c r="E109" s="203" t="s">
        <v>441</v>
      </c>
      <c r="F109" s="204" t="s">
        <v>443</v>
      </c>
      <c r="G109" s="200"/>
      <c r="H109" s="198"/>
    </row>
    <row r="110" spans="1:8">
      <c r="A110" s="284" t="s">
        <v>490</v>
      </c>
      <c r="B110" s="407" t="s">
        <v>440</v>
      </c>
      <c r="C110" s="124" t="s">
        <v>441</v>
      </c>
      <c r="D110" s="206" t="s">
        <v>442</v>
      </c>
      <c r="E110" s="408" t="s">
        <v>441</v>
      </c>
      <c r="F110" s="409" t="s">
        <v>443</v>
      </c>
      <c r="G110" s="200"/>
      <c r="H110" s="198"/>
    </row>
    <row r="111" spans="1:8">
      <c r="A111" s="301" t="s">
        <v>150</v>
      </c>
      <c r="B111" s="304" t="s">
        <v>149</v>
      </c>
      <c r="C111" s="304" t="s">
        <v>146</v>
      </c>
      <c r="D111" s="304" t="s">
        <v>143</v>
      </c>
      <c r="E111" s="304">
        <v>15</v>
      </c>
      <c r="F111" s="302" t="s">
        <v>153</v>
      </c>
      <c r="G111" s="200"/>
      <c r="H111" s="198"/>
    </row>
    <row r="112" spans="1:8">
      <c r="A112" s="279" t="s">
        <v>152</v>
      </c>
      <c r="B112" s="151" t="s">
        <v>151</v>
      </c>
      <c r="C112" s="151" t="s">
        <v>153</v>
      </c>
      <c r="D112" s="151" t="s">
        <v>444</v>
      </c>
      <c r="E112" s="151">
        <v>16</v>
      </c>
      <c r="F112" s="337">
        <v>19</v>
      </c>
      <c r="G112" s="200"/>
      <c r="H112" s="198"/>
    </row>
    <row r="113" spans="1:8">
      <c r="A113" s="279" t="s">
        <v>155</v>
      </c>
      <c r="B113" s="151" t="s">
        <v>445</v>
      </c>
      <c r="C113" s="151" t="s">
        <v>157</v>
      </c>
      <c r="D113" s="151" t="s">
        <v>149</v>
      </c>
      <c r="E113" s="151" t="s">
        <v>153</v>
      </c>
      <c r="F113" s="337" t="s">
        <v>151</v>
      </c>
      <c r="G113" s="200"/>
      <c r="H113" s="198"/>
    </row>
    <row r="114" spans="1:8">
      <c r="A114" s="279" t="s">
        <v>158</v>
      </c>
      <c r="B114" s="151">
        <v>24</v>
      </c>
      <c r="C114" s="151" t="s">
        <v>431</v>
      </c>
      <c r="D114" s="151" t="s">
        <v>151</v>
      </c>
      <c r="E114" s="151" t="s">
        <v>157</v>
      </c>
      <c r="F114" s="337">
        <v>22</v>
      </c>
      <c r="G114" s="200"/>
      <c r="H114" s="198"/>
    </row>
    <row r="115" spans="1:8">
      <c r="A115" s="279" t="s">
        <v>159</v>
      </c>
      <c r="B115" s="151" t="s">
        <v>163</v>
      </c>
      <c r="C115" s="151" t="s">
        <v>156</v>
      </c>
      <c r="D115" s="151">
        <v>22</v>
      </c>
      <c r="E115" s="151" t="s">
        <v>431</v>
      </c>
      <c r="F115" s="337">
        <v>23</v>
      </c>
      <c r="G115" s="200"/>
      <c r="H115" s="198"/>
    </row>
    <row r="116" spans="1:8">
      <c r="A116" s="279" t="s">
        <v>161</v>
      </c>
      <c r="B116" s="151">
        <v>27</v>
      </c>
      <c r="C116" s="151">
        <v>25</v>
      </c>
      <c r="D116" s="151" t="s">
        <v>156</v>
      </c>
      <c r="E116" s="151" t="s">
        <v>156</v>
      </c>
      <c r="F116" s="337">
        <v>24</v>
      </c>
      <c r="G116" s="200"/>
      <c r="H116" s="198"/>
    </row>
    <row r="117" spans="1:8">
      <c r="A117" s="279" t="s">
        <v>162</v>
      </c>
      <c r="B117" s="151">
        <v>28</v>
      </c>
      <c r="C117" s="151" t="s">
        <v>160</v>
      </c>
      <c r="D117" s="151" t="s">
        <v>163</v>
      </c>
      <c r="E117" s="151" t="s">
        <v>163</v>
      </c>
      <c r="F117" s="337">
        <v>25</v>
      </c>
      <c r="G117" s="200"/>
      <c r="H117" s="198"/>
    </row>
    <row r="118" spans="1:8">
      <c r="A118" s="350" t="s">
        <v>164</v>
      </c>
      <c r="B118" s="152">
        <v>29</v>
      </c>
      <c r="C118" s="151" t="s">
        <v>432</v>
      </c>
      <c r="D118" s="151">
        <v>27</v>
      </c>
      <c r="E118" s="151" t="s">
        <v>446</v>
      </c>
      <c r="F118" s="337">
        <v>26</v>
      </c>
      <c r="G118" s="200"/>
      <c r="H118" s="198"/>
    </row>
    <row r="119" spans="1:8">
      <c r="A119" s="279" t="s">
        <v>167</v>
      </c>
      <c r="B119" s="151">
        <v>30</v>
      </c>
      <c r="C119" s="151">
        <v>30</v>
      </c>
      <c r="D119" s="151">
        <v>28</v>
      </c>
      <c r="E119" s="151" t="s">
        <v>176</v>
      </c>
      <c r="F119" s="337">
        <v>27</v>
      </c>
      <c r="G119" s="200"/>
      <c r="H119" s="198"/>
    </row>
    <row r="120" spans="1:8">
      <c r="A120" s="279" t="s">
        <v>169</v>
      </c>
      <c r="B120" s="151">
        <v>31</v>
      </c>
      <c r="C120" s="151">
        <v>31</v>
      </c>
      <c r="D120" s="151">
        <v>29</v>
      </c>
      <c r="E120" s="151" t="s">
        <v>172</v>
      </c>
      <c r="F120" s="337" t="s">
        <v>129</v>
      </c>
      <c r="G120" s="200"/>
      <c r="H120" s="198"/>
    </row>
    <row r="121" spans="1:8">
      <c r="A121" s="279" t="s">
        <v>171</v>
      </c>
      <c r="B121" s="151">
        <v>32</v>
      </c>
      <c r="C121" s="151" t="s">
        <v>172</v>
      </c>
      <c r="D121" s="151">
        <v>30</v>
      </c>
      <c r="E121" s="151" t="s">
        <v>174</v>
      </c>
      <c r="F121" s="337">
        <v>28</v>
      </c>
      <c r="G121" s="200"/>
      <c r="H121" s="198"/>
    </row>
    <row r="122" spans="1:8">
      <c r="A122" s="279" t="s">
        <v>173</v>
      </c>
      <c r="B122" s="151" t="s">
        <v>129</v>
      </c>
      <c r="C122" s="151">
        <v>34</v>
      </c>
      <c r="D122" s="151">
        <v>31</v>
      </c>
      <c r="E122" s="151" t="s">
        <v>177</v>
      </c>
      <c r="F122" s="337">
        <v>29</v>
      </c>
      <c r="G122" s="200"/>
      <c r="H122" s="198"/>
    </row>
    <row r="123" spans="1:8">
      <c r="A123" s="279" t="s">
        <v>175</v>
      </c>
      <c r="B123" s="151">
        <v>33</v>
      </c>
      <c r="C123" s="151">
        <v>35</v>
      </c>
      <c r="D123" s="151">
        <v>32</v>
      </c>
      <c r="E123" s="151" t="s">
        <v>180</v>
      </c>
      <c r="F123" s="337" t="s">
        <v>129</v>
      </c>
      <c r="G123" s="200"/>
      <c r="H123" s="198"/>
    </row>
    <row r="124" spans="1:8">
      <c r="A124" s="279" t="s">
        <v>178</v>
      </c>
      <c r="B124" s="151" t="s">
        <v>129</v>
      </c>
      <c r="C124" s="151">
        <v>36</v>
      </c>
      <c r="D124" s="151" t="s">
        <v>129</v>
      </c>
      <c r="E124" s="151">
        <v>40</v>
      </c>
      <c r="F124" s="337" t="s">
        <v>129</v>
      </c>
      <c r="G124" s="200"/>
      <c r="H124" s="198"/>
    </row>
    <row r="125" spans="1:8">
      <c r="A125" s="301" t="s">
        <v>179</v>
      </c>
      <c r="B125" s="304" t="s">
        <v>129</v>
      </c>
      <c r="C125" s="304" t="s">
        <v>129</v>
      </c>
      <c r="D125" s="304">
        <v>33</v>
      </c>
      <c r="E125" s="304" t="s">
        <v>447</v>
      </c>
      <c r="F125" s="302" t="s">
        <v>448</v>
      </c>
      <c r="G125" s="200"/>
      <c r="H125" s="198"/>
    </row>
    <row r="126" spans="1:8">
      <c r="A126" s="301" t="s">
        <v>182</v>
      </c>
      <c r="B126" s="304" t="s">
        <v>129</v>
      </c>
      <c r="C126" s="304" t="s">
        <v>449</v>
      </c>
      <c r="D126" s="304" t="s">
        <v>129</v>
      </c>
      <c r="E126" s="304" t="s">
        <v>129</v>
      </c>
      <c r="F126" s="302" t="s">
        <v>129</v>
      </c>
      <c r="G126" s="200"/>
      <c r="H126" s="198"/>
    </row>
    <row r="127" spans="1:8">
      <c r="A127" s="301" t="s">
        <v>183</v>
      </c>
      <c r="B127" s="304" t="s">
        <v>129</v>
      </c>
      <c r="C127" s="304" t="s">
        <v>129</v>
      </c>
      <c r="D127" s="304" t="s">
        <v>450</v>
      </c>
      <c r="E127" s="304" t="s">
        <v>129</v>
      </c>
      <c r="F127" s="302" t="s">
        <v>129</v>
      </c>
      <c r="G127" s="200"/>
      <c r="H127" s="198"/>
    </row>
    <row r="128" spans="1:8" ht="15" thickBot="1">
      <c r="A128" s="237" t="s">
        <v>184</v>
      </c>
      <c r="B128" s="238">
        <v>34</v>
      </c>
      <c r="C128" s="238" t="s">
        <v>129</v>
      </c>
      <c r="D128" s="238" t="s">
        <v>129</v>
      </c>
      <c r="E128" s="238" t="s">
        <v>129</v>
      </c>
      <c r="F128" s="239" t="s">
        <v>129</v>
      </c>
      <c r="G128" s="200"/>
      <c r="H128" s="198"/>
    </row>
    <row r="129" spans="1:8">
      <c r="A129" s="1508" t="s">
        <v>185</v>
      </c>
      <c r="B129" s="1509"/>
      <c r="C129" s="1509"/>
      <c r="D129" s="1509"/>
      <c r="E129" s="1509"/>
      <c r="F129" s="1510"/>
      <c r="G129" s="200"/>
      <c r="H129" s="198"/>
    </row>
    <row r="130" spans="1:8">
      <c r="A130" s="1564"/>
      <c r="B130" s="1565"/>
      <c r="C130" s="1565"/>
      <c r="D130" s="1565"/>
      <c r="E130" s="1565"/>
      <c r="F130" s="1566"/>
      <c r="G130" s="200"/>
      <c r="H130" s="198"/>
    </row>
    <row r="131" spans="1:8" ht="15" thickBot="1">
      <c r="A131" s="1561" t="s">
        <v>451</v>
      </c>
      <c r="B131" s="1562"/>
      <c r="C131" s="1562"/>
      <c r="D131" s="1562"/>
      <c r="E131" s="1562"/>
      <c r="F131" s="1563"/>
      <c r="G131" s="200"/>
      <c r="H131" s="198"/>
    </row>
    <row r="132" spans="1:8">
      <c r="A132" s="199"/>
      <c r="B132" s="199"/>
      <c r="C132" s="199"/>
      <c r="D132" s="199"/>
      <c r="E132" s="199"/>
      <c r="F132" s="199"/>
      <c r="G132" s="200"/>
      <c r="H132" s="198"/>
    </row>
    <row r="133" spans="1:8" s="287" customFormat="1">
      <c r="A133" s="477" t="s">
        <v>452</v>
      </c>
      <c r="G133" s="240"/>
      <c r="H133" s="479"/>
    </row>
    <row r="134" spans="1:8">
      <c r="A134" s="281"/>
      <c r="B134" s="282"/>
      <c r="C134" s="282"/>
      <c r="D134" s="282"/>
      <c r="E134" s="282"/>
      <c r="F134" s="282"/>
      <c r="G134" s="200"/>
      <c r="H134" s="198"/>
    </row>
    <row r="135" spans="1:8" ht="19" thickBot="1">
      <c r="A135" s="114" t="s">
        <v>186</v>
      </c>
      <c r="B135" s="305"/>
      <c r="C135" s="5"/>
      <c r="D135" s="74"/>
      <c r="G135" s="157"/>
    </row>
    <row r="136" spans="1:8">
      <c r="A136" s="1491" t="s">
        <v>187</v>
      </c>
      <c r="B136" s="1492"/>
      <c r="C136" s="5"/>
      <c r="D136" s="74"/>
      <c r="G136" s="157"/>
    </row>
    <row r="137" spans="1:8" ht="15" thickBot="1">
      <c r="A137" s="1529"/>
      <c r="B137" s="1530"/>
      <c r="C137" s="5"/>
      <c r="D137" s="74"/>
      <c r="G137" s="157"/>
    </row>
    <row r="138" spans="1:8" ht="17" thickBot="1">
      <c r="A138" s="299" t="s">
        <v>188</v>
      </c>
      <c r="B138" s="300" t="s">
        <v>189</v>
      </c>
      <c r="C138" s="5"/>
      <c r="D138" s="130"/>
      <c r="G138" s="157"/>
    </row>
    <row r="139" spans="1:8" s="127" customFormat="1" ht="43.5">
      <c r="A139" s="351" t="s">
        <v>190</v>
      </c>
      <c r="B139" s="352"/>
      <c r="C139" s="133" t="s">
        <v>454</v>
      </c>
      <c r="D139" s="228" t="s">
        <v>191</v>
      </c>
      <c r="E139" s="132" t="s">
        <v>461</v>
      </c>
      <c r="F139" s="231" t="s">
        <v>456</v>
      </c>
      <c r="G139" s="270"/>
    </row>
    <row r="140" spans="1:8" ht="15.5">
      <c r="A140" s="170" t="s">
        <v>192</v>
      </c>
      <c r="B140" s="306" t="s">
        <v>193</v>
      </c>
      <c r="C140" s="154" t="s">
        <v>519</v>
      </c>
      <c r="D140" s="21" t="s">
        <v>31</v>
      </c>
      <c r="E140" s="153">
        <v>1</v>
      </c>
      <c r="F140" s="153" t="s">
        <v>419</v>
      </c>
      <c r="G140" s="155"/>
    </row>
    <row r="141" spans="1:8" ht="15.5">
      <c r="A141" s="170" t="s">
        <v>194</v>
      </c>
      <c r="B141" s="306" t="s">
        <v>193</v>
      </c>
      <c r="C141" s="154" t="s">
        <v>519</v>
      </c>
      <c r="D141" s="21" t="s">
        <v>31</v>
      </c>
      <c r="E141" s="153">
        <v>2</v>
      </c>
      <c r="F141" s="153" t="s">
        <v>419</v>
      </c>
      <c r="G141" s="155"/>
    </row>
    <row r="142" spans="1:8" ht="15.5">
      <c r="A142" s="170" t="s">
        <v>195</v>
      </c>
      <c r="B142" s="306" t="s">
        <v>196</v>
      </c>
      <c r="C142" s="154" t="s">
        <v>519</v>
      </c>
      <c r="D142" s="21" t="s">
        <v>31</v>
      </c>
      <c r="E142" s="153">
        <v>3</v>
      </c>
      <c r="F142" s="153" t="s">
        <v>419</v>
      </c>
      <c r="G142" s="155"/>
    </row>
    <row r="143" spans="1:8" ht="15.5">
      <c r="A143" s="170" t="s">
        <v>197</v>
      </c>
      <c r="B143" s="306" t="s">
        <v>196</v>
      </c>
      <c r="C143" s="154" t="s">
        <v>519</v>
      </c>
      <c r="D143" s="21" t="s">
        <v>31</v>
      </c>
      <c r="E143" s="153">
        <v>4</v>
      </c>
      <c r="F143" s="153" t="s">
        <v>419</v>
      </c>
      <c r="G143" s="155"/>
    </row>
    <row r="144" spans="1:8" ht="16" thickBot="1">
      <c r="A144" s="171" t="s">
        <v>198</v>
      </c>
      <c r="B144" s="268" t="s">
        <v>199</v>
      </c>
      <c r="C144" s="154" t="s">
        <v>519</v>
      </c>
      <c r="D144" s="21" t="s">
        <v>31</v>
      </c>
      <c r="E144" s="153">
        <v>5</v>
      </c>
      <c r="F144" s="153" t="s">
        <v>419</v>
      </c>
      <c r="G144" s="155"/>
    </row>
    <row r="145" spans="1:7" ht="15.5">
      <c r="A145" s="170" t="s">
        <v>200</v>
      </c>
      <c r="B145" s="306" t="s">
        <v>199</v>
      </c>
      <c r="C145" s="154" t="s">
        <v>519</v>
      </c>
      <c r="D145" s="21" t="s">
        <v>31</v>
      </c>
      <c r="E145" s="153">
        <v>6</v>
      </c>
      <c r="F145" s="153" t="s">
        <v>419</v>
      </c>
      <c r="G145" s="155"/>
    </row>
    <row r="146" spans="1:7" ht="15.5">
      <c r="A146" s="170" t="s">
        <v>201</v>
      </c>
      <c r="B146" s="306" t="s">
        <v>202</v>
      </c>
      <c r="C146" s="154" t="s">
        <v>519</v>
      </c>
      <c r="D146" s="21" t="s">
        <v>31</v>
      </c>
      <c r="E146" s="153">
        <v>7</v>
      </c>
      <c r="F146" s="153" t="s">
        <v>419</v>
      </c>
      <c r="G146" s="155"/>
    </row>
    <row r="147" spans="1:7" ht="15.5">
      <c r="A147" s="170" t="s">
        <v>203</v>
      </c>
      <c r="B147" s="306" t="s">
        <v>202</v>
      </c>
      <c r="C147" s="154" t="s">
        <v>519</v>
      </c>
      <c r="D147" s="21" t="s">
        <v>31</v>
      </c>
      <c r="E147" s="153">
        <v>8</v>
      </c>
      <c r="F147" s="153" t="s">
        <v>419</v>
      </c>
      <c r="G147" s="155"/>
    </row>
    <row r="148" spans="1:7" ht="15.5">
      <c r="A148" s="170" t="s">
        <v>204</v>
      </c>
      <c r="B148" s="306" t="s">
        <v>205</v>
      </c>
      <c r="C148" s="154" t="s">
        <v>519</v>
      </c>
      <c r="D148" s="21" t="s">
        <v>31</v>
      </c>
      <c r="E148" s="153"/>
      <c r="F148" s="153">
        <v>9</v>
      </c>
      <c r="G148" s="155"/>
    </row>
    <row r="149" spans="1:7" ht="16" thickBot="1">
      <c r="A149" s="171" t="s">
        <v>206</v>
      </c>
      <c r="B149" s="268" t="s">
        <v>205</v>
      </c>
      <c r="C149" s="154" t="s">
        <v>519</v>
      </c>
      <c r="D149" s="21" t="s">
        <v>31</v>
      </c>
      <c r="E149" s="153"/>
      <c r="F149" s="153">
        <v>10</v>
      </c>
      <c r="G149" s="155"/>
    </row>
    <row r="150" spans="1:7" ht="15.5">
      <c r="A150" s="170" t="s">
        <v>207</v>
      </c>
      <c r="B150" s="306" t="s">
        <v>208</v>
      </c>
      <c r="C150" s="154" t="s">
        <v>519</v>
      </c>
      <c r="D150" s="21" t="s">
        <v>31</v>
      </c>
      <c r="E150" s="153"/>
      <c r="F150" s="153">
        <v>11</v>
      </c>
      <c r="G150" s="155"/>
    </row>
    <row r="151" spans="1:7" ht="15.5">
      <c r="A151" s="170" t="s">
        <v>209</v>
      </c>
      <c r="B151" s="306" t="s">
        <v>208</v>
      </c>
      <c r="C151" s="154" t="s">
        <v>519</v>
      </c>
      <c r="D151" s="21" t="s">
        <v>31</v>
      </c>
      <c r="E151" s="153"/>
      <c r="F151" s="153"/>
      <c r="G151" s="155"/>
    </row>
    <row r="152" spans="1:7" ht="15.5">
      <c r="A152" s="170" t="s">
        <v>210</v>
      </c>
      <c r="B152" s="306" t="s">
        <v>208</v>
      </c>
      <c r="C152" s="154" t="s">
        <v>519</v>
      </c>
      <c r="D152" s="21" t="s">
        <v>31</v>
      </c>
      <c r="E152" s="153"/>
      <c r="F152" s="153"/>
      <c r="G152" s="155"/>
    </row>
    <row r="153" spans="1:7" ht="15.5">
      <c r="A153" s="170" t="s">
        <v>211</v>
      </c>
      <c r="B153" s="306" t="s">
        <v>212</v>
      </c>
      <c r="C153" s="154" t="s">
        <v>519</v>
      </c>
      <c r="D153" s="21" t="s">
        <v>31</v>
      </c>
      <c r="E153" s="153"/>
      <c r="F153" s="153"/>
      <c r="G153" s="155"/>
    </row>
    <row r="154" spans="1:7" ht="16" thickBot="1">
      <c r="A154" s="171" t="s">
        <v>213</v>
      </c>
      <c r="B154" s="268" t="s">
        <v>212</v>
      </c>
      <c r="C154" s="154" t="s">
        <v>519</v>
      </c>
      <c r="D154" s="21" t="s">
        <v>31</v>
      </c>
      <c r="E154" s="153"/>
      <c r="F154" s="153"/>
      <c r="G154" s="155"/>
    </row>
    <row r="155" spans="1:7" ht="15.5">
      <c r="A155" s="197" t="s">
        <v>214</v>
      </c>
      <c r="B155" s="182" t="s">
        <v>215</v>
      </c>
      <c r="C155" s="154" t="s">
        <v>519</v>
      </c>
      <c r="D155" s="21" t="s">
        <v>31</v>
      </c>
      <c r="E155" s="272"/>
      <c r="F155" s="153"/>
      <c r="G155" s="155"/>
    </row>
    <row r="156" spans="1:7" ht="15.5">
      <c r="A156" s="197" t="s">
        <v>216</v>
      </c>
      <c r="B156" s="182" t="s">
        <v>215</v>
      </c>
      <c r="C156" s="154" t="s">
        <v>519</v>
      </c>
      <c r="D156" s="21" t="s">
        <v>31</v>
      </c>
      <c r="E156" s="153"/>
      <c r="F156" s="153"/>
      <c r="G156" s="155"/>
    </row>
    <row r="157" spans="1:7" ht="15.5">
      <c r="A157" s="170" t="s">
        <v>217</v>
      </c>
      <c r="B157" s="306" t="s">
        <v>218</v>
      </c>
      <c r="C157" s="154" t="s">
        <v>519</v>
      </c>
      <c r="D157" s="21" t="s">
        <v>31</v>
      </c>
      <c r="E157" s="154"/>
      <c r="F157" s="153"/>
      <c r="G157" s="155"/>
    </row>
    <row r="158" spans="1:7" ht="15.5">
      <c r="A158" s="170" t="s">
        <v>219</v>
      </c>
      <c r="B158" s="306" t="s">
        <v>218</v>
      </c>
      <c r="C158" s="154" t="s">
        <v>519</v>
      </c>
      <c r="D158" s="21" t="s">
        <v>31</v>
      </c>
      <c r="E158" s="154"/>
      <c r="F158" s="153"/>
      <c r="G158" s="155"/>
    </row>
    <row r="159" spans="1:7" ht="16" thickBot="1">
      <c r="A159" s="171" t="s">
        <v>220</v>
      </c>
      <c r="B159" s="268" t="s">
        <v>218</v>
      </c>
      <c r="C159" s="154" t="s">
        <v>519</v>
      </c>
      <c r="D159" s="21" t="s">
        <v>31</v>
      </c>
      <c r="E159" s="154"/>
      <c r="F159" s="153"/>
      <c r="G159" s="155"/>
    </row>
    <row r="160" spans="1:7" ht="15.5">
      <c r="A160" s="170" t="s">
        <v>221</v>
      </c>
      <c r="B160" s="306" t="s">
        <v>222</v>
      </c>
      <c r="C160" s="154"/>
      <c r="D160" s="21" t="s">
        <v>31</v>
      </c>
      <c r="E160" s="154"/>
      <c r="F160" s="153"/>
      <c r="G160" s="155"/>
    </row>
    <row r="161" spans="1:7" ht="15.5">
      <c r="A161" s="170" t="s">
        <v>223</v>
      </c>
      <c r="B161" s="306" t="s">
        <v>224</v>
      </c>
      <c r="C161" s="154"/>
      <c r="D161" s="21" t="s">
        <v>31</v>
      </c>
      <c r="E161" s="154"/>
      <c r="F161" s="153"/>
      <c r="G161" s="155"/>
    </row>
    <row r="162" spans="1:7" ht="15.5">
      <c r="A162" s="170" t="s">
        <v>225</v>
      </c>
      <c r="B162" s="306" t="s">
        <v>224</v>
      </c>
      <c r="C162" s="154"/>
      <c r="D162" s="21" t="s">
        <v>31</v>
      </c>
      <c r="E162" s="154"/>
      <c r="F162" s="153"/>
      <c r="G162" s="155"/>
    </row>
    <row r="163" spans="1:7" ht="15.5">
      <c r="A163" s="170" t="s">
        <v>226</v>
      </c>
      <c r="B163" s="306" t="s">
        <v>224</v>
      </c>
      <c r="C163" s="154"/>
      <c r="D163" s="21" t="s">
        <v>31</v>
      </c>
      <c r="E163" s="154"/>
      <c r="F163" s="153"/>
      <c r="G163" s="273"/>
    </row>
    <row r="164" spans="1:7" ht="16" thickBot="1">
      <c r="A164" s="171" t="s">
        <v>227</v>
      </c>
      <c r="B164" s="268" t="s">
        <v>228</v>
      </c>
      <c r="C164" s="154"/>
      <c r="D164" s="21" t="s">
        <v>31</v>
      </c>
      <c r="E164" s="154"/>
      <c r="F164" s="153"/>
      <c r="G164" s="273"/>
    </row>
    <row r="165" spans="1:7" ht="15.5">
      <c r="A165" s="170" t="s">
        <v>229</v>
      </c>
      <c r="B165" s="306" t="s">
        <v>228</v>
      </c>
      <c r="C165" s="154"/>
      <c r="D165" s="21" t="s">
        <v>31</v>
      </c>
      <c r="E165" s="154"/>
      <c r="F165" s="153"/>
      <c r="G165" s="273"/>
    </row>
    <row r="166" spans="1:7" ht="15.5">
      <c r="A166" s="170" t="s">
        <v>230</v>
      </c>
      <c r="B166" s="306" t="s">
        <v>231</v>
      </c>
      <c r="C166" s="154"/>
      <c r="D166" s="21" t="s">
        <v>31</v>
      </c>
      <c r="E166" s="154"/>
      <c r="F166" s="153"/>
      <c r="G166" s="273"/>
    </row>
    <row r="167" spans="1:7" ht="15.5">
      <c r="A167" s="170" t="s">
        <v>232</v>
      </c>
      <c r="B167" s="306" t="s">
        <v>231</v>
      </c>
      <c r="C167" s="154"/>
      <c r="D167" s="21" t="s">
        <v>31</v>
      </c>
      <c r="E167" s="154"/>
      <c r="F167" s="153"/>
      <c r="G167" s="273"/>
    </row>
    <row r="168" spans="1:7" ht="15.5">
      <c r="A168" s="170" t="s">
        <v>233</v>
      </c>
      <c r="B168" s="306" t="s">
        <v>231</v>
      </c>
      <c r="C168" s="154"/>
      <c r="D168" s="21" t="s">
        <v>31</v>
      </c>
      <c r="E168" s="154"/>
      <c r="F168" s="153"/>
      <c r="G168" s="273"/>
    </row>
    <row r="169" spans="1:7" ht="16" thickBot="1">
      <c r="A169" s="171" t="s">
        <v>234</v>
      </c>
      <c r="B169" s="268" t="s">
        <v>231</v>
      </c>
      <c r="C169" s="154"/>
      <c r="D169" s="21" t="s">
        <v>31</v>
      </c>
      <c r="E169" s="154"/>
      <c r="F169" s="153"/>
      <c r="G169" s="273"/>
    </row>
    <row r="170" spans="1:7" ht="15.5">
      <c r="A170" s="170" t="s">
        <v>235</v>
      </c>
      <c r="B170" s="306" t="s">
        <v>236</v>
      </c>
      <c r="C170" s="154"/>
      <c r="D170" s="21" t="s">
        <v>31</v>
      </c>
      <c r="E170" s="154"/>
      <c r="F170" s="153"/>
      <c r="G170" s="273"/>
    </row>
    <row r="171" spans="1:7" ht="15.5">
      <c r="A171" s="170" t="s">
        <v>237</v>
      </c>
      <c r="B171" s="306" t="s">
        <v>236</v>
      </c>
      <c r="C171" s="154"/>
      <c r="D171" s="21" t="s">
        <v>31</v>
      </c>
      <c r="E171" s="154"/>
      <c r="F171" s="153"/>
      <c r="G171" s="273"/>
    </row>
    <row r="172" spans="1:7" ht="15.5">
      <c r="A172" s="170" t="s">
        <v>238</v>
      </c>
      <c r="B172" s="306" t="s">
        <v>239</v>
      </c>
      <c r="C172" s="154"/>
      <c r="D172" s="21" t="s">
        <v>31</v>
      </c>
      <c r="E172" s="154"/>
      <c r="F172" s="153"/>
      <c r="G172" s="273"/>
    </row>
    <row r="173" spans="1:7" ht="15.5">
      <c r="A173" s="196" t="s">
        <v>240</v>
      </c>
      <c r="B173" s="286" t="s">
        <v>241</v>
      </c>
      <c r="C173" s="6"/>
      <c r="D173" s="21" t="s">
        <v>31</v>
      </c>
      <c r="E173" s="154"/>
      <c r="F173" s="153"/>
      <c r="G173" s="273"/>
    </row>
    <row r="174" spans="1:7" ht="15.5">
      <c r="A174" s="170" t="s">
        <v>242</v>
      </c>
      <c r="B174" s="306" t="s">
        <v>241</v>
      </c>
      <c r="C174" s="6"/>
      <c r="D174" s="8"/>
      <c r="E174" s="154"/>
      <c r="F174" s="153"/>
      <c r="G174" s="273"/>
    </row>
    <row r="175" spans="1:7" ht="15.5">
      <c r="A175" s="170" t="s">
        <v>243</v>
      </c>
      <c r="B175" s="306" t="s">
        <v>244</v>
      </c>
      <c r="C175" s="6"/>
      <c r="D175" s="8"/>
      <c r="E175" s="154"/>
      <c r="F175" s="153"/>
      <c r="G175" s="273"/>
    </row>
    <row r="176" spans="1:7" ht="16" thickBot="1">
      <c r="A176" s="171" t="s">
        <v>245</v>
      </c>
      <c r="B176" s="268" t="s">
        <v>244</v>
      </c>
      <c r="C176" s="6"/>
      <c r="D176" s="8"/>
      <c r="E176" s="154"/>
      <c r="F176" s="153"/>
      <c r="G176" s="273"/>
    </row>
    <row r="177" spans="1:7" s="127" customFormat="1" ht="43.5">
      <c r="A177" s="174" t="s">
        <v>246</v>
      </c>
      <c r="B177" s="185"/>
      <c r="C177" s="138" t="s">
        <v>454</v>
      </c>
      <c r="D177" s="138" t="s">
        <v>465</v>
      </c>
      <c r="E177" s="132" t="s">
        <v>461</v>
      </c>
      <c r="F177" s="231" t="s">
        <v>456</v>
      </c>
      <c r="G177" s="270"/>
    </row>
    <row r="178" spans="1:7" ht="15.5">
      <c r="A178" s="170" t="s">
        <v>247</v>
      </c>
      <c r="B178" s="306" t="s">
        <v>193</v>
      </c>
      <c r="C178" s="154" t="s">
        <v>519</v>
      </c>
      <c r="D178" s="21" t="s">
        <v>31</v>
      </c>
      <c r="E178" s="153">
        <v>1</v>
      </c>
      <c r="F178" s="153" t="s">
        <v>419</v>
      </c>
      <c r="G178" s="273"/>
    </row>
    <row r="179" spans="1:7" ht="15.5">
      <c r="A179" s="170" t="s">
        <v>248</v>
      </c>
      <c r="B179" s="306" t="s">
        <v>193</v>
      </c>
      <c r="C179" s="154" t="s">
        <v>519</v>
      </c>
      <c r="D179" s="21" t="s">
        <v>31</v>
      </c>
      <c r="E179" s="153">
        <v>2</v>
      </c>
      <c r="F179" s="153" t="s">
        <v>419</v>
      </c>
      <c r="G179" s="273"/>
    </row>
    <row r="180" spans="1:7" ht="15.5">
      <c r="A180" s="170" t="s">
        <v>249</v>
      </c>
      <c r="B180" s="306" t="s">
        <v>196</v>
      </c>
      <c r="C180" s="154" t="s">
        <v>519</v>
      </c>
      <c r="D180" s="21" t="s">
        <v>31</v>
      </c>
      <c r="E180" s="153">
        <v>3</v>
      </c>
      <c r="F180" s="153" t="s">
        <v>419</v>
      </c>
      <c r="G180" s="273"/>
    </row>
    <row r="181" spans="1:7" ht="15.5">
      <c r="A181" s="170" t="s">
        <v>250</v>
      </c>
      <c r="B181" s="306" t="s">
        <v>196</v>
      </c>
      <c r="C181" s="154" t="s">
        <v>519</v>
      </c>
      <c r="D181" s="21" t="s">
        <v>31</v>
      </c>
      <c r="E181" s="153">
        <v>4</v>
      </c>
      <c r="F181" s="153" t="s">
        <v>419</v>
      </c>
      <c r="G181" s="273"/>
    </row>
    <row r="182" spans="1:7" ht="16" thickBot="1">
      <c r="A182" s="171" t="s">
        <v>251</v>
      </c>
      <c r="B182" s="268" t="s">
        <v>199</v>
      </c>
      <c r="C182" s="154" t="s">
        <v>519</v>
      </c>
      <c r="D182" s="21" t="s">
        <v>31</v>
      </c>
      <c r="E182" s="153">
        <v>5</v>
      </c>
      <c r="F182" s="153" t="s">
        <v>419</v>
      </c>
      <c r="G182" s="273"/>
    </row>
    <row r="183" spans="1:7" ht="15.5">
      <c r="A183" s="170" t="s">
        <v>252</v>
      </c>
      <c r="B183" s="306" t="s">
        <v>253</v>
      </c>
      <c r="C183" s="154" t="s">
        <v>519</v>
      </c>
      <c r="D183" s="21" t="s">
        <v>31</v>
      </c>
      <c r="E183" s="153">
        <v>6</v>
      </c>
      <c r="F183" s="153" t="s">
        <v>419</v>
      </c>
      <c r="G183" s="273"/>
    </row>
    <row r="184" spans="1:7" ht="15.5">
      <c r="A184" s="170" t="s">
        <v>254</v>
      </c>
      <c r="B184" s="306" t="s">
        <v>202</v>
      </c>
      <c r="C184" s="154" t="s">
        <v>519</v>
      </c>
      <c r="D184" s="21" t="s">
        <v>31</v>
      </c>
      <c r="E184" s="153">
        <v>7</v>
      </c>
      <c r="F184" s="153" t="s">
        <v>419</v>
      </c>
      <c r="G184" s="273"/>
    </row>
    <row r="185" spans="1:7" ht="15.5">
      <c r="A185" s="170" t="s">
        <v>255</v>
      </c>
      <c r="B185" s="306" t="s">
        <v>202</v>
      </c>
      <c r="C185" s="154" t="s">
        <v>519</v>
      </c>
      <c r="D185" s="21" t="s">
        <v>31</v>
      </c>
      <c r="E185" s="153">
        <v>8</v>
      </c>
      <c r="F185" s="153" t="s">
        <v>419</v>
      </c>
      <c r="G185" s="273"/>
    </row>
    <row r="186" spans="1:7" ht="15.5">
      <c r="A186" s="170" t="s">
        <v>256</v>
      </c>
      <c r="B186" s="306" t="s">
        <v>208</v>
      </c>
      <c r="C186" s="154"/>
      <c r="D186" s="21" t="s">
        <v>31</v>
      </c>
      <c r="E186" s="153"/>
      <c r="F186" s="153">
        <v>9</v>
      </c>
      <c r="G186" s="273"/>
    </row>
    <row r="187" spans="1:7" ht="16" thickBot="1">
      <c r="A187" s="171" t="s">
        <v>257</v>
      </c>
      <c r="B187" s="268" t="s">
        <v>212</v>
      </c>
      <c r="C187" s="6"/>
      <c r="D187" s="21" t="s">
        <v>31</v>
      </c>
      <c r="E187" s="153"/>
      <c r="F187" s="153">
        <v>10</v>
      </c>
      <c r="G187" s="273"/>
    </row>
    <row r="188" spans="1:7" ht="15.5">
      <c r="A188" s="170" t="s">
        <v>258</v>
      </c>
      <c r="B188" s="306" t="s">
        <v>215</v>
      </c>
      <c r="C188" s="154"/>
      <c r="D188" s="21" t="s">
        <v>31</v>
      </c>
      <c r="E188" s="154"/>
      <c r="F188" s="153">
        <v>11</v>
      </c>
      <c r="G188" s="273"/>
    </row>
    <row r="189" spans="1:7" ht="15.5">
      <c r="A189" s="170" t="s">
        <v>259</v>
      </c>
      <c r="B189" s="306" t="s">
        <v>215</v>
      </c>
      <c r="C189" s="154"/>
      <c r="D189" s="21" t="s">
        <v>31</v>
      </c>
      <c r="E189" s="154"/>
      <c r="F189" s="153"/>
      <c r="G189" s="273"/>
    </row>
    <row r="190" spans="1:7" ht="15.5">
      <c r="A190" s="170" t="s">
        <v>260</v>
      </c>
      <c r="B190" s="306" t="s">
        <v>218</v>
      </c>
      <c r="C190" s="6"/>
      <c r="D190" s="21" t="s">
        <v>31</v>
      </c>
      <c r="E190" s="154"/>
      <c r="F190" s="153"/>
      <c r="G190" s="273"/>
    </row>
    <row r="191" spans="1:7" ht="15.5">
      <c r="A191" s="170" t="s">
        <v>261</v>
      </c>
      <c r="B191" s="306" t="s">
        <v>262</v>
      </c>
      <c r="C191" s="154"/>
      <c r="D191" s="21" t="s">
        <v>31</v>
      </c>
      <c r="E191" s="154"/>
      <c r="F191" s="153"/>
      <c r="G191" s="273"/>
    </row>
    <row r="192" spans="1:7" ht="16" thickBot="1">
      <c r="A192" s="171" t="s">
        <v>263</v>
      </c>
      <c r="B192" s="268" t="s">
        <v>262</v>
      </c>
      <c r="C192" s="154"/>
      <c r="D192" s="21" t="s">
        <v>31</v>
      </c>
      <c r="E192" s="154"/>
      <c r="F192" s="153"/>
      <c r="G192" s="273"/>
    </row>
    <row r="193" spans="1:7" ht="15.5">
      <c r="A193" s="170" t="s">
        <v>264</v>
      </c>
      <c r="B193" s="306" t="s">
        <v>262</v>
      </c>
      <c r="C193" s="6"/>
      <c r="D193" s="21" t="s">
        <v>31</v>
      </c>
      <c r="E193" s="154"/>
      <c r="F193" s="153"/>
      <c r="G193" s="273"/>
    </row>
    <row r="194" spans="1:7" ht="15.5">
      <c r="A194" s="170" t="s">
        <v>265</v>
      </c>
      <c r="B194" s="306" t="s">
        <v>222</v>
      </c>
      <c r="C194" s="154"/>
      <c r="D194" s="21" t="s">
        <v>31</v>
      </c>
      <c r="E194" s="154"/>
      <c r="F194" s="153"/>
      <c r="G194" s="273"/>
    </row>
    <row r="195" spans="1:7" ht="15.5">
      <c r="A195" s="170" t="s">
        <v>266</v>
      </c>
      <c r="B195" s="306" t="s">
        <v>222</v>
      </c>
      <c r="C195" s="154"/>
      <c r="D195" s="21" t="s">
        <v>31</v>
      </c>
      <c r="E195" s="154"/>
      <c r="F195" s="153"/>
      <c r="G195" s="273"/>
    </row>
    <row r="196" spans="1:7" ht="15.5">
      <c r="A196" s="197" t="s">
        <v>267</v>
      </c>
      <c r="B196" s="182" t="s">
        <v>222</v>
      </c>
      <c r="C196" s="6"/>
      <c r="D196" s="21" t="s">
        <v>31</v>
      </c>
      <c r="E196" s="154"/>
      <c r="F196" s="153"/>
      <c r="G196" s="273"/>
    </row>
    <row r="197" spans="1:7" ht="16" thickBot="1">
      <c r="A197" s="289" t="s">
        <v>268</v>
      </c>
      <c r="B197" s="183" t="s">
        <v>269</v>
      </c>
      <c r="C197" s="154"/>
      <c r="D197" s="21" t="s">
        <v>31</v>
      </c>
      <c r="E197" s="153"/>
      <c r="F197" s="153"/>
      <c r="G197" s="273"/>
    </row>
    <row r="198" spans="1:7" ht="15.5">
      <c r="A198" s="197" t="s">
        <v>270</v>
      </c>
      <c r="B198" s="182" t="s">
        <v>224</v>
      </c>
      <c r="C198" s="154"/>
      <c r="D198" s="21" t="s">
        <v>31</v>
      </c>
      <c r="E198" s="154"/>
      <c r="F198" s="153"/>
      <c r="G198" s="273"/>
    </row>
    <row r="199" spans="1:7" ht="15.5">
      <c r="A199" s="197" t="s">
        <v>271</v>
      </c>
      <c r="B199" s="182" t="s">
        <v>228</v>
      </c>
      <c r="C199" s="6"/>
      <c r="D199" s="21" t="s">
        <v>31</v>
      </c>
      <c r="E199" s="154"/>
      <c r="F199" s="153"/>
      <c r="G199" s="273"/>
    </row>
    <row r="200" spans="1:7" ht="15.5">
      <c r="A200" s="170" t="s">
        <v>272</v>
      </c>
      <c r="B200" s="306" t="s">
        <v>228</v>
      </c>
      <c r="C200" s="154"/>
      <c r="D200" s="21" t="s">
        <v>31</v>
      </c>
      <c r="E200" s="154"/>
      <c r="F200" s="153"/>
      <c r="G200" s="273"/>
    </row>
    <row r="201" spans="1:7" ht="15.5">
      <c r="A201" s="170" t="s">
        <v>273</v>
      </c>
      <c r="B201" s="306" t="s">
        <v>231</v>
      </c>
      <c r="C201" s="154"/>
      <c r="D201" s="21" t="s">
        <v>31</v>
      </c>
      <c r="E201" s="154"/>
      <c r="F201" s="153"/>
      <c r="G201" s="273"/>
    </row>
    <row r="202" spans="1:7" ht="16" thickBot="1">
      <c r="A202" s="171" t="s">
        <v>274</v>
      </c>
      <c r="B202" s="268" t="s">
        <v>231</v>
      </c>
      <c r="C202" s="6"/>
      <c r="D202" s="21" t="s">
        <v>31</v>
      </c>
      <c r="E202" s="154"/>
      <c r="F202" s="153"/>
      <c r="G202" s="273"/>
    </row>
    <row r="203" spans="1:7" ht="15.5">
      <c r="A203" s="170" t="s">
        <v>275</v>
      </c>
      <c r="B203" s="306" t="s">
        <v>231</v>
      </c>
      <c r="C203" s="154"/>
      <c r="D203" s="21" t="s">
        <v>31</v>
      </c>
      <c r="E203" s="154"/>
      <c r="F203" s="153"/>
      <c r="G203" s="273"/>
    </row>
    <row r="204" spans="1:7" ht="15.5">
      <c r="A204" s="170" t="s">
        <v>276</v>
      </c>
      <c r="B204" s="306" t="s">
        <v>231</v>
      </c>
      <c r="C204" s="154"/>
      <c r="D204" s="21" t="s">
        <v>31</v>
      </c>
      <c r="E204" s="154"/>
      <c r="F204" s="153"/>
      <c r="G204" s="273"/>
    </row>
    <row r="205" spans="1:7" ht="15.5">
      <c r="A205" s="170" t="s">
        <v>277</v>
      </c>
      <c r="B205" s="306" t="s">
        <v>231</v>
      </c>
      <c r="C205" s="6"/>
      <c r="D205" s="21" t="s">
        <v>31</v>
      </c>
      <c r="E205" s="154"/>
      <c r="F205" s="153"/>
      <c r="G205" s="273"/>
    </row>
    <row r="206" spans="1:7" ht="15.5">
      <c r="A206" s="170" t="s">
        <v>278</v>
      </c>
      <c r="B206" s="306" t="s">
        <v>239</v>
      </c>
      <c r="C206" s="154"/>
      <c r="D206" s="21" t="s">
        <v>31</v>
      </c>
      <c r="E206" s="154"/>
      <c r="F206" s="153"/>
      <c r="G206" s="273"/>
    </row>
    <row r="207" spans="1:7" ht="16" thickBot="1">
      <c r="A207" s="171" t="s">
        <v>279</v>
      </c>
      <c r="B207" s="268" t="s">
        <v>280</v>
      </c>
      <c r="C207" s="6"/>
      <c r="D207" s="21" t="s">
        <v>31</v>
      </c>
      <c r="E207" s="154"/>
      <c r="F207" s="153"/>
      <c r="G207" s="273"/>
    </row>
    <row r="208" spans="1:7" ht="15.5">
      <c r="A208" s="170" t="s">
        <v>281</v>
      </c>
      <c r="B208" s="306" t="s">
        <v>282</v>
      </c>
      <c r="C208" s="6"/>
      <c r="D208" s="21" t="s">
        <v>31</v>
      </c>
      <c r="E208" s="154"/>
      <c r="F208" s="153"/>
      <c r="G208" s="273"/>
    </row>
    <row r="209" spans="1:7" ht="15.5">
      <c r="A209" s="170" t="s">
        <v>283</v>
      </c>
      <c r="B209" s="306" t="s">
        <v>241</v>
      </c>
      <c r="C209" s="6"/>
      <c r="D209" s="21" t="s">
        <v>31</v>
      </c>
      <c r="E209" s="154"/>
      <c r="F209" s="153"/>
      <c r="G209" s="273"/>
    </row>
    <row r="210" spans="1:7" ht="15.5">
      <c r="A210" s="170" t="s">
        <v>284</v>
      </c>
      <c r="B210" s="306" t="s">
        <v>244</v>
      </c>
      <c r="C210" s="6"/>
      <c r="D210" s="21" t="s">
        <v>31</v>
      </c>
      <c r="E210" s="154"/>
      <c r="F210" s="153"/>
      <c r="G210" s="273"/>
    </row>
    <row r="211" spans="1:7" ht="15.5">
      <c r="A211" s="170" t="s">
        <v>285</v>
      </c>
      <c r="B211" s="306" t="s">
        <v>244</v>
      </c>
      <c r="C211" s="6"/>
      <c r="D211" s="21" t="s">
        <v>31</v>
      </c>
      <c r="E211" s="154"/>
      <c r="F211" s="153"/>
      <c r="G211" s="273"/>
    </row>
    <row r="212" spans="1:7" ht="16" thickBot="1">
      <c r="A212" s="171" t="s">
        <v>286</v>
      </c>
      <c r="B212" s="268" t="s">
        <v>287</v>
      </c>
      <c r="C212" s="6"/>
      <c r="D212" s="21" t="s">
        <v>31</v>
      </c>
      <c r="E212" s="154"/>
      <c r="F212" s="153"/>
      <c r="G212" s="273"/>
    </row>
    <row r="213" spans="1:7" ht="15.5">
      <c r="A213" s="170" t="s">
        <v>288</v>
      </c>
      <c r="B213" s="306" t="s">
        <v>287</v>
      </c>
      <c r="C213" s="6"/>
      <c r="D213" s="21" t="s">
        <v>31</v>
      </c>
      <c r="E213" s="154"/>
      <c r="F213" s="153"/>
      <c r="G213" s="273"/>
    </row>
    <row r="214" spans="1:7" ht="15.5">
      <c r="A214" s="170" t="s">
        <v>289</v>
      </c>
      <c r="B214" s="306" t="s">
        <v>287</v>
      </c>
      <c r="C214" s="6"/>
      <c r="D214" s="21" t="s">
        <v>31</v>
      </c>
      <c r="E214" s="154"/>
      <c r="F214" s="153"/>
      <c r="G214" s="273"/>
    </row>
    <row r="215" spans="1:7" ht="16" thickBot="1">
      <c r="A215" s="171" t="s">
        <v>290</v>
      </c>
      <c r="B215" s="268" t="s">
        <v>287</v>
      </c>
      <c r="C215" s="6"/>
      <c r="D215" s="21" t="s">
        <v>31</v>
      </c>
      <c r="E215" s="154"/>
      <c r="F215" s="153"/>
      <c r="G215" s="273"/>
    </row>
    <row r="216" spans="1:7" ht="15.5">
      <c r="A216" s="170" t="s">
        <v>291</v>
      </c>
      <c r="B216" s="306" t="s">
        <v>287</v>
      </c>
      <c r="C216" s="6"/>
      <c r="D216" s="8"/>
      <c r="E216" s="154"/>
      <c r="F216" s="153"/>
      <c r="G216" s="273"/>
    </row>
    <row r="217" spans="1:7" ht="15.5">
      <c r="A217" s="170" t="s">
        <v>292</v>
      </c>
      <c r="B217" s="306" t="s">
        <v>287</v>
      </c>
      <c r="C217" s="6"/>
      <c r="D217" s="8"/>
      <c r="E217" s="154"/>
      <c r="F217" s="153"/>
      <c r="G217" s="273"/>
    </row>
    <row r="218" spans="1:7" ht="16" thickBot="1">
      <c r="A218" s="171" t="s">
        <v>293</v>
      </c>
      <c r="B218" s="268" t="s">
        <v>287</v>
      </c>
      <c r="C218" s="6"/>
      <c r="D218" s="8"/>
      <c r="E218" s="154"/>
      <c r="F218" s="153"/>
      <c r="G218" s="273"/>
    </row>
    <row r="219" spans="1:7" s="127" customFormat="1" ht="43.5">
      <c r="A219" s="139" t="s">
        <v>294</v>
      </c>
      <c r="B219" s="230"/>
      <c r="C219" s="141" t="s">
        <v>454</v>
      </c>
      <c r="D219" s="254" t="s">
        <v>295</v>
      </c>
      <c r="E219" s="132" t="s">
        <v>461</v>
      </c>
      <c r="F219" s="231" t="s">
        <v>456</v>
      </c>
      <c r="G219" s="270"/>
    </row>
    <row r="220" spans="1:7" ht="15.5">
      <c r="A220" s="170" t="s">
        <v>296</v>
      </c>
      <c r="B220" s="306" t="s">
        <v>297</v>
      </c>
      <c r="C220" s="154" t="s">
        <v>519</v>
      </c>
      <c r="D220" s="21" t="s">
        <v>31</v>
      </c>
      <c r="E220" s="153">
        <v>1</v>
      </c>
      <c r="F220" s="153" t="s">
        <v>419</v>
      </c>
      <c r="G220" s="273"/>
    </row>
    <row r="221" spans="1:7" ht="15.5">
      <c r="A221" s="170" t="s">
        <v>298</v>
      </c>
      <c r="B221" s="306" t="s">
        <v>297</v>
      </c>
      <c r="C221" s="154" t="s">
        <v>519</v>
      </c>
      <c r="D221" s="21" t="s">
        <v>31</v>
      </c>
      <c r="E221" s="153">
        <v>2</v>
      </c>
      <c r="F221" s="153" t="s">
        <v>419</v>
      </c>
      <c r="G221" s="273"/>
    </row>
    <row r="222" spans="1:7" ht="15.5">
      <c r="A222" s="170" t="s">
        <v>299</v>
      </c>
      <c r="B222" s="306" t="s">
        <v>193</v>
      </c>
      <c r="C222" s="154" t="s">
        <v>519</v>
      </c>
      <c r="D222" s="21" t="s">
        <v>31</v>
      </c>
      <c r="E222" s="153">
        <v>3</v>
      </c>
      <c r="F222" s="153" t="s">
        <v>419</v>
      </c>
      <c r="G222" s="273"/>
    </row>
    <row r="223" spans="1:7" ht="15.5">
      <c r="A223" s="170" t="s">
        <v>300</v>
      </c>
      <c r="B223" s="306" t="s">
        <v>193</v>
      </c>
      <c r="C223" s="154" t="s">
        <v>519</v>
      </c>
      <c r="D223" s="21" t="s">
        <v>31</v>
      </c>
      <c r="E223" s="153">
        <v>4</v>
      </c>
      <c r="F223" s="153" t="s">
        <v>419</v>
      </c>
      <c r="G223" s="273"/>
    </row>
    <row r="224" spans="1:7" ht="16" thickBot="1">
      <c r="A224" s="171" t="s">
        <v>301</v>
      </c>
      <c r="B224" s="268" t="s">
        <v>199</v>
      </c>
      <c r="C224" s="154" t="s">
        <v>519</v>
      </c>
      <c r="D224" s="21" t="s">
        <v>31</v>
      </c>
      <c r="E224" s="153">
        <v>5</v>
      </c>
      <c r="F224" s="153" t="s">
        <v>419</v>
      </c>
      <c r="G224" s="273"/>
    </row>
    <row r="225" spans="1:7" ht="15.5">
      <c r="A225" s="170" t="s">
        <v>302</v>
      </c>
      <c r="B225" s="306" t="s">
        <v>199</v>
      </c>
      <c r="C225" s="154" t="s">
        <v>519</v>
      </c>
      <c r="D225" s="21" t="s">
        <v>31</v>
      </c>
      <c r="E225" s="153">
        <v>6</v>
      </c>
      <c r="F225" s="153" t="s">
        <v>419</v>
      </c>
      <c r="G225" s="273"/>
    </row>
    <row r="226" spans="1:7" ht="15.5">
      <c r="A226" s="170" t="s">
        <v>303</v>
      </c>
      <c r="B226" s="306" t="s">
        <v>199</v>
      </c>
      <c r="C226" s="154" t="s">
        <v>519</v>
      </c>
      <c r="D226" s="21" t="s">
        <v>31</v>
      </c>
      <c r="E226" s="153">
        <v>7</v>
      </c>
      <c r="F226" s="153" t="s">
        <v>419</v>
      </c>
      <c r="G226" s="273"/>
    </row>
    <row r="227" spans="1:7" ht="15.5">
      <c r="A227" s="170" t="s">
        <v>304</v>
      </c>
      <c r="B227" s="306" t="s">
        <v>202</v>
      </c>
      <c r="C227" s="154" t="s">
        <v>519</v>
      </c>
      <c r="D227" s="21" t="s">
        <v>31</v>
      </c>
      <c r="E227" s="153">
        <v>8</v>
      </c>
      <c r="F227" s="153" t="s">
        <v>419</v>
      </c>
      <c r="G227" s="273"/>
    </row>
    <row r="228" spans="1:7" ht="15.5">
      <c r="A228" s="170" t="s">
        <v>305</v>
      </c>
      <c r="B228" s="306" t="s">
        <v>202</v>
      </c>
      <c r="C228" s="154" t="s">
        <v>519</v>
      </c>
      <c r="D228" s="21" t="s">
        <v>31</v>
      </c>
      <c r="E228" s="153">
        <v>9</v>
      </c>
      <c r="F228" s="153" t="s">
        <v>419</v>
      </c>
      <c r="G228" s="273"/>
    </row>
    <row r="229" spans="1:7" ht="16" thickBot="1">
      <c r="A229" s="171" t="s">
        <v>306</v>
      </c>
      <c r="B229" s="268" t="s">
        <v>205</v>
      </c>
      <c r="C229" s="154" t="s">
        <v>519</v>
      </c>
      <c r="D229" s="21" t="s">
        <v>31</v>
      </c>
      <c r="E229" s="153"/>
      <c r="F229" s="153">
        <v>10</v>
      </c>
      <c r="G229" s="273"/>
    </row>
    <row r="230" spans="1:7" ht="15.5">
      <c r="A230" s="170" t="s">
        <v>307</v>
      </c>
      <c r="B230" s="306" t="s">
        <v>205</v>
      </c>
      <c r="C230" s="154" t="s">
        <v>519</v>
      </c>
      <c r="D230" s="21" t="s">
        <v>31</v>
      </c>
      <c r="E230" s="153"/>
      <c r="F230" s="153">
        <v>11</v>
      </c>
      <c r="G230" s="273"/>
    </row>
    <row r="231" spans="1:7" ht="15.5">
      <c r="A231" s="170" t="s">
        <v>309</v>
      </c>
      <c r="B231" s="306" t="s">
        <v>215</v>
      </c>
      <c r="C231" s="154" t="s">
        <v>519</v>
      </c>
      <c r="D231" s="21" t="s">
        <v>31</v>
      </c>
      <c r="E231" s="153"/>
      <c r="F231" s="153">
        <v>12</v>
      </c>
      <c r="G231" s="273"/>
    </row>
    <row r="232" spans="1:7" ht="15.5">
      <c r="A232" s="170" t="s">
        <v>310</v>
      </c>
      <c r="B232" s="306" t="s">
        <v>215</v>
      </c>
      <c r="C232" s="154" t="s">
        <v>519</v>
      </c>
      <c r="D232" s="21" t="s">
        <v>31</v>
      </c>
      <c r="E232" s="153"/>
      <c r="F232" s="153"/>
      <c r="G232" s="273"/>
    </row>
    <row r="233" spans="1:7" ht="15.5">
      <c r="A233" s="170" t="s">
        <v>311</v>
      </c>
      <c r="B233" s="306" t="s">
        <v>312</v>
      </c>
      <c r="C233" s="154" t="s">
        <v>519</v>
      </c>
      <c r="D233" s="21" t="s">
        <v>31</v>
      </c>
      <c r="E233" s="153"/>
      <c r="F233" s="153"/>
      <c r="G233" s="273"/>
    </row>
    <row r="234" spans="1:7" ht="16" thickBot="1">
      <c r="A234" s="171" t="s">
        <v>313</v>
      </c>
      <c r="B234" s="268" t="s">
        <v>222</v>
      </c>
      <c r="C234" s="154"/>
      <c r="D234" s="21" t="s">
        <v>31</v>
      </c>
      <c r="E234" s="153"/>
      <c r="F234" s="153"/>
      <c r="G234" s="273"/>
    </row>
    <row r="235" spans="1:7" ht="15.5">
      <c r="A235" s="170" t="s">
        <v>314</v>
      </c>
      <c r="B235" s="306" t="s">
        <v>269</v>
      </c>
      <c r="C235" s="154"/>
      <c r="D235" s="21" t="s">
        <v>31</v>
      </c>
      <c r="E235" s="154"/>
      <c r="F235" s="153"/>
      <c r="G235" s="273"/>
    </row>
    <row r="236" spans="1:7" ht="15.5">
      <c r="A236" s="170" t="s">
        <v>315</v>
      </c>
      <c r="B236" s="306" t="s">
        <v>269</v>
      </c>
      <c r="C236" s="154"/>
      <c r="D236" s="21" t="s">
        <v>31</v>
      </c>
      <c r="E236" s="154"/>
      <c r="F236" s="153"/>
      <c r="G236" s="273"/>
    </row>
    <row r="237" spans="1:7" ht="15.5">
      <c r="A237" s="170" t="s">
        <v>316</v>
      </c>
      <c r="B237" s="306" t="s">
        <v>224</v>
      </c>
      <c r="C237" s="154"/>
      <c r="D237" s="21" t="s">
        <v>31</v>
      </c>
      <c r="E237" s="154"/>
      <c r="F237" s="153"/>
      <c r="G237" s="273"/>
    </row>
    <row r="238" spans="1:7" ht="15.5">
      <c r="A238" s="170" t="s">
        <v>317</v>
      </c>
      <c r="B238" s="306" t="s">
        <v>228</v>
      </c>
      <c r="C238" s="154"/>
      <c r="D238" s="21" t="s">
        <v>31</v>
      </c>
      <c r="E238" s="154"/>
      <c r="F238" s="153"/>
      <c r="G238" s="273"/>
    </row>
    <row r="239" spans="1:7" ht="16" thickBot="1">
      <c r="A239" s="171" t="s">
        <v>318</v>
      </c>
      <c r="B239" s="268" t="s">
        <v>228</v>
      </c>
      <c r="C239" s="154"/>
      <c r="D239" s="21" t="s">
        <v>31</v>
      </c>
      <c r="E239" s="154"/>
      <c r="F239" s="153"/>
      <c r="G239" s="273"/>
    </row>
    <row r="240" spans="1:7" ht="15.5">
      <c r="A240" s="170" t="s">
        <v>319</v>
      </c>
      <c r="B240" s="306" t="s">
        <v>231</v>
      </c>
      <c r="C240" s="6"/>
      <c r="D240" s="21" t="s">
        <v>31</v>
      </c>
      <c r="E240" s="154"/>
      <c r="F240" s="153"/>
      <c r="G240" s="273"/>
    </row>
    <row r="241" spans="1:7" ht="15.5">
      <c r="A241" s="170" t="s">
        <v>320</v>
      </c>
      <c r="B241" s="306" t="s">
        <v>236</v>
      </c>
      <c r="C241" s="6"/>
      <c r="D241" s="21" t="s">
        <v>31</v>
      </c>
      <c r="E241" s="154"/>
      <c r="F241" s="153"/>
      <c r="G241" s="273"/>
    </row>
    <row r="242" spans="1:7" ht="15.5">
      <c r="A242" s="170" t="s">
        <v>321</v>
      </c>
      <c r="B242" s="306" t="s">
        <v>236</v>
      </c>
      <c r="C242" s="6"/>
      <c r="D242" s="21" t="s">
        <v>31</v>
      </c>
      <c r="E242" s="154"/>
      <c r="F242" s="153"/>
      <c r="G242" s="273"/>
    </row>
    <row r="243" spans="1:7" ht="15.5">
      <c r="A243" s="170" t="s">
        <v>322</v>
      </c>
      <c r="B243" s="306" t="s">
        <v>236</v>
      </c>
      <c r="C243" s="6"/>
      <c r="D243" s="21" t="s">
        <v>31</v>
      </c>
      <c r="E243" s="154"/>
      <c r="F243" s="153"/>
      <c r="G243" s="273"/>
    </row>
    <row r="244" spans="1:7" ht="16" thickBot="1">
      <c r="A244" s="171" t="s">
        <v>323</v>
      </c>
      <c r="B244" s="268" t="s">
        <v>236</v>
      </c>
      <c r="C244" s="6"/>
      <c r="D244" s="21" t="s">
        <v>31</v>
      </c>
      <c r="E244" s="154"/>
      <c r="F244" s="153"/>
      <c r="G244" s="273"/>
    </row>
    <row r="245" spans="1:7" ht="15.5">
      <c r="A245" s="170" t="s">
        <v>324</v>
      </c>
      <c r="B245" s="306" t="s">
        <v>239</v>
      </c>
      <c r="C245" s="6"/>
      <c r="D245" s="21" t="s">
        <v>31</v>
      </c>
      <c r="E245" s="154"/>
      <c r="F245" s="153"/>
      <c r="G245" s="273"/>
    </row>
    <row r="246" spans="1:7" ht="15.5">
      <c r="A246" s="170" t="s">
        <v>325</v>
      </c>
      <c r="B246" s="306" t="s">
        <v>239</v>
      </c>
      <c r="C246" s="6"/>
      <c r="D246" s="21" t="s">
        <v>31</v>
      </c>
      <c r="E246" s="154"/>
      <c r="F246" s="153"/>
      <c r="G246" s="273"/>
    </row>
    <row r="247" spans="1:7" ht="15.5">
      <c r="A247" s="170" t="s">
        <v>326</v>
      </c>
      <c r="B247" s="306" t="s">
        <v>239</v>
      </c>
      <c r="C247" s="6"/>
      <c r="D247" s="21" t="s">
        <v>31</v>
      </c>
      <c r="E247" s="154"/>
      <c r="F247" s="153"/>
      <c r="G247" s="273"/>
    </row>
    <row r="248" spans="1:7" ht="15.5">
      <c r="A248" s="170" t="s">
        <v>327</v>
      </c>
      <c r="B248" s="306" t="s">
        <v>239</v>
      </c>
      <c r="C248" s="6"/>
      <c r="D248" s="21" t="s">
        <v>31</v>
      </c>
      <c r="E248" s="154"/>
      <c r="F248" s="153"/>
      <c r="G248" s="273"/>
    </row>
    <row r="249" spans="1:7" ht="16" thickBot="1">
      <c r="A249" s="171" t="s">
        <v>328</v>
      </c>
      <c r="B249" s="268" t="s">
        <v>239</v>
      </c>
      <c r="C249" s="6"/>
      <c r="D249" s="21" t="s">
        <v>31</v>
      </c>
      <c r="E249" s="154"/>
      <c r="F249" s="153"/>
      <c r="G249" s="273"/>
    </row>
    <row r="250" spans="1:7" ht="15.5">
      <c r="A250" s="170" t="s">
        <v>329</v>
      </c>
      <c r="B250" s="306" t="s">
        <v>280</v>
      </c>
      <c r="C250" s="6"/>
      <c r="D250" s="21" t="s">
        <v>31</v>
      </c>
      <c r="E250" s="154"/>
      <c r="F250" s="153"/>
      <c r="G250" s="273"/>
    </row>
    <row r="251" spans="1:7" ht="15.5">
      <c r="A251" s="170" t="s">
        <v>330</v>
      </c>
      <c r="B251" s="306" t="s">
        <v>282</v>
      </c>
      <c r="C251" s="6"/>
      <c r="D251" s="21" t="s">
        <v>31</v>
      </c>
      <c r="E251" s="154"/>
      <c r="F251" s="153"/>
      <c r="G251" s="273"/>
    </row>
    <row r="252" spans="1:7" ht="15.5">
      <c r="A252" s="170" t="s">
        <v>331</v>
      </c>
      <c r="B252" s="306" t="s">
        <v>244</v>
      </c>
      <c r="C252" s="6"/>
      <c r="D252" s="21" t="s">
        <v>31</v>
      </c>
      <c r="E252" s="154"/>
      <c r="F252" s="153"/>
      <c r="G252" s="273"/>
    </row>
    <row r="253" spans="1:7" ht="15.5">
      <c r="A253" s="170" t="s">
        <v>332</v>
      </c>
      <c r="B253" s="306" t="s">
        <v>287</v>
      </c>
      <c r="C253" s="6"/>
      <c r="D253" s="21" t="s">
        <v>31</v>
      </c>
      <c r="E253" s="154"/>
      <c r="F253" s="153"/>
      <c r="G253" s="273"/>
    </row>
    <row r="254" spans="1:7" ht="16" thickBot="1">
      <c r="A254" s="171" t="s">
        <v>333</v>
      </c>
      <c r="B254" s="268" t="s">
        <v>287</v>
      </c>
      <c r="C254" s="6"/>
      <c r="D254" s="21" t="s">
        <v>31</v>
      </c>
      <c r="E254" s="154"/>
      <c r="F254" s="153"/>
      <c r="G254" s="273"/>
    </row>
    <row r="255" spans="1:7" ht="16" thickBot="1">
      <c r="A255" s="171" t="s">
        <v>334</v>
      </c>
      <c r="B255" s="268" t="s">
        <v>335</v>
      </c>
      <c r="C255" s="6"/>
      <c r="D255" s="8"/>
      <c r="E255" s="154"/>
      <c r="F255" s="153"/>
      <c r="G255" s="273"/>
    </row>
    <row r="256" spans="1:7" s="127" customFormat="1" ht="43.5">
      <c r="A256" s="142" t="s">
        <v>336</v>
      </c>
      <c r="B256" s="186"/>
      <c r="C256" s="145" t="s">
        <v>454</v>
      </c>
      <c r="D256" s="255" t="s">
        <v>466</v>
      </c>
      <c r="E256" s="132" t="s">
        <v>461</v>
      </c>
      <c r="F256" s="231" t="s">
        <v>456</v>
      </c>
      <c r="G256" s="270"/>
    </row>
    <row r="257" spans="1:7" ht="15.5">
      <c r="A257" s="170" t="s">
        <v>337</v>
      </c>
      <c r="B257" s="306" t="s">
        <v>297</v>
      </c>
      <c r="C257" s="154" t="s">
        <v>519</v>
      </c>
      <c r="D257" s="21" t="s">
        <v>31</v>
      </c>
      <c r="E257" s="153">
        <v>1</v>
      </c>
      <c r="F257" s="153" t="s">
        <v>419</v>
      </c>
      <c r="G257" s="273"/>
    </row>
    <row r="258" spans="1:7" ht="15.5">
      <c r="A258" s="170" t="s">
        <v>338</v>
      </c>
      <c r="B258" s="306" t="s">
        <v>297</v>
      </c>
      <c r="C258" s="154" t="s">
        <v>519</v>
      </c>
      <c r="D258" s="21" t="s">
        <v>31</v>
      </c>
      <c r="E258" s="153">
        <v>2</v>
      </c>
      <c r="F258" s="153" t="s">
        <v>419</v>
      </c>
      <c r="G258" s="273"/>
    </row>
    <row r="259" spans="1:7" ht="15.5">
      <c r="A259" s="170" t="s">
        <v>339</v>
      </c>
      <c r="B259" s="306" t="s">
        <v>193</v>
      </c>
      <c r="C259" s="154" t="s">
        <v>519</v>
      </c>
      <c r="D259" s="21" t="s">
        <v>31</v>
      </c>
      <c r="E259" s="153">
        <v>3</v>
      </c>
      <c r="F259" s="153" t="s">
        <v>419</v>
      </c>
      <c r="G259" s="273"/>
    </row>
    <row r="260" spans="1:7" ht="15.5">
      <c r="A260" s="170" t="s">
        <v>340</v>
      </c>
      <c r="B260" s="306" t="s">
        <v>193</v>
      </c>
      <c r="C260" s="154" t="s">
        <v>519</v>
      </c>
      <c r="D260" s="21" t="s">
        <v>31</v>
      </c>
      <c r="E260" s="153">
        <v>4</v>
      </c>
      <c r="F260" s="153" t="s">
        <v>419</v>
      </c>
      <c r="G260" s="273"/>
    </row>
    <row r="261" spans="1:7" ht="16" thickBot="1">
      <c r="A261" s="171" t="s">
        <v>341</v>
      </c>
      <c r="B261" s="268" t="s">
        <v>193</v>
      </c>
      <c r="C261" s="154" t="s">
        <v>519</v>
      </c>
      <c r="D261" s="21" t="s">
        <v>31</v>
      </c>
      <c r="E261" s="153">
        <v>5</v>
      </c>
      <c r="F261" s="153" t="s">
        <v>419</v>
      </c>
      <c r="G261" s="273"/>
    </row>
    <row r="262" spans="1:7" ht="15.5">
      <c r="A262" s="170" t="s">
        <v>342</v>
      </c>
      <c r="B262" s="306" t="s">
        <v>202</v>
      </c>
      <c r="C262" s="154" t="s">
        <v>519</v>
      </c>
      <c r="D262" s="21" t="s">
        <v>31</v>
      </c>
      <c r="E262" s="153">
        <v>6</v>
      </c>
      <c r="F262" s="153" t="s">
        <v>419</v>
      </c>
      <c r="G262" s="273"/>
    </row>
    <row r="263" spans="1:7" ht="15.5">
      <c r="A263" s="170" t="s">
        <v>343</v>
      </c>
      <c r="B263" s="306" t="s">
        <v>202</v>
      </c>
      <c r="C263" s="154" t="s">
        <v>519</v>
      </c>
      <c r="D263" s="21" t="s">
        <v>31</v>
      </c>
      <c r="E263" s="153">
        <v>7</v>
      </c>
      <c r="F263" s="153" t="s">
        <v>419</v>
      </c>
      <c r="G263" s="273"/>
    </row>
    <row r="264" spans="1:7" ht="15.5">
      <c r="A264" s="170" t="s">
        <v>344</v>
      </c>
      <c r="B264" s="306" t="s">
        <v>208</v>
      </c>
      <c r="C264" s="154" t="s">
        <v>519</v>
      </c>
      <c r="D264" s="21" t="s">
        <v>31</v>
      </c>
      <c r="E264" s="154"/>
      <c r="F264" s="153">
        <v>8</v>
      </c>
      <c r="G264" s="273"/>
    </row>
    <row r="265" spans="1:7" ht="15.5">
      <c r="A265" s="170" t="s">
        <v>345</v>
      </c>
      <c r="B265" s="306" t="s">
        <v>208</v>
      </c>
      <c r="C265" s="154" t="s">
        <v>519</v>
      </c>
      <c r="D265" s="21" t="s">
        <v>31</v>
      </c>
      <c r="E265" s="154"/>
      <c r="F265" s="153">
        <v>9</v>
      </c>
      <c r="G265" s="273"/>
    </row>
    <row r="266" spans="1:7" ht="16" thickBot="1">
      <c r="A266" s="171" t="s">
        <v>346</v>
      </c>
      <c r="B266" s="268" t="s">
        <v>208</v>
      </c>
      <c r="C266" s="154" t="s">
        <v>519</v>
      </c>
      <c r="D266" s="21" t="s">
        <v>31</v>
      </c>
      <c r="E266" s="154"/>
      <c r="F266" s="153">
        <v>10</v>
      </c>
      <c r="G266" s="273"/>
    </row>
    <row r="267" spans="1:7" ht="15.5">
      <c r="A267" s="170" t="s">
        <v>347</v>
      </c>
      <c r="B267" s="306" t="s">
        <v>212</v>
      </c>
      <c r="C267" s="154" t="s">
        <v>519</v>
      </c>
      <c r="D267" s="21" t="s">
        <v>31</v>
      </c>
      <c r="E267" s="154"/>
      <c r="F267" s="153"/>
      <c r="G267" s="273"/>
    </row>
    <row r="268" spans="1:7" ht="15.5">
      <c r="A268" s="170" t="s">
        <v>348</v>
      </c>
      <c r="B268" s="306" t="s">
        <v>215</v>
      </c>
      <c r="C268" s="154" t="s">
        <v>519</v>
      </c>
      <c r="D268" s="21" t="s">
        <v>31</v>
      </c>
      <c r="E268" s="154"/>
      <c r="F268" s="153"/>
      <c r="G268" s="273"/>
    </row>
    <row r="269" spans="1:7" ht="15.5">
      <c r="A269" s="170" t="s">
        <v>349</v>
      </c>
      <c r="B269" s="306" t="s">
        <v>215</v>
      </c>
      <c r="C269" s="154" t="s">
        <v>519</v>
      </c>
      <c r="D269" s="21" t="s">
        <v>31</v>
      </c>
      <c r="E269" s="154"/>
      <c r="F269" s="153"/>
      <c r="G269" s="273"/>
    </row>
    <row r="270" spans="1:7" ht="15.5">
      <c r="A270" s="170" t="s">
        <v>350</v>
      </c>
      <c r="B270" s="306" t="s">
        <v>312</v>
      </c>
      <c r="C270" s="154" t="s">
        <v>519</v>
      </c>
      <c r="D270" s="21" t="s">
        <v>31</v>
      </c>
      <c r="E270" s="154"/>
      <c r="F270" s="153"/>
      <c r="G270" s="273"/>
    </row>
    <row r="271" spans="1:7" ht="16" thickBot="1">
      <c r="A271" s="171" t="s">
        <v>351</v>
      </c>
      <c r="B271" s="268" t="s">
        <v>222</v>
      </c>
      <c r="C271" s="6"/>
      <c r="D271" s="21" t="s">
        <v>31</v>
      </c>
      <c r="E271" s="154"/>
      <c r="F271" s="153"/>
      <c r="G271" s="273"/>
    </row>
    <row r="272" spans="1:7" ht="15.5">
      <c r="A272" s="170" t="s">
        <v>352</v>
      </c>
      <c r="B272" s="306" t="s">
        <v>269</v>
      </c>
      <c r="C272" s="6"/>
      <c r="D272" s="21" t="s">
        <v>31</v>
      </c>
      <c r="E272" s="154"/>
      <c r="F272" s="153"/>
      <c r="G272" s="273"/>
    </row>
    <row r="273" spans="1:7" ht="15.5">
      <c r="A273" s="170" t="s">
        <v>353</v>
      </c>
      <c r="B273" s="306" t="s">
        <v>269</v>
      </c>
      <c r="C273" s="6"/>
      <c r="D273" s="21" t="s">
        <v>31</v>
      </c>
      <c r="E273" s="154"/>
      <c r="F273" s="153"/>
      <c r="G273" s="273"/>
    </row>
    <row r="274" spans="1:7" ht="15.5">
      <c r="A274" s="170" t="s">
        <v>354</v>
      </c>
      <c r="B274" s="306" t="s">
        <v>269</v>
      </c>
      <c r="C274" s="6"/>
      <c r="D274" s="21" t="s">
        <v>31</v>
      </c>
      <c r="E274" s="154"/>
      <c r="F274" s="153"/>
      <c r="G274" s="273"/>
    </row>
    <row r="275" spans="1:7" ht="15.5">
      <c r="A275" s="170" t="s">
        <v>355</v>
      </c>
      <c r="B275" s="306" t="s">
        <v>224</v>
      </c>
      <c r="C275" s="6"/>
      <c r="D275" s="21" t="s">
        <v>31</v>
      </c>
      <c r="E275" s="154"/>
      <c r="F275" s="153"/>
      <c r="G275" s="273"/>
    </row>
    <row r="276" spans="1:7" ht="16" thickBot="1">
      <c r="A276" s="171" t="s">
        <v>357</v>
      </c>
      <c r="B276" s="268" t="s">
        <v>228</v>
      </c>
      <c r="C276" s="6"/>
      <c r="D276" s="21" t="s">
        <v>31</v>
      </c>
      <c r="E276" s="154"/>
      <c r="F276" s="153"/>
      <c r="G276" s="273"/>
    </row>
    <row r="277" spans="1:7" ht="15.5">
      <c r="A277" s="197" t="s">
        <v>358</v>
      </c>
      <c r="B277" s="182" t="s">
        <v>228</v>
      </c>
      <c r="C277" s="6"/>
      <c r="D277" s="21" t="s">
        <v>31</v>
      </c>
      <c r="E277" s="154"/>
      <c r="F277" s="153"/>
      <c r="G277" s="273"/>
    </row>
    <row r="278" spans="1:7" ht="15.5">
      <c r="A278" s="197" t="s">
        <v>359</v>
      </c>
      <c r="B278" s="182" t="s">
        <v>228</v>
      </c>
      <c r="C278" s="6"/>
      <c r="D278" s="21" t="s">
        <v>31</v>
      </c>
      <c r="E278" s="154"/>
      <c r="F278" s="153"/>
      <c r="G278" s="273"/>
    </row>
    <row r="279" spans="1:7" ht="15.5">
      <c r="A279" s="197" t="s">
        <v>360</v>
      </c>
      <c r="B279" s="182" t="s">
        <v>231</v>
      </c>
      <c r="C279" s="6"/>
      <c r="D279" s="21" t="s">
        <v>31</v>
      </c>
      <c r="E279" s="154"/>
      <c r="F279" s="153"/>
      <c r="G279" s="273"/>
    </row>
    <row r="280" spans="1:7" ht="15.5">
      <c r="A280" s="197" t="s">
        <v>361</v>
      </c>
      <c r="B280" s="182" t="s">
        <v>231</v>
      </c>
      <c r="C280" s="6"/>
      <c r="D280" s="21" t="s">
        <v>31</v>
      </c>
      <c r="E280" s="153"/>
      <c r="F280" s="153"/>
      <c r="G280" s="273"/>
    </row>
    <row r="281" spans="1:7" ht="16" thickBot="1">
      <c r="A281" s="289" t="s">
        <v>362</v>
      </c>
      <c r="B281" s="183" t="s">
        <v>231</v>
      </c>
      <c r="C281" s="6"/>
      <c r="D281" s="21" t="s">
        <v>31</v>
      </c>
      <c r="E281" s="154"/>
      <c r="F281" s="153"/>
      <c r="G281" s="273"/>
    </row>
    <row r="282" spans="1:7" ht="15.5">
      <c r="A282" s="197" t="s">
        <v>363</v>
      </c>
      <c r="B282" s="182" t="s">
        <v>236</v>
      </c>
      <c r="C282" s="6"/>
      <c r="D282" s="21" t="s">
        <v>31</v>
      </c>
      <c r="E282" s="154"/>
      <c r="F282" s="153"/>
      <c r="G282" s="273"/>
    </row>
    <row r="283" spans="1:7" ht="15.5">
      <c r="A283" s="197" t="s">
        <v>364</v>
      </c>
      <c r="B283" s="182" t="s">
        <v>236</v>
      </c>
      <c r="C283" s="6"/>
      <c r="D283" s="21" t="s">
        <v>31</v>
      </c>
      <c r="E283" s="154"/>
      <c r="F283" s="153"/>
      <c r="G283" s="273"/>
    </row>
    <row r="284" spans="1:7" ht="15.5">
      <c r="A284" s="197" t="s">
        <v>365</v>
      </c>
      <c r="B284" s="182" t="s">
        <v>239</v>
      </c>
      <c r="C284" s="6"/>
      <c r="D284" s="21" t="s">
        <v>31</v>
      </c>
      <c r="E284" s="154"/>
      <c r="F284" s="153"/>
      <c r="G284" s="273"/>
    </row>
    <row r="285" spans="1:7" ht="15.5">
      <c r="A285" s="197" t="s">
        <v>366</v>
      </c>
      <c r="B285" s="182" t="s">
        <v>280</v>
      </c>
      <c r="C285" s="6"/>
      <c r="D285" s="21" t="s">
        <v>31</v>
      </c>
      <c r="E285" s="154"/>
      <c r="F285" s="153"/>
      <c r="G285" s="273"/>
    </row>
    <row r="286" spans="1:7" ht="16" thickBot="1">
      <c r="A286" s="171" t="s">
        <v>367</v>
      </c>
      <c r="B286" s="268" t="s">
        <v>280</v>
      </c>
      <c r="C286" s="6"/>
      <c r="D286" s="21" t="s">
        <v>31</v>
      </c>
      <c r="F286" s="154"/>
      <c r="G286" s="273"/>
    </row>
    <row r="287" spans="1:7" ht="15.5">
      <c r="A287" s="170" t="s">
        <v>368</v>
      </c>
      <c r="B287" s="306" t="s">
        <v>280</v>
      </c>
      <c r="C287" s="6"/>
      <c r="D287" s="21" t="s">
        <v>31</v>
      </c>
      <c r="F287" s="154"/>
      <c r="G287" s="273"/>
    </row>
    <row r="288" spans="1:7" ht="15.5">
      <c r="A288" s="170" t="s">
        <v>369</v>
      </c>
      <c r="B288" s="306" t="s">
        <v>282</v>
      </c>
      <c r="C288" s="6"/>
      <c r="D288" s="21" t="s">
        <v>31</v>
      </c>
      <c r="E288" s="154"/>
      <c r="F288" s="153"/>
      <c r="G288" s="273"/>
    </row>
    <row r="289" spans="1:7" ht="15.5">
      <c r="A289" s="170" t="s">
        <v>370</v>
      </c>
      <c r="B289" s="306" t="s">
        <v>282</v>
      </c>
      <c r="C289" s="6"/>
      <c r="D289" s="21" t="s">
        <v>31</v>
      </c>
      <c r="E289" s="154"/>
      <c r="F289" s="153"/>
      <c r="G289" s="273"/>
    </row>
    <row r="290" spans="1:7" ht="15.5">
      <c r="A290" s="170" t="s">
        <v>371</v>
      </c>
      <c r="B290" s="306" t="s">
        <v>282</v>
      </c>
      <c r="C290" s="6"/>
      <c r="D290" s="21" t="s">
        <v>31</v>
      </c>
      <c r="E290" s="154"/>
      <c r="F290" s="153"/>
      <c r="G290" s="273"/>
    </row>
    <row r="291" spans="1:7" ht="16" thickBot="1">
      <c r="A291" s="171" t="s">
        <v>372</v>
      </c>
      <c r="B291" s="268" t="s">
        <v>241</v>
      </c>
      <c r="C291" s="6"/>
      <c r="D291" s="21" t="s">
        <v>31</v>
      </c>
      <c r="E291" s="154"/>
      <c r="F291" s="153"/>
      <c r="G291" s="273"/>
    </row>
    <row r="292" spans="1:7" ht="15.5">
      <c r="A292" s="170" t="s">
        <v>373</v>
      </c>
      <c r="B292" s="306" t="s">
        <v>241</v>
      </c>
      <c r="C292" s="6"/>
      <c r="D292" s="21" t="s">
        <v>31</v>
      </c>
      <c r="E292" s="154"/>
      <c r="F292" s="153"/>
      <c r="G292" s="273"/>
    </row>
    <row r="293" spans="1:7" ht="15.5">
      <c r="A293" s="170" t="s">
        <v>374</v>
      </c>
      <c r="B293" s="306" t="s">
        <v>244</v>
      </c>
      <c r="C293" s="6"/>
      <c r="D293" s="21" t="s">
        <v>31</v>
      </c>
      <c r="E293" s="154"/>
      <c r="F293" s="153"/>
      <c r="G293" s="273"/>
    </row>
    <row r="294" spans="1:7" ht="15.5">
      <c r="A294" s="170" t="s">
        <v>375</v>
      </c>
      <c r="B294" s="306" t="s">
        <v>244</v>
      </c>
      <c r="C294" s="6"/>
      <c r="D294" s="21" t="s">
        <v>31</v>
      </c>
      <c r="E294" s="154"/>
      <c r="F294" s="153"/>
      <c r="G294" s="273"/>
    </row>
    <row r="295" spans="1:7" ht="15.5">
      <c r="A295" s="170" t="s">
        <v>376</v>
      </c>
      <c r="B295" s="306" t="s">
        <v>287</v>
      </c>
      <c r="C295" s="6"/>
      <c r="D295" s="21" t="s">
        <v>31</v>
      </c>
      <c r="E295" s="154"/>
      <c r="F295" s="153"/>
      <c r="G295" s="273"/>
    </row>
    <row r="296" spans="1:7" ht="16" thickBot="1">
      <c r="A296" s="171" t="s">
        <v>377</v>
      </c>
      <c r="B296" s="268" t="s">
        <v>287</v>
      </c>
      <c r="C296" s="6"/>
      <c r="D296" s="21" t="s">
        <v>31</v>
      </c>
      <c r="E296" s="154"/>
      <c r="F296" s="153"/>
      <c r="G296" s="273"/>
    </row>
    <row r="297" spans="1:7" ht="15.5">
      <c r="A297" s="170" t="s">
        <v>378</v>
      </c>
      <c r="B297" s="306" t="s">
        <v>287</v>
      </c>
      <c r="C297" s="6"/>
      <c r="D297" s="21" t="s">
        <v>31</v>
      </c>
      <c r="E297" s="154"/>
      <c r="F297" s="153"/>
      <c r="G297" s="273"/>
    </row>
    <row r="298" spans="1:7" ht="16" thickBot="1">
      <c r="A298" s="171" t="s">
        <v>379</v>
      </c>
      <c r="B298" s="268" t="s">
        <v>380</v>
      </c>
      <c r="C298" s="6"/>
      <c r="D298" s="21" t="s">
        <v>31</v>
      </c>
      <c r="E298" s="154"/>
      <c r="F298" s="153"/>
      <c r="G298" s="273"/>
    </row>
    <row r="299" spans="1:7" s="127" customFormat="1" ht="43.5">
      <c r="A299" s="147" t="s">
        <v>381</v>
      </c>
      <c r="B299" s="187"/>
      <c r="C299" s="149" t="s">
        <v>454</v>
      </c>
      <c r="D299" s="256" t="s">
        <v>467</v>
      </c>
      <c r="E299" s="132" t="s">
        <v>461</v>
      </c>
      <c r="F299" s="231" t="s">
        <v>456</v>
      </c>
      <c r="G299" s="270"/>
    </row>
    <row r="300" spans="1:7" ht="15.5">
      <c r="A300" s="170" t="s">
        <v>383</v>
      </c>
      <c r="B300" s="306" t="s">
        <v>193</v>
      </c>
      <c r="C300" s="154" t="s">
        <v>519</v>
      </c>
      <c r="D300" s="21" t="s">
        <v>31</v>
      </c>
      <c r="E300" s="153">
        <v>1</v>
      </c>
      <c r="F300" s="153" t="s">
        <v>419</v>
      </c>
      <c r="G300" s="273"/>
    </row>
    <row r="301" spans="1:7" ht="15.5">
      <c r="A301" s="170" t="s">
        <v>384</v>
      </c>
      <c r="B301" s="306" t="s">
        <v>193</v>
      </c>
      <c r="C301" s="154" t="s">
        <v>519</v>
      </c>
      <c r="D301" s="21" t="s">
        <v>31</v>
      </c>
      <c r="E301" s="153">
        <v>2</v>
      </c>
      <c r="F301" s="153" t="s">
        <v>419</v>
      </c>
      <c r="G301" s="273"/>
    </row>
    <row r="302" spans="1:7" ht="15.5">
      <c r="A302" s="170" t="s">
        <v>385</v>
      </c>
      <c r="B302" s="306" t="s">
        <v>196</v>
      </c>
      <c r="C302" s="154" t="s">
        <v>519</v>
      </c>
      <c r="D302" s="21" t="s">
        <v>31</v>
      </c>
      <c r="E302" s="153">
        <v>3</v>
      </c>
      <c r="F302" s="153" t="s">
        <v>419</v>
      </c>
      <c r="G302" s="273"/>
    </row>
    <row r="303" spans="1:7" ht="15.5">
      <c r="A303" s="170" t="s">
        <v>386</v>
      </c>
      <c r="B303" s="306" t="s">
        <v>199</v>
      </c>
      <c r="C303" s="154" t="s">
        <v>519</v>
      </c>
      <c r="D303" s="21" t="s">
        <v>31</v>
      </c>
      <c r="E303" s="153">
        <v>4</v>
      </c>
      <c r="F303" s="153" t="s">
        <v>419</v>
      </c>
      <c r="G303" s="273"/>
    </row>
    <row r="304" spans="1:7" ht="16" thickBot="1">
      <c r="A304" s="171" t="s">
        <v>387</v>
      </c>
      <c r="B304" s="268" t="s">
        <v>202</v>
      </c>
      <c r="C304" s="154" t="s">
        <v>519</v>
      </c>
      <c r="D304" s="21" t="s">
        <v>31</v>
      </c>
      <c r="E304" s="153">
        <v>5</v>
      </c>
      <c r="F304" s="153" t="s">
        <v>419</v>
      </c>
      <c r="G304" s="273"/>
    </row>
    <row r="305" spans="1:7" ht="15.5">
      <c r="A305" s="170" t="s">
        <v>388</v>
      </c>
      <c r="B305" s="306" t="s">
        <v>202</v>
      </c>
      <c r="C305" s="154" t="s">
        <v>519</v>
      </c>
      <c r="D305" s="21" t="s">
        <v>31</v>
      </c>
      <c r="E305" s="153">
        <v>6</v>
      </c>
      <c r="F305" s="153" t="s">
        <v>419</v>
      </c>
      <c r="G305" s="273"/>
    </row>
    <row r="306" spans="1:7" ht="15.5">
      <c r="A306" s="170" t="s">
        <v>389</v>
      </c>
      <c r="B306" s="306" t="s">
        <v>202</v>
      </c>
      <c r="C306" s="154" t="s">
        <v>519</v>
      </c>
      <c r="D306" s="21" t="s">
        <v>31</v>
      </c>
      <c r="E306" s="153">
        <v>7</v>
      </c>
      <c r="F306" s="153" t="s">
        <v>419</v>
      </c>
      <c r="G306" s="273"/>
    </row>
    <row r="307" spans="1:7" ht="15.5">
      <c r="A307" s="170" t="s">
        <v>390</v>
      </c>
      <c r="B307" s="306" t="s">
        <v>202</v>
      </c>
      <c r="C307" s="154" t="s">
        <v>519</v>
      </c>
      <c r="D307" s="21" t="s">
        <v>31</v>
      </c>
      <c r="E307" s="153">
        <v>8</v>
      </c>
      <c r="F307" s="153" t="s">
        <v>419</v>
      </c>
      <c r="G307" s="273"/>
    </row>
    <row r="308" spans="1:7" ht="15.5">
      <c r="A308" s="170" t="s">
        <v>391</v>
      </c>
      <c r="B308" s="306" t="s">
        <v>202</v>
      </c>
      <c r="C308" s="154" t="s">
        <v>519</v>
      </c>
      <c r="D308" s="21" t="s">
        <v>31</v>
      </c>
      <c r="E308" s="153">
        <v>9</v>
      </c>
      <c r="F308" s="153" t="s">
        <v>419</v>
      </c>
      <c r="G308" s="273"/>
    </row>
    <row r="309" spans="1:7" ht="16" thickBot="1">
      <c r="A309" s="171" t="s">
        <v>392</v>
      </c>
      <c r="B309" s="268" t="s">
        <v>202</v>
      </c>
      <c r="C309" s="154" t="s">
        <v>519</v>
      </c>
      <c r="D309" s="21" t="s">
        <v>31</v>
      </c>
      <c r="E309" s="153">
        <v>10</v>
      </c>
      <c r="F309" s="153" t="s">
        <v>419</v>
      </c>
      <c r="G309" s="273"/>
    </row>
    <row r="310" spans="1:7" ht="15.5">
      <c r="A310" s="197" t="s">
        <v>394</v>
      </c>
      <c r="B310" s="182" t="s">
        <v>205</v>
      </c>
      <c r="C310" s="154" t="s">
        <v>519</v>
      </c>
      <c r="D310" s="21" t="s">
        <v>31</v>
      </c>
      <c r="E310" s="154"/>
      <c r="F310" s="153">
        <v>11</v>
      </c>
      <c r="G310" s="273"/>
    </row>
    <row r="311" spans="1:7" ht="15.5">
      <c r="A311" s="197" t="s">
        <v>395</v>
      </c>
      <c r="B311" s="182" t="s">
        <v>208</v>
      </c>
      <c r="C311" s="154" t="s">
        <v>519</v>
      </c>
      <c r="D311" s="21" t="s">
        <v>31</v>
      </c>
      <c r="E311" s="154"/>
      <c r="F311" s="153">
        <v>12</v>
      </c>
      <c r="G311" s="273"/>
    </row>
    <row r="312" spans="1:7" ht="15.5">
      <c r="A312" s="197" t="s">
        <v>396</v>
      </c>
      <c r="B312" s="182" t="s">
        <v>215</v>
      </c>
      <c r="C312" s="154" t="s">
        <v>519</v>
      </c>
      <c r="D312" s="21" t="s">
        <v>31</v>
      </c>
      <c r="E312" s="154"/>
      <c r="F312" s="153">
        <v>13</v>
      </c>
      <c r="G312" s="273"/>
    </row>
    <row r="313" spans="1:7" ht="15.5">
      <c r="A313" s="197" t="s">
        <v>397</v>
      </c>
      <c r="B313" s="182" t="s">
        <v>312</v>
      </c>
      <c r="C313" s="154" t="s">
        <v>519</v>
      </c>
      <c r="D313" s="21" t="s">
        <v>31</v>
      </c>
      <c r="E313" s="153"/>
      <c r="F313" s="153"/>
      <c r="G313" s="273"/>
    </row>
    <row r="314" spans="1:7" ht="16" thickBot="1">
      <c r="A314" s="289" t="s">
        <v>398</v>
      </c>
      <c r="B314" s="183" t="s">
        <v>218</v>
      </c>
      <c r="C314" s="154" t="s">
        <v>519</v>
      </c>
      <c r="D314" s="21" t="s">
        <v>31</v>
      </c>
      <c r="E314" s="154"/>
      <c r="F314" s="153"/>
      <c r="G314" s="273"/>
    </row>
    <row r="315" spans="1:7" ht="15.5">
      <c r="A315" s="197" t="s">
        <v>399</v>
      </c>
      <c r="B315" s="182" t="s">
        <v>218</v>
      </c>
      <c r="C315" s="154" t="s">
        <v>519</v>
      </c>
      <c r="D315" s="21" t="s">
        <v>31</v>
      </c>
      <c r="E315" s="154"/>
      <c r="F315" s="153"/>
      <c r="G315" s="273"/>
    </row>
    <row r="316" spans="1:7" ht="15.5">
      <c r="A316" s="197" t="s">
        <v>400</v>
      </c>
      <c r="B316" s="182" t="s">
        <v>218</v>
      </c>
      <c r="C316" s="154" t="s">
        <v>519</v>
      </c>
      <c r="D316" s="21" t="s">
        <v>31</v>
      </c>
      <c r="E316" s="154"/>
      <c r="F316" s="153"/>
      <c r="G316" s="273"/>
    </row>
    <row r="317" spans="1:7" ht="15.5">
      <c r="A317" s="197" t="s">
        <v>401</v>
      </c>
      <c r="B317" s="182" t="s">
        <v>218</v>
      </c>
      <c r="C317" s="154" t="s">
        <v>519</v>
      </c>
      <c r="D317" s="21" t="s">
        <v>31</v>
      </c>
      <c r="E317" s="154"/>
      <c r="F317" s="153"/>
      <c r="G317" s="273"/>
    </row>
    <row r="318" spans="1:7" ht="15.5">
      <c r="A318" s="170" t="s">
        <v>402</v>
      </c>
      <c r="B318" s="306" t="s">
        <v>262</v>
      </c>
      <c r="C318" s="6"/>
      <c r="D318" s="21" t="s">
        <v>31</v>
      </c>
      <c r="E318" s="154"/>
      <c r="F318" s="153"/>
      <c r="G318" s="273"/>
    </row>
    <row r="319" spans="1:7" ht="16" thickBot="1">
      <c r="A319" s="171" t="s">
        <v>403</v>
      </c>
      <c r="B319" s="268" t="s">
        <v>269</v>
      </c>
      <c r="C319" s="6"/>
      <c r="D319" s="21" t="s">
        <v>31</v>
      </c>
      <c r="E319" s="154"/>
      <c r="F319" s="153"/>
      <c r="G319" s="273"/>
    </row>
    <row r="320" spans="1:7" ht="15.5">
      <c r="A320" s="170" t="s">
        <v>404</v>
      </c>
      <c r="B320" s="306" t="s">
        <v>224</v>
      </c>
      <c r="C320" s="6"/>
      <c r="D320" s="21" t="s">
        <v>31</v>
      </c>
      <c r="E320" s="154"/>
      <c r="F320" s="153"/>
      <c r="G320" s="273"/>
    </row>
    <row r="321" spans="1:7" ht="15.5">
      <c r="A321" s="170" t="s">
        <v>405</v>
      </c>
      <c r="B321" s="306" t="s">
        <v>228</v>
      </c>
      <c r="C321" s="6"/>
      <c r="D321" s="21" t="s">
        <v>31</v>
      </c>
      <c r="E321" s="154"/>
      <c r="F321" s="153"/>
      <c r="G321" s="273"/>
    </row>
    <row r="322" spans="1:7" ht="15.5">
      <c r="A322" s="170" t="s">
        <v>406</v>
      </c>
      <c r="B322" s="306" t="s">
        <v>228</v>
      </c>
      <c r="C322" s="6"/>
      <c r="D322" s="21" t="s">
        <v>31</v>
      </c>
      <c r="E322" s="154"/>
      <c r="F322" s="153"/>
      <c r="G322" s="273"/>
    </row>
    <row r="323" spans="1:7" ht="15.5">
      <c r="A323" s="170" t="s">
        <v>407</v>
      </c>
      <c r="B323" s="306" t="s">
        <v>231</v>
      </c>
      <c r="C323" s="6"/>
      <c r="D323" s="21" t="s">
        <v>31</v>
      </c>
      <c r="E323" s="154"/>
      <c r="F323" s="153"/>
      <c r="G323" s="273"/>
    </row>
    <row r="324" spans="1:7" ht="16" thickBot="1">
      <c r="A324" s="171" t="s">
        <v>408</v>
      </c>
      <c r="B324" s="268" t="s">
        <v>231</v>
      </c>
      <c r="C324" s="6"/>
      <c r="D324" s="21" t="s">
        <v>31</v>
      </c>
      <c r="E324" s="154"/>
      <c r="F324" s="153"/>
      <c r="G324" s="273"/>
    </row>
    <row r="325" spans="1:7" ht="15.5">
      <c r="A325" s="170" t="s">
        <v>409</v>
      </c>
      <c r="B325" s="306" t="s">
        <v>231</v>
      </c>
      <c r="C325" s="6"/>
      <c r="D325" s="21" t="s">
        <v>31</v>
      </c>
      <c r="E325" s="154"/>
      <c r="F325" s="153"/>
      <c r="G325" s="273"/>
    </row>
    <row r="326" spans="1:7" ht="15.5">
      <c r="A326" s="170" t="s">
        <v>410</v>
      </c>
      <c r="B326" s="306" t="s">
        <v>236</v>
      </c>
      <c r="C326" s="6"/>
      <c r="D326" s="21" t="s">
        <v>31</v>
      </c>
      <c r="E326" s="154"/>
      <c r="F326" s="153"/>
      <c r="G326" s="273"/>
    </row>
    <row r="327" spans="1:7" ht="15.5">
      <c r="A327" s="170" t="s">
        <v>411</v>
      </c>
      <c r="B327" s="306" t="s">
        <v>239</v>
      </c>
      <c r="C327" s="6"/>
      <c r="D327" s="21" t="s">
        <v>31</v>
      </c>
      <c r="E327" s="154"/>
      <c r="F327" s="153"/>
      <c r="G327" s="273"/>
    </row>
    <row r="328" spans="1:7" ht="15.5">
      <c r="A328" s="170" t="s">
        <v>412</v>
      </c>
      <c r="B328" s="306" t="s">
        <v>280</v>
      </c>
      <c r="C328" s="6"/>
      <c r="D328" s="21" t="s">
        <v>31</v>
      </c>
      <c r="E328" s="154"/>
      <c r="F328" s="153"/>
      <c r="G328" s="273"/>
    </row>
    <row r="329" spans="1:7" ht="15.5">
      <c r="A329" s="170" t="s">
        <v>413</v>
      </c>
      <c r="B329" s="306" t="s">
        <v>241</v>
      </c>
      <c r="C329" s="6"/>
      <c r="D329" s="21" t="s">
        <v>31</v>
      </c>
      <c r="E329" s="154"/>
      <c r="F329" s="153"/>
      <c r="G329" s="273"/>
    </row>
    <row r="330" spans="1:7" ht="16" thickBot="1">
      <c r="A330" s="171" t="s">
        <v>414</v>
      </c>
      <c r="B330" s="268" t="s">
        <v>287</v>
      </c>
      <c r="C330" s="6"/>
      <c r="D330" s="21" t="s">
        <v>31</v>
      </c>
      <c r="E330" s="154"/>
      <c r="F330" s="153"/>
      <c r="G330" s="273"/>
    </row>
    <row r="331" spans="1:7">
      <c r="A331" s="170" t="s">
        <v>415</v>
      </c>
      <c r="B331" s="306" t="s">
        <v>287</v>
      </c>
      <c r="C331" s="6"/>
      <c r="D331" s="2"/>
      <c r="E331" s="154"/>
      <c r="F331" s="153"/>
      <c r="G331" s="273"/>
    </row>
    <row r="332" spans="1:7">
      <c r="A332" s="170" t="s">
        <v>416</v>
      </c>
      <c r="B332" s="306" t="s">
        <v>335</v>
      </c>
      <c r="C332" s="6"/>
      <c r="D332" s="2"/>
      <c r="E332" s="154"/>
      <c r="F332" s="153"/>
      <c r="G332" s="273"/>
    </row>
    <row r="333" spans="1:7" ht="15" thickBot="1">
      <c r="A333" s="171" t="s">
        <v>417</v>
      </c>
      <c r="B333" s="268" t="s">
        <v>335</v>
      </c>
      <c r="C333" s="6"/>
      <c r="D333" s="2"/>
      <c r="E333" s="154"/>
      <c r="F333" s="153"/>
      <c r="G333" s="273"/>
    </row>
  </sheetData>
  <mergeCells count="8">
    <mergeCell ref="A131:F131"/>
    <mergeCell ref="A136:B137"/>
    <mergeCell ref="A104:F104"/>
    <mergeCell ref="A105:F105"/>
    <mergeCell ref="A106:F106"/>
    <mergeCell ref="B107:F107"/>
    <mergeCell ref="A129:F129"/>
    <mergeCell ref="A130:F130"/>
  </mergeCells>
  <phoneticPr fontId="22" type="noConversion"/>
  <conditionalFormatting sqref="B67:D70 B63:B66 D64:D66 F60:F70">
    <cfRule type="containsText" dxfId="987" priority="41" operator="containsText" text="YES">
      <formula>NOT(ISERROR(SEARCH("YES",B60)))</formula>
    </cfRule>
  </conditionalFormatting>
  <conditionalFormatting sqref="D174:D176">
    <cfRule type="containsText" dxfId="986" priority="40" operator="containsText" text="YES">
      <formula>NOT(ISERROR(SEARCH("YES",D174)))</formula>
    </cfRule>
  </conditionalFormatting>
  <conditionalFormatting sqref="D216:D218">
    <cfRule type="containsText" dxfId="985" priority="39" operator="containsText" text="YES">
      <formula>NOT(ISERROR(SEARCH("YES",D216)))</formula>
    </cfRule>
  </conditionalFormatting>
  <conditionalFormatting sqref="D255">
    <cfRule type="containsText" dxfId="984" priority="38" operator="containsText" text="YES">
      <formula>NOT(ISERROR(SEARCH("YES",D255)))</formula>
    </cfRule>
  </conditionalFormatting>
  <conditionalFormatting sqref="D177">
    <cfRule type="containsText" dxfId="983" priority="35" operator="containsText" text="YES">
      <formula>NOT(ISERROR(SEARCH("YES",D177)))</formula>
    </cfRule>
  </conditionalFormatting>
  <conditionalFormatting sqref="B29:C42">
    <cfRule type="containsText" dxfId="982" priority="31" operator="containsText" text="YES">
      <formula>NOT(ISERROR(SEARCH("YES",B29)))</formula>
    </cfRule>
  </conditionalFormatting>
  <conditionalFormatting sqref="D29:D42">
    <cfRule type="containsText" dxfId="981" priority="30" operator="containsText" text="YES">
      <formula>NOT(ISERROR(SEARCH("YES",D29)))</formula>
    </cfRule>
  </conditionalFormatting>
  <conditionalFormatting sqref="E29:F42">
    <cfRule type="containsText" dxfId="980" priority="29" operator="containsText" text="YES">
      <formula>NOT(ISERROR(SEARCH("YES",E29)))</formula>
    </cfRule>
  </conditionalFormatting>
  <conditionalFormatting sqref="B43:C53 B54:B62 C54:C66">
    <cfRule type="containsText" dxfId="979" priority="28" operator="containsText" text="YES">
      <formula>NOT(ISERROR(SEARCH("YES",B43)))</formula>
    </cfRule>
  </conditionalFormatting>
  <conditionalFormatting sqref="D43:D63">
    <cfRule type="containsText" dxfId="978" priority="27" operator="containsText" text="YES">
      <formula>NOT(ISERROR(SEARCH("YES",D43)))</formula>
    </cfRule>
  </conditionalFormatting>
  <conditionalFormatting sqref="E43:F55 E56:E70 F56:F59">
    <cfRule type="containsText" dxfId="977" priority="26" operator="containsText" text="YES">
      <formula>NOT(ISERROR(SEARCH("YES",E43)))</formula>
    </cfRule>
  </conditionalFormatting>
  <conditionalFormatting sqref="D140:D153">
    <cfRule type="containsText" dxfId="976" priority="25" operator="containsText" text="YES">
      <formula>NOT(ISERROR(SEARCH("YES",D140)))</formula>
    </cfRule>
  </conditionalFormatting>
  <conditionalFormatting sqref="D154:D173">
    <cfRule type="containsText" dxfId="975" priority="24" operator="containsText" text="YES">
      <formula>NOT(ISERROR(SEARCH("YES",D154)))</formula>
    </cfRule>
  </conditionalFormatting>
  <conditionalFormatting sqref="D178:D191">
    <cfRule type="containsText" dxfId="974" priority="23" operator="containsText" text="YES">
      <formula>NOT(ISERROR(SEARCH("YES",D178)))</formula>
    </cfRule>
  </conditionalFormatting>
  <conditionalFormatting sqref="D192:D215">
    <cfRule type="containsText" dxfId="973" priority="22" operator="containsText" text="YES">
      <formula>NOT(ISERROR(SEARCH("YES",D192)))</formula>
    </cfRule>
  </conditionalFormatting>
  <conditionalFormatting sqref="D220:D233">
    <cfRule type="containsText" dxfId="972" priority="21" operator="containsText" text="YES">
      <formula>NOT(ISERROR(SEARCH("YES",D220)))</formula>
    </cfRule>
  </conditionalFormatting>
  <conditionalFormatting sqref="D234:D254">
    <cfRule type="containsText" dxfId="971" priority="20" operator="containsText" text="YES">
      <formula>NOT(ISERROR(SEARCH("YES",D234)))</formula>
    </cfRule>
  </conditionalFormatting>
  <conditionalFormatting sqref="D257:D270">
    <cfRule type="containsText" dxfId="970" priority="19" operator="containsText" text="YES">
      <formula>NOT(ISERROR(SEARCH("YES",D257)))</formula>
    </cfRule>
  </conditionalFormatting>
  <conditionalFormatting sqref="D271:D298">
    <cfRule type="containsText" dxfId="969" priority="18" operator="containsText" text="YES">
      <formula>NOT(ISERROR(SEARCH("YES",D271)))</formula>
    </cfRule>
  </conditionalFormatting>
  <conditionalFormatting sqref="D300:D313">
    <cfRule type="containsText" dxfId="968" priority="17" operator="containsText" text="YES">
      <formula>NOT(ISERROR(SEARCH("YES",D300)))</formula>
    </cfRule>
  </conditionalFormatting>
  <conditionalFormatting sqref="D314:D330">
    <cfRule type="containsText" dxfId="967" priority="16" operator="containsText" text="YES">
      <formula>NOT(ISERROR(SEARCH("YES",D314)))</formula>
    </cfRule>
  </conditionalFormatting>
  <conditionalFormatting sqref="A4 A6:A8">
    <cfRule type="containsText" dxfId="966" priority="2" operator="containsText" text="&quot;">
      <formula>NOT(ISERROR(SEARCH("""",A4)))</formula>
    </cfRule>
  </conditionalFormatting>
  <conditionalFormatting sqref="A5">
    <cfRule type="containsText" dxfId="965" priority="1" operator="containsText" text="&quot;">
      <formula>NOT(ISERROR(SEARCH("""",A5)))</formula>
    </cfRule>
  </conditionalFormatting>
  <conditionalFormatting sqref="A11:A12">
    <cfRule type="containsText" dxfId="964" priority="4" operator="containsText" text="&quot;">
      <formula>NOT(ISERROR(SEARCH("""",A11)))</formula>
    </cfRule>
  </conditionalFormatting>
  <conditionalFormatting sqref="A10">
    <cfRule type="containsText" dxfId="963" priority="3" operator="containsText" text="&quot;">
      <formula>NOT(ISERROR(SEARCH("""",A10)))</formula>
    </cfRule>
  </conditionalFormatting>
  <hyperlinks>
    <hyperlink ref="A109" location="_ftn1" display="_ftn1" xr:uid="{0019653E-96CF-4499-81FE-F1B7317BDE36}"/>
    <hyperlink ref="A133" location="_ftnref1" display="_ftnref1" xr:uid="{C3A7BF9D-78D6-45EC-87EC-75A250BD194B}"/>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2F0C1-07B7-4EF4-8F30-906F2BD1E693}">
  <dimension ref="A1:K341"/>
  <sheetViews>
    <sheetView workbookViewId="0">
      <pane ySplit="1" topLeftCell="A53" activePane="bottomLeft" state="frozen"/>
      <selection pane="bottomLeft" activeCell="B81" sqref="B81"/>
    </sheetView>
  </sheetViews>
  <sheetFormatPr defaultRowHeight="14.5"/>
  <cols>
    <col min="1" max="1" width="42.81640625" customWidth="1"/>
    <col min="2" max="3" width="26.1796875" customWidth="1"/>
    <col min="4" max="4" width="21.453125" bestFit="1" customWidth="1"/>
    <col min="5" max="5" width="24.7265625" customWidth="1"/>
    <col min="6" max="6" width="26" customWidth="1"/>
    <col min="7" max="8" width="19.54296875" customWidth="1"/>
    <col min="9" max="9" width="15.1796875" customWidth="1"/>
    <col min="10" max="10" width="12" customWidth="1"/>
  </cols>
  <sheetData>
    <row r="1" spans="1:11" ht="22.5" customHeight="1" thickBot="1">
      <c r="A1" s="214" t="s">
        <v>12</v>
      </c>
      <c r="B1" s="214" t="s">
        <v>1907</v>
      </c>
      <c r="E1" s="532" t="s">
        <v>608</v>
      </c>
      <c r="F1" s="532"/>
      <c r="G1" s="532"/>
      <c r="H1" s="16"/>
      <c r="I1" s="16"/>
      <c r="J1" s="16"/>
      <c r="K1" s="16"/>
    </row>
    <row r="2" spans="1:11" ht="15.5">
      <c r="A2" s="690" t="s">
        <v>650</v>
      </c>
      <c r="B2" s="643" t="s">
        <v>1463</v>
      </c>
      <c r="C2" s="1083"/>
      <c r="D2" s="15"/>
      <c r="E2" s="15"/>
      <c r="F2" s="15"/>
      <c r="G2" s="188"/>
      <c r="H2" s="232"/>
      <c r="I2" s="232"/>
      <c r="J2" s="442"/>
      <c r="K2" s="16"/>
    </row>
    <row r="3" spans="1:11" ht="15.5">
      <c r="A3" s="26"/>
      <c r="B3" s="645"/>
      <c r="C3" s="646"/>
      <c r="D3" s="15"/>
      <c r="E3" s="15"/>
      <c r="F3" s="15"/>
      <c r="G3" s="188"/>
      <c r="H3" s="232"/>
      <c r="I3" s="232"/>
      <c r="J3" s="15"/>
      <c r="K3" s="16"/>
    </row>
    <row r="4" spans="1:11" ht="16" thickBot="1">
      <c r="A4" s="1281" t="s">
        <v>591</v>
      </c>
      <c r="B4" s="1264"/>
      <c r="C4" s="648"/>
      <c r="D4" s="15"/>
      <c r="E4" s="15"/>
      <c r="F4" s="15"/>
      <c r="G4" s="188"/>
      <c r="H4" s="232"/>
      <c r="I4" s="232"/>
      <c r="J4" s="1281"/>
      <c r="K4" s="16"/>
    </row>
    <row r="5" spans="1:11" ht="15.5">
      <c r="A5" s="15" t="s">
        <v>0</v>
      </c>
      <c r="B5" s="1265">
        <v>1023</v>
      </c>
      <c r="C5" s="648"/>
      <c r="D5" s="15"/>
      <c r="E5" s="655"/>
      <c r="F5" s="656" t="s">
        <v>651</v>
      </c>
      <c r="G5" s="657"/>
      <c r="H5" s="658" t="s">
        <v>647</v>
      </c>
      <c r="I5" s="659" t="s">
        <v>649</v>
      </c>
      <c r="J5" s="15"/>
      <c r="K5" s="16"/>
    </row>
    <row r="6" spans="1:11" ht="15.5">
      <c r="A6" s="15" t="s">
        <v>1</v>
      </c>
      <c r="B6" s="704" t="s">
        <v>637</v>
      </c>
      <c r="C6" s="705" t="s">
        <v>1891</v>
      </c>
      <c r="D6" s="15"/>
      <c r="E6" s="660" t="s">
        <v>645</v>
      </c>
      <c r="F6" s="21" t="s">
        <v>648</v>
      </c>
      <c r="G6" s="21" t="s">
        <v>646</v>
      </c>
      <c r="H6" s="16"/>
      <c r="I6" s="661"/>
      <c r="J6" s="15"/>
      <c r="K6" s="16"/>
    </row>
    <row r="7" spans="1:11" ht="16" thickBot="1">
      <c r="A7" s="15" t="s">
        <v>635</v>
      </c>
      <c r="B7" s="1265" t="str">
        <f>+F8&amp;" years "&amp;G8&amp;" months "</f>
        <v xml:space="preserve">4 years 2 months </v>
      </c>
      <c r="C7" s="671">
        <f>+E7</f>
        <v>42490</v>
      </c>
      <c r="D7" s="15"/>
      <c r="E7" s="662">
        <f>DATE(YEAR(H7) -$F$7, MONTH(H7) - $G$7, DAY(H3))</f>
        <v>42490</v>
      </c>
      <c r="F7" s="1084">
        <v>4</v>
      </c>
      <c r="G7" s="1084">
        <v>2</v>
      </c>
      <c r="H7" s="1085">
        <v>44035</v>
      </c>
      <c r="I7" s="661">
        <v>0</v>
      </c>
      <c r="J7" s="15"/>
      <c r="K7" s="16"/>
    </row>
    <row r="8" spans="1:11" ht="19" thickBot="1">
      <c r="A8" s="15" t="s">
        <v>555</v>
      </c>
      <c r="B8" s="1267" t="s">
        <v>2108</v>
      </c>
      <c r="C8" s="650"/>
      <c r="D8" s="15"/>
      <c r="E8" s="1222">
        <f>+E7</f>
        <v>42490</v>
      </c>
      <c r="F8" s="1087">
        <f>IF(MONTH(H8)-MONTH(E8)&lt;0,ABS(YEAR(E8)-YEAR(H8))-1,ABS(YEAR(E8)-YEAR(H8)))</f>
        <v>4</v>
      </c>
      <c r="G8" s="811">
        <f>IF((MONTH(H8)-MONTH(E8))&lt;0,12-ABS(MONTH(H8)-MONTH(E8)),ABS(MONTH(H8)-MONTH(E8)))</f>
        <v>2</v>
      </c>
      <c r="H8" s="673">
        <v>44005</v>
      </c>
      <c r="I8" s="663">
        <v>1</v>
      </c>
      <c r="J8" s="15"/>
      <c r="K8" s="16"/>
    </row>
    <row r="9" spans="1:11" ht="15.5">
      <c r="A9" s="26"/>
      <c r="B9" s="26"/>
      <c r="C9" s="26"/>
      <c r="D9" s="15"/>
      <c r="E9" s="15"/>
      <c r="F9" s="15"/>
      <c r="G9" s="188"/>
      <c r="H9" s="232"/>
      <c r="I9" s="16"/>
      <c r="J9" s="16"/>
      <c r="K9" s="16"/>
    </row>
    <row r="10" spans="1:11" ht="15.5">
      <c r="A10" s="1281" t="s">
        <v>585</v>
      </c>
      <c r="C10" s="15"/>
      <c r="D10" s="15"/>
      <c r="E10" s="21"/>
      <c r="F10" s="15"/>
      <c r="G10" s="16"/>
      <c r="H10" s="16"/>
      <c r="I10" s="16"/>
      <c r="J10" s="16"/>
      <c r="K10" s="16"/>
    </row>
    <row r="11" spans="1:11" ht="15.5">
      <c r="A11" s="15" t="s">
        <v>586</v>
      </c>
      <c r="B11" s="56" t="s">
        <v>25</v>
      </c>
      <c r="C11" s="15"/>
      <c r="D11" s="15"/>
      <c r="E11" s="21"/>
      <c r="F11" s="15"/>
      <c r="G11" s="16"/>
      <c r="H11" s="16"/>
      <c r="I11" s="16"/>
      <c r="J11" s="16"/>
      <c r="K11" s="16"/>
    </row>
    <row r="12" spans="1:11" ht="15.5">
      <c r="A12" s="15" t="s">
        <v>587</v>
      </c>
      <c r="B12" s="56" t="s">
        <v>26</v>
      </c>
      <c r="C12" s="15"/>
      <c r="D12" s="15"/>
      <c r="E12" s="21"/>
      <c r="F12" s="15"/>
      <c r="G12" s="16"/>
      <c r="H12" s="16"/>
      <c r="I12" s="16"/>
      <c r="J12" s="16"/>
      <c r="K12" s="16"/>
    </row>
    <row r="13" spans="1:11" ht="15.5">
      <c r="A13" s="26"/>
      <c r="B13" s="26"/>
      <c r="C13" s="26"/>
      <c r="D13" s="15"/>
      <c r="E13" s="15"/>
      <c r="F13" s="15"/>
      <c r="G13" s="188"/>
      <c r="H13" s="232"/>
      <c r="I13" s="16"/>
      <c r="J13" s="16"/>
      <c r="K13" s="16"/>
    </row>
    <row r="14" spans="1:11" ht="15.5">
      <c r="A14" s="1281" t="s">
        <v>1751</v>
      </c>
      <c r="C14" s="15"/>
      <c r="D14" s="15"/>
      <c r="E14" s="21"/>
      <c r="F14" s="15"/>
      <c r="G14" s="16"/>
      <c r="H14" s="16"/>
      <c r="I14" s="16"/>
      <c r="J14" s="16"/>
      <c r="K14" s="16"/>
    </row>
    <row r="15" spans="1:11" ht="15.5">
      <c r="A15" s="15" t="s">
        <v>594</v>
      </c>
      <c r="B15" s="15">
        <v>625</v>
      </c>
      <c r="C15" s="15"/>
      <c r="D15" s="15"/>
      <c r="E15" s="21"/>
      <c r="F15" s="15"/>
      <c r="G15" s="16"/>
      <c r="H15" s="16"/>
      <c r="I15" s="16"/>
      <c r="J15" s="16"/>
      <c r="K15" s="16"/>
    </row>
    <row r="16" spans="1:11" ht="15.5">
      <c r="A16" s="15" t="s">
        <v>636</v>
      </c>
      <c r="B16" s="441">
        <v>0.95</v>
      </c>
      <c r="C16" s="15"/>
      <c r="D16" s="15"/>
      <c r="E16" s="21"/>
      <c r="F16" s="15"/>
      <c r="G16" s="16"/>
      <c r="H16" s="16"/>
      <c r="I16" s="16"/>
      <c r="J16" s="16"/>
      <c r="K16" s="16"/>
    </row>
    <row r="17" spans="1:11" ht="15.5">
      <c r="A17" s="15" t="s">
        <v>588</v>
      </c>
      <c r="B17" s="456" t="s">
        <v>13</v>
      </c>
      <c r="C17" s="15"/>
      <c r="D17" s="15"/>
      <c r="E17" s="21"/>
      <c r="F17" s="15"/>
      <c r="G17" s="16"/>
      <c r="H17" s="16"/>
      <c r="I17" s="16"/>
      <c r="J17" s="16"/>
      <c r="K17" s="16"/>
    </row>
    <row r="18" spans="1:11" ht="15.5">
      <c r="A18" s="462"/>
      <c r="B18" s="462"/>
      <c r="C18" s="462"/>
      <c r="D18" s="15"/>
      <c r="E18" s="21"/>
      <c r="F18" s="15"/>
      <c r="G18" s="16"/>
      <c r="H18" s="16"/>
      <c r="I18" s="16"/>
      <c r="J18" s="16"/>
      <c r="K18" s="16"/>
    </row>
    <row r="19" spans="1:11" ht="15.5">
      <c r="A19" s="15" t="s">
        <v>1332</v>
      </c>
      <c r="B19" s="888" t="s">
        <v>514</v>
      </c>
      <c r="C19" s="15"/>
      <c r="D19" s="15"/>
      <c r="E19" s="21"/>
      <c r="F19" s="15"/>
      <c r="G19" s="16"/>
      <c r="H19" s="16"/>
      <c r="I19" s="16"/>
      <c r="J19" s="16"/>
      <c r="K19" s="16"/>
    </row>
    <row r="20" spans="1:11" s="127" customFormat="1" ht="130.5">
      <c r="A20" s="56" t="s">
        <v>1335</v>
      </c>
      <c r="B20" s="974" t="s">
        <v>1892</v>
      </c>
      <c r="C20" s="56"/>
      <c r="D20" s="56"/>
      <c r="E20" s="60"/>
      <c r="F20" s="56"/>
      <c r="G20" s="57"/>
      <c r="H20" s="57"/>
      <c r="I20" s="57"/>
      <c r="J20" s="57"/>
      <c r="K20" s="57"/>
    </row>
    <row r="21" spans="1:11" ht="15.5">
      <c r="A21" s="15" t="s">
        <v>604</v>
      </c>
      <c r="B21" s="518" t="s">
        <v>590</v>
      </c>
      <c r="C21" s="15"/>
      <c r="D21" s="15"/>
      <c r="E21" s="21"/>
      <c r="F21" s="15"/>
      <c r="G21" s="16"/>
      <c r="H21" s="16"/>
      <c r="I21" s="16"/>
      <c r="J21" s="16"/>
      <c r="K21" s="16"/>
    </row>
    <row r="22" spans="1:11" ht="15.5">
      <c r="A22" s="15" t="s">
        <v>605</v>
      </c>
      <c r="B22" s="15" t="s">
        <v>1877</v>
      </c>
      <c r="C22" s="15"/>
      <c r="D22" s="15"/>
      <c r="E22" s="21"/>
      <c r="F22" s="15"/>
      <c r="G22" s="16"/>
      <c r="H22" s="16"/>
      <c r="I22" s="16"/>
      <c r="J22" s="16"/>
      <c r="K22" s="16"/>
    </row>
    <row r="23" spans="1:11" ht="15.5">
      <c r="A23" s="15"/>
      <c r="B23" s="15"/>
      <c r="C23" s="15"/>
      <c r="D23" s="15"/>
      <c r="E23" s="21"/>
      <c r="F23" s="15"/>
      <c r="G23" s="16"/>
      <c r="H23" s="16"/>
      <c r="I23" s="16"/>
      <c r="J23" s="16"/>
      <c r="K23" s="16"/>
    </row>
    <row r="24" spans="1:11" ht="15.5">
      <c r="A24" s="15"/>
      <c r="B24" s="21"/>
      <c r="C24" s="21"/>
      <c r="D24" s="21"/>
      <c r="E24" s="21"/>
      <c r="F24" s="21"/>
      <c r="G24" s="16"/>
      <c r="H24" s="16"/>
      <c r="I24" s="16"/>
      <c r="J24" s="16"/>
      <c r="K24" s="16"/>
    </row>
    <row r="25" spans="1:11" ht="15.5">
      <c r="A25" s="434" t="s">
        <v>15</v>
      </c>
      <c r="B25" s="21">
        <v>37</v>
      </c>
      <c r="C25" s="21">
        <v>41</v>
      </c>
      <c r="D25" s="21">
        <v>36</v>
      </c>
      <c r="E25" s="21">
        <v>42</v>
      </c>
      <c r="F25" s="21">
        <v>34</v>
      </c>
      <c r="G25" s="336">
        <v>190</v>
      </c>
      <c r="H25" s="16"/>
      <c r="I25" s="16"/>
      <c r="J25" s="16"/>
      <c r="K25" s="16"/>
    </row>
    <row r="26" spans="1:11" ht="15.5">
      <c r="A26" s="26"/>
      <c r="B26" s="26"/>
      <c r="C26" s="26"/>
      <c r="D26" s="26"/>
      <c r="E26" s="26"/>
      <c r="F26" s="26"/>
      <c r="G26" s="16"/>
      <c r="H26" s="16"/>
    </row>
    <row r="27" spans="1:11" ht="15.5">
      <c r="A27" s="378" t="s">
        <v>1435</v>
      </c>
      <c r="B27" s="969" t="s">
        <v>1442</v>
      </c>
      <c r="C27" s="969" t="s">
        <v>1437</v>
      </c>
      <c r="D27" s="969" t="s">
        <v>514</v>
      </c>
      <c r="E27" s="969" t="s">
        <v>1442</v>
      </c>
      <c r="F27" s="969" t="s">
        <v>514</v>
      </c>
      <c r="G27" s="336"/>
      <c r="H27" s="16"/>
      <c r="I27" s="16"/>
      <c r="J27" s="16"/>
      <c r="K27" s="16"/>
    </row>
    <row r="28" spans="1:11" ht="15.5">
      <c r="A28" s="215" t="s">
        <v>7</v>
      </c>
      <c r="B28" s="378" t="str">
        <f>English!A23</f>
        <v>Physical Scale</v>
      </c>
      <c r="C28" s="378" t="str">
        <f>English!A24</f>
        <v>Adaptive Behavior Scale</v>
      </c>
      <c r="D28" s="378" t="str">
        <f>English!A25</f>
        <v>Social-Emotional Scale</v>
      </c>
      <c r="E28" s="378" t="str">
        <f>English!A26</f>
        <v>Cognitive Scale</v>
      </c>
      <c r="F28" s="378" t="str">
        <f>English!A27</f>
        <v>Communication Scale</v>
      </c>
      <c r="G28" s="30"/>
      <c r="H28" s="332" t="s">
        <v>503</v>
      </c>
      <c r="J28" s="48"/>
      <c r="K28" s="30"/>
    </row>
    <row r="29" spans="1:11" ht="15.5">
      <c r="A29" s="14">
        <v>1</v>
      </c>
      <c r="B29" s="331" t="s">
        <v>1906</v>
      </c>
      <c r="C29" s="14" t="s">
        <v>1905</v>
      </c>
      <c r="D29" s="14" t="s">
        <v>1905</v>
      </c>
      <c r="E29" s="331" t="s">
        <v>1906</v>
      </c>
      <c r="F29" s="14" t="s">
        <v>1905</v>
      </c>
      <c r="G29" s="30"/>
      <c r="H29" s="323" t="s">
        <v>498</v>
      </c>
      <c r="J29" s="30"/>
      <c r="K29" s="30"/>
    </row>
    <row r="30" spans="1:11" ht="15.5">
      <c r="A30" s="14">
        <v>2</v>
      </c>
      <c r="B30" s="331" t="s">
        <v>1906</v>
      </c>
      <c r="C30" s="14" t="s">
        <v>1905</v>
      </c>
      <c r="D30" s="14" t="s">
        <v>1905</v>
      </c>
      <c r="E30" s="331" t="s">
        <v>1906</v>
      </c>
      <c r="F30" s="14" t="s">
        <v>1905</v>
      </c>
      <c r="G30" s="30"/>
      <c r="H30" s="323" t="s">
        <v>499</v>
      </c>
      <c r="J30" s="30"/>
      <c r="K30" s="30"/>
    </row>
    <row r="31" spans="1:11" ht="15.5">
      <c r="A31" s="442">
        <v>3</v>
      </c>
      <c r="B31" s="331" t="s">
        <v>1906</v>
      </c>
      <c r="C31" s="14" t="s">
        <v>1905</v>
      </c>
      <c r="D31" s="14" t="s">
        <v>1905</v>
      </c>
      <c r="E31" s="331" t="s">
        <v>1906</v>
      </c>
      <c r="F31" s="14" t="s">
        <v>1905</v>
      </c>
      <c r="G31" s="10"/>
      <c r="H31" s="323" t="s">
        <v>500</v>
      </c>
      <c r="J31" s="10"/>
      <c r="K31" s="10"/>
    </row>
    <row r="32" spans="1:11" ht="15.5">
      <c r="A32" s="442">
        <v>4</v>
      </c>
      <c r="B32" s="331" t="s">
        <v>1906</v>
      </c>
      <c r="C32" s="14" t="s">
        <v>1905</v>
      </c>
      <c r="D32" s="14" t="s">
        <v>1905</v>
      </c>
      <c r="E32" s="331" t="s">
        <v>1906</v>
      </c>
      <c r="F32" s="14" t="s">
        <v>1905</v>
      </c>
      <c r="G32" s="10"/>
      <c r="H32" s="323" t="s">
        <v>501</v>
      </c>
      <c r="J32" s="10"/>
      <c r="K32" s="10"/>
    </row>
    <row r="33" spans="1:11" ht="15.5">
      <c r="A33" s="442">
        <v>5</v>
      </c>
      <c r="B33" s="331" t="s">
        <v>1906</v>
      </c>
      <c r="C33" s="14" t="s">
        <v>1905</v>
      </c>
      <c r="D33" s="14" t="s">
        <v>1905</v>
      </c>
      <c r="E33" s="331" t="s">
        <v>1906</v>
      </c>
      <c r="F33" s="14" t="s">
        <v>1905</v>
      </c>
      <c r="G33" s="10"/>
      <c r="H33" s="323" t="s">
        <v>502</v>
      </c>
      <c r="J33" s="10"/>
      <c r="K33" s="10"/>
    </row>
    <row r="34" spans="1:11" ht="16" thickBot="1">
      <c r="A34" s="442">
        <v>6</v>
      </c>
      <c r="B34" s="14" t="s">
        <v>1905</v>
      </c>
      <c r="C34" s="14" t="s">
        <v>1905</v>
      </c>
      <c r="D34" s="14" t="s">
        <v>1905</v>
      </c>
      <c r="E34" s="331" t="s">
        <v>1906</v>
      </c>
      <c r="F34" s="14" t="s">
        <v>1905</v>
      </c>
      <c r="G34" s="10"/>
      <c r="H34" s="10"/>
      <c r="I34" s="10"/>
      <c r="J34" s="10"/>
      <c r="K34" s="10"/>
    </row>
    <row r="35" spans="1:11" ht="15.5">
      <c r="A35" s="442">
        <v>7</v>
      </c>
      <c r="B35" s="14" t="s">
        <v>1905</v>
      </c>
      <c r="C35" s="14" t="s">
        <v>1905</v>
      </c>
      <c r="D35" s="14" t="s">
        <v>1905</v>
      </c>
      <c r="E35" s="331" t="s">
        <v>1906</v>
      </c>
      <c r="F35" s="14" t="s">
        <v>1905</v>
      </c>
      <c r="G35" s="10"/>
      <c r="H35" s="1377" t="s">
        <v>8</v>
      </c>
      <c r="I35" s="1378" t="s">
        <v>1879</v>
      </c>
      <c r="J35" s="1379" t="s">
        <v>1880</v>
      </c>
      <c r="K35" s="10"/>
    </row>
    <row r="36" spans="1:11" ht="15.5">
      <c r="A36" s="442">
        <v>8</v>
      </c>
      <c r="B36" s="14" t="s">
        <v>1905</v>
      </c>
      <c r="C36" s="14" t="s">
        <v>1905</v>
      </c>
      <c r="D36" s="14" t="s">
        <v>1905</v>
      </c>
      <c r="E36" s="331" t="s">
        <v>1906</v>
      </c>
      <c r="F36" s="14" t="s">
        <v>1905</v>
      </c>
      <c r="G36" s="10"/>
      <c r="H36" s="1380" t="s">
        <v>2</v>
      </c>
      <c r="I36" s="1392" t="s">
        <v>1882</v>
      </c>
      <c r="J36" s="1382" t="s">
        <v>1881</v>
      </c>
      <c r="K36" s="10"/>
    </row>
    <row r="37" spans="1:11" ht="15.5">
      <c r="A37" s="442">
        <v>9</v>
      </c>
      <c r="B37" s="14" t="s">
        <v>1905</v>
      </c>
      <c r="C37" s="14" t="s">
        <v>1905</v>
      </c>
      <c r="D37" s="14" t="s">
        <v>1905</v>
      </c>
      <c r="E37" s="331" t="s">
        <v>1906</v>
      </c>
      <c r="F37" s="14" t="s">
        <v>1905</v>
      </c>
      <c r="G37" s="10"/>
      <c r="H37" s="1380" t="s">
        <v>6</v>
      </c>
      <c r="I37" s="1393"/>
      <c r="J37" s="1382" t="s">
        <v>1881</v>
      </c>
      <c r="K37" s="10"/>
    </row>
    <row r="38" spans="1:11" ht="15.5">
      <c r="A38" s="442">
        <v>10</v>
      </c>
      <c r="B38" s="14" t="s">
        <v>1905</v>
      </c>
      <c r="C38" s="14" t="s">
        <v>1905</v>
      </c>
      <c r="D38" s="14" t="s">
        <v>1905</v>
      </c>
      <c r="E38" s="331" t="s">
        <v>1906</v>
      </c>
      <c r="F38" s="14" t="s">
        <v>1905</v>
      </c>
      <c r="G38" s="10"/>
      <c r="H38" s="1380" t="s">
        <v>5</v>
      </c>
      <c r="I38" s="1381"/>
      <c r="J38" s="1382"/>
      <c r="K38" s="10"/>
    </row>
    <row r="39" spans="1:11" ht="15.5">
      <c r="A39" s="442">
        <v>11</v>
      </c>
      <c r="B39" s="14" t="s">
        <v>1905</v>
      </c>
      <c r="C39" s="14" t="s">
        <v>1905</v>
      </c>
      <c r="D39" s="14" t="s">
        <v>1905</v>
      </c>
      <c r="E39" s="14" t="s">
        <v>1905</v>
      </c>
      <c r="F39" s="14" t="s">
        <v>1905</v>
      </c>
      <c r="G39" s="10"/>
      <c r="H39" s="1380" t="s">
        <v>4</v>
      </c>
      <c r="I39" s="1392" t="s">
        <v>1882</v>
      </c>
      <c r="J39" s="1382" t="s">
        <v>1881</v>
      </c>
      <c r="K39" s="10"/>
    </row>
    <row r="40" spans="1:11" ht="16" thickBot="1">
      <c r="A40" s="442">
        <v>12</v>
      </c>
      <c r="B40" s="14" t="s">
        <v>1905</v>
      </c>
      <c r="C40" s="14" t="s">
        <v>1905</v>
      </c>
      <c r="D40" s="14" t="s">
        <v>1905</v>
      </c>
      <c r="E40" s="14" t="s">
        <v>1905</v>
      </c>
      <c r="F40" s="14" t="s">
        <v>1905</v>
      </c>
      <c r="G40" s="10"/>
      <c r="H40" s="1383" t="s">
        <v>3</v>
      </c>
      <c r="I40" s="1397"/>
      <c r="J40" s="1398"/>
      <c r="K40" s="10"/>
    </row>
    <row r="41" spans="1:11" ht="15.5">
      <c r="A41" s="442">
        <v>13</v>
      </c>
      <c r="B41" s="14" t="s">
        <v>1905</v>
      </c>
      <c r="C41" s="14" t="s">
        <v>1905</v>
      </c>
      <c r="D41" s="14" t="s">
        <v>1905</v>
      </c>
      <c r="E41" s="14" t="s">
        <v>1905</v>
      </c>
      <c r="F41" s="14" t="s">
        <v>1905</v>
      </c>
      <c r="G41" s="10"/>
      <c r="H41" s="10"/>
      <c r="I41" s="10"/>
      <c r="J41" s="10"/>
      <c r="K41" s="10"/>
    </row>
    <row r="42" spans="1:11" ht="15.5">
      <c r="A42" s="442">
        <v>14</v>
      </c>
      <c r="B42" s="14" t="s">
        <v>1905</v>
      </c>
      <c r="C42" s="14" t="s">
        <v>1905</v>
      </c>
      <c r="D42" s="14" t="s">
        <v>1905</v>
      </c>
      <c r="E42" s="14" t="s">
        <v>1905</v>
      </c>
      <c r="F42" s="14" t="s">
        <v>1905</v>
      </c>
      <c r="G42" s="10"/>
      <c r="H42" s="10"/>
      <c r="I42" s="10"/>
      <c r="J42" s="10"/>
      <c r="K42" s="10"/>
    </row>
    <row r="43" spans="1:11" ht="15.5">
      <c r="A43" s="442">
        <v>15</v>
      </c>
      <c r="B43" s="14" t="s">
        <v>1905</v>
      </c>
      <c r="C43" s="14" t="s">
        <v>1905</v>
      </c>
      <c r="D43" s="14" t="s">
        <v>1905</v>
      </c>
      <c r="E43" s="14" t="s">
        <v>1905</v>
      </c>
      <c r="F43" s="14" t="s">
        <v>1905</v>
      </c>
      <c r="G43" s="10"/>
      <c r="H43" s="10"/>
      <c r="I43" s="10"/>
      <c r="J43" s="10"/>
      <c r="K43" s="10"/>
    </row>
    <row r="44" spans="1:11" ht="15.5">
      <c r="A44" s="442">
        <v>16</v>
      </c>
      <c r="B44" s="331" t="s">
        <v>1906</v>
      </c>
      <c r="C44" s="331" t="s">
        <v>1906</v>
      </c>
      <c r="D44" s="14" t="s">
        <v>1905</v>
      </c>
      <c r="E44" s="14" t="s">
        <v>1905</v>
      </c>
      <c r="F44" s="14" t="s">
        <v>1905</v>
      </c>
      <c r="G44" s="10"/>
      <c r="H44" s="10"/>
      <c r="I44" s="10"/>
      <c r="J44" s="10"/>
      <c r="K44" s="10"/>
    </row>
    <row r="45" spans="1:11" ht="15.5">
      <c r="A45" s="442">
        <v>17</v>
      </c>
      <c r="B45" s="331" t="s">
        <v>1906</v>
      </c>
      <c r="C45" s="331" t="s">
        <v>1906</v>
      </c>
      <c r="D45" s="14" t="s">
        <v>1905</v>
      </c>
      <c r="E45" s="14" t="s">
        <v>1905</v>
      </c>
      <c r="F45" s="14" t="s">
        <v>1905</v>
      </c>
      <c r="G45" s="10"/>
      <c r="H45" s="10"/>
      <c r="I45" s="10"/>
      <c r="J45" s="10"/>
      <c r="K45" s="10"/>
    </row>
    <row r="46" spans="1:11" ht="15.5">
      <c r="A46" s="442">
        <v>18</v>
      </c>
      <c r="B46" s="331" t="s">
        <v>1906</v>
      </c>
      <c r="C46" s="331" t="s">
        <v>1906</v>
      </c>
      <c r="D46" s="14" t="s">
        <v>1905</v>
      </c>
      <c r="E46" s="14" t="s">
        <v>1905</v>
      </c>
      <c r="F46" s="14" t="s">
        <v>1905</v>
      </c>
      <c r="G46" s="10"/>
      <c r="H46" s="10"/>
      <c r="I46" s="10"/>
      <c r="J46" s="10"/>
      <c r="K46" s="10"/>
    </row>
    <row r="47" spans="1:11" ht="15.5">
      <c r="A47" s="442">
        <v>19</v>
      </c>
      <c r="B47" s="331" t="s">
        <v>1906</v>
      </c>
      <c r="C47" s="331" t="s">
        <v>1906</v>
      </c>
      <c r="D47" s="14" t="s">
        <v>1905</v>
      </c>
      <c r="E47" s="14" t="s">
        <v>1905</v>
      </c>
      <c r="F47" s="14" t="s">
        <v>1905</v>
      </c>
      <c r="G47" s="10"/>
      <c r="H47" s="10"/>
      <c r="I47" s="10"/>
      <c r="J47" s="10"/>
      <c r="K47" s="10"/>
    </row>
    <row r="48" spans="1:11" ht="15.5">
      <c r="A48" s="442">
        <v>20</v>
      </c>
      <c r="B48" s="331" t="s">
        <v>1906</v>
      </c>
      <c r="C48" s="331" t="s">
        <v>1906</v>
      </c>
      <c r="D48" s="14" t="s">
        <v>1905</v>
      </c>
      <c r="E48" s="14" t="s">
        <v>1905</v>
      </c>
      <c r="F48" s="14" t="s">
        <v>1905</v>
      </c>
      <c r="G48" s="10"/>
      <c r="H48" s="10"/>
      <c r="I48" s="10"/>
      <c r="J48" s="10"/>
      <c r="K48" s="10"/>
    </row>
    <row r="49" spans="1:11" ht="15.5">
      <c r="A49" s="442">
        <v>21</v>
      </c>
      <c r="B49" s="331" t="s">
        <v>1906</v>
      </c>
      <c r="C49" s="331" t="s">
        <v>1906</v>
      </c>
      <c r="D49" s="14" t="s">
        <v>1905</v>
      </c>
      <c r="E49" s="14" t="s">
        <v>1905</v>
      </c>
      <c r="F49" s="14" t="s">
        <v>1905</v>
      </c>
      <c r="G49" s="10"/>
      <c r="H49" s="10"/>
      <c r="I49" s="10"/>
      <c r="J49" s="10"/>
      <c r="K49" s="10"/>
    </row>
    <row r="50" spans="1:11" ht="15.5">
      <c r="A50" s="442">
        <v>22</v>
      </c>
      <c r="B50" s="331" t="s">
        <v>1906</v>
      </c>
      <c r="C50" s="331" t="s">
        <v>1906</v>
      </c>
      <c r="D50" s="14" t="s">
        <v>1905</v>
      </c>
      <c r="E50" s="14" t="s">
        <v>1905</v>
      </c>
      <c r="F50" s="14" t="s">
        <v>1905</v>
      </c>
      <c r="G50" s="10"/>
      <c r="H50" s="10"/>
      <c r="I50" s="10"/>
      <c r="J50" s="10"/>
      <c r="K50" s="10"/>
    </row>
    <row r="51" spans="1:11" ht="15.5">
      <c r="A51" s="442">
        <v>23</v>
      </c>
      <c r="B51" s="331" t="s">
        <v>1906</v>
      </c>
      <c r="C51" s="331" t="s">
        <v>1906</v>
      </c>
      <c r="D51" s="14" t="s">
        <v>1905</v>
      </c>
      <c r="E51" s="14" t="s">
        <v>1905</v>
      </c>
      <c r="F51" s="14" t="s">
        <v>1905</v>
      </c>
      <c r="G51" s="10"/>
      <c r="H51" s="10"/>
      <c r="I51" s="10"/>
      <c r="J51" s="10"/>
      <c r="K51" s="10"/>
    </row>
    <row r="52" spans="1:11" ht="15.5">
      <c r="A52" s="442">
        <v>24</v>
      </c>
      <c r="B52" s="331" t="s">
        <v>1906</v>
      </c>
      <c r="C52" s="331" t="s">
        <v>1906</v>
      </c>
      <c r="D52" s="14" t="s">
        <v>1905</v>
      </c>
      <c r="E52" s="14" t="s">
        <v>1905</v>
      </c>
      <c r="F52" s="14" t="s">
        <v>1905</v>
      </c>
      <c r="G52" s="10"/>
      <c r="H52" s="10"/>
      <c r="I52" s="10"/>
      <c r="J52" s="10"/>
      <c r="K52" s="10"/>
    </row>
    <row r="53" spans="1:11" ht="15.5">
      <c r="A53" s="442">
        <v>25</v>
      </c>
      <c r="B53" s="331" t="s">
        <v>1906</v>
      </c>
      <c r="C53" s="331" t="s">
        <v>1906</v>
      </c>
      <c r="D53" s="14" t="s">
        <v>1905</v>
      </c>
      <c r="E53" s="14" t="s">
        <v>1905</v>
      </c>
      <c r="F53" s="14" t="s">
        <v>1905</v>
      </c>
      <c r="G53" s="10"/>
      <c r="H53" s="10"/>
      <c r="I53" s="10"/>
      <c r="J53" s="10"/>
      <c r="K53" s="10"/>
    </row>
    <row r="54" spans="1:11" ht="15.5">
      <c r="A54" s="442">
        <v>26</v>
      </c>
      <c r="B54" s="331" t="s">
        <v>1906</v>
      </c>
      <c r="C54" s="331" t="s">
        <v>1906</v>
      </c>
      <c r="D54" s="14" t="s">
        <v>1905</v>
      </c>
      <c r="E54" s="14" t="s">
        <v>1905</v>
      </c>
      <c r="F54" s="14" t="s">
        <v>1905</v>
      </c>
      <c r="G54" s="10"/>
      <c r="H54" s="10"/>
      <c r="I54" s="10"/>
      <c r="J54" s="10"/>
      <c r="K54" s="10"/>
    </row>
    <row r="55" spans="1:11" ht="15.5">
      <c r="A55" s="442">
        <v>27</v>
      </c>
      <c r="B55" s="331" t="s">
        <v>1906</v>
      </c>
      <c r="C55" s="331" t="s">
        <v>1906</v>
      </c>
      <c r="D55" s="14" t="s">
        <v>1905</v>
      </c>
      <c r="E55" s="14" t="s">
        <v>1905</v>
      </c>
      <c r="F55" s="14" t="s">
        <v>1905</v>
      </c>
      <c r="G55" s="10"/>
      <c r="H55" s="10"/>
      <c r="I55" s="10"/>
      <c r="J55" s="10"/>
      <c r="K55" s="10"/>
    </row>
    <row r="56" spans="1:11" ht="15.5">
      <c r="A56" s="442">
        <v>28</v>
      </c>
      <c r="B56" s="331" t="s">
        <v>1906</v>
      </c>
      <c r="C56" s="331" t="s">
        <v>1906</v>
      </c>
      <c r="D56" s="14" t="s">
        <v>1905</v>
      </c>
      <c r="E56" s="14" t="s">
        <v>1905</v>
      </c>
      <c r="F56" s="14" t="s">
        <v>1905</v>
      </c>
      <c r="G56" s="10"/>
      <c r="H56" s="10"/>
      <c r="I56" s="10"/>
      <c r="J56" s="10"/>
      <c r="K56" s="10"/>
    </row>
    <row r="57" spans="1:11" ht="15.5">
      <c r="A57" s="442">
        <v>29</v>
      </c>
      <c r="B57" s="331" t="s">
        <v>1906</v>
      </c>
      <c r="C57" s="331" t="s">
        <v>1906</v>
      </c>
      <c r="D57" s="14" t="s">
        <v>1905</v>
      </c>
      <c r="E57" s="14" t="s">
        <v>1905</v>
      </c>
      <c r="F57" s="14" t="s">
        <v>1905</v>
      </c>
      <c r="G57" s="10"/>
      <c r="H57" s="10"/>
      <c r="I57" s="10"/>
      <c r="J57" s="10"/>
      <c r="K57" s="10"/>
    </row>
    <row r="58" spans="1:11" ht="15.5">
      <c r="A58" s="442">
        <v>30</v>
      </c>
      <c r="B58" s="331" t="s">
        <v>1906</v>
      </c>
      <c r="C58" s="331" t="s">
        <v>1906</v>
      </c>
      <c r="D58" s="14" t="s">
        <v>1905</v>
      </c>
      <c r="E58" s="14" t="s">
        <v>1905</v>
      </c>
      <c r="F58" s="14" t="s">
        <v>1905</v>
      </c>
      <c r="G58" s="10"/>
      <c r="H58" s="10"/>
      <c r="I58" s="10"/>
      <c r="J58" s="10"/>
      <c r="K58" s="10"/>
    </row>
    <row r="59" spans="1:11" ht="15.5">
      <c r="A59" s="442">
        <v>31</v>
      </c>
      <c r="B59" s="331" t="s">
        <v>1906</v>
      </c>
      <c r="C59" s="331" t="s">
        <v>1906</v>
      </c>
      <c r="D59" s="14" t="s">
        <v>1905</v>
      </c>
      <c r="E59" s="331" t="s">
        <v>1906</v>
      </c>
      <c r="F59" s="14" t="s">
        <v>1905</v>
      </c>
      <c r="G59" s="10"/>
      <c r="H59" s="10"/>
      <c r="I59" s="10"/>
      <c r="J59" s="10"/>
      <c r="K59" s="10"/>
    </row>
    <row r="60" spans="1:11" ht="15.5">
      <c r="A60" s="442">
        <v>32</v>
      </c>
      <c r="B60" s="331" t="s">
        <v>1906</v>
      </c>
      <c r="C60" s="331" t="s">
        <v>1906</v>
      </c>
      <c r="D60" s="14" t="s">
        <v>1905</v>
      </c>
      <c r="E60" s="331" t="s">
        <v>1906</v>
      </c>
      <c r="F60" s="14" t="s">
        <v>1905</v>
      </c>
      <c r="G60" s="10"/>
      <c r="H60" s="10"/>
      <c r="I60" s="10"/>
      <c r="J60" s="10"/>
      <c r="K60" s="10"/>
    </row>
    <row r="61" spans="1:11" ht="15.5">
      <c r="A61" s="442">
        <v>33</v>
      </c>
      <c r="B61" s="331" t="s">
        <v>1906</v>
      </c>
      <c r="C61" s="331" t="s">
        <v>1906</v>
      </c>
      <c r="D61" s="14" t="s">
        <v>1905</v>
      </c>
      <c r="E61" s="331" t="s">
        <v>1906</v>
      </c>
      <c r="F61" s="14" t="s">
        <v>1905</v>
      </c>
      <c r="G61" s="10"/>
      <c r="H61" s="10"/>
      <c r="I61" s="10"/>
      <c r="J61" s="10"/>
      <c r="K61" s="10"/>
    </row>
    <row r="62" spans="1:11" ht="15.5">
      <c r="A62" s="442">
        <v>34</v>
      </c>
      <c r="B62" s="331" t="s">
        <v>1906</v>
      </c>
      <c r="C62" s="331" t="s">
        <v>1906</v>
      </c>
      <c r="D62" s="14" t="s">
        <v>1905</v>
      </c>
      <c r="E62" s="331" t="s">
        <v>1906</v>
      </c>
      <c r="F62" s="14" t="s">
        <v>1905</v>
      </c>
      <c r="G62" s="10"/>
      <c r="H62" s="10"/>
      <c r="I62" s="10"/>
      <c r="J62" s="10"/>
      <c r="K62" s="10"/>
    </row>
    <row r="63" spans="1:11" ht="15.5">
      <c r="A63" s="442">
        <v>35</v>
      </c>
      <c r="B63" s="331" t="s">
        <v>1906</v>
      </c>
      <c r="C63" s="331" t="s">
        <v>1906</v>
      </c>
      <c r="D63" s="14" t="s">
        <v>1905</v>
      </c>
      <c r="E63" s="331" t="s">
        <v>1906</v>
      </c>
      <c r="F63" s="14"/>
      <c r="G63" s="10"/>
      <c r="H63" s="10"/>
      <c r="I63" s="10"/>
      <c r="J63" s="10"/>
      <c r="K63" s="10"/>
    </row>
    <row r="64" spans="1:11" ht="15.5">
      <c r="A64" s="442">
        <v>36</v>
      </c>
      <c r="B64" s="331" t="s">
        <v>1906</v>
      </c>
      <c r="C64" s="331" t="s">
        <v>1906</v>
      </c>
      <c r="D64" s="14" t="s">
        <v>1905</v>
      </c>
      <c r="E64" s="331" t="s">
        <v>1906</v>
      </c>
      <c r="F64" s="14"/>
      <c r="G64" s="10"/>
      <c r="H64" s="10"/>
      <c r="I64" s="10"/>
      <c r="J64" s="10"/>
      <c r="K64" s="10"/>
    </row>
    <row r="65" spans="1:11" ht="15.5">
      <c r="A65" s="442">
        <v>37</v>
      </c>
      <c r="B65" s="331" t="s">
        <v>1906</v>
      </c>
      <c r="C65" s="331" t="s">
        <v>1906</v>
      </c>
      <c r="D65" s="14"/>
      <c r="E65" s="331" t="s">
        <v>1906</v>
      </c>
      <c r="F65" s="14"/>
      <c r="G65" s="10"/>
      <c r="H65" s="10"/>
      <c r="I65" s="10"/>
      <c r="J65" s="10"/>
      <c r="K65" s="10"/>
    </row>
    <row r="66" spans="1:11" ht="15.5">
      <c r="A66" s="442">
        <v>38</v>
      </c>
      <c r="B66" s="14"/>
      <c r="C66" s="331" t="s">
        <v>1906</v>
      </c>
      <c r="D66" s="14"/>
      <c r="E66" s="331" t="s">
        <v>1906</v>
      </c>
      <c r="F66" s="14"/>
      <c r="G66" s="10"/>
      <c r="H66" s="10"/>
      <c r="I66" s="10"/>
      <c r="J66" s="10"/>
      <c r="K66" s="10"/>
    </row>
    <row r="67" spans="1:11" ht="15.5">
      <c r="A67" s="442">
        <v>39</v>
      </c>
      <c r="B67" s="14"/>
      <c r="C67" s="331" t="s">
        <v>1906</v>
      </c>
      <c r="D67" s="14"/>
      <c r="E67" s="331" t="s">
        <v>1906</v>
      </c>
      <c r="F67" s="14"/>
      <c r="G67" s="10"/>
      <c r="H67" s="10"/>
      <c r="I67" s="10"/>
      <c r="J67" s="10"/>
      <c r="K67" s="10"/>
    </row>
    <row r="68" spans="1:11" ht="15.5">
      <c r="A68" s="442">
        <v>40</v>
      </c>
      <c r="B68" s="14"/>
      <c r="C68" s="331" t="s">
        <v>1906</v>
      </c>
      <c r="D68" s="14"/>
      <c r="E68" s="331" t="s">
        <v>1906</v>
      </c>
      <c r="F68" s="14"/>
      <c r="G68" s="10"/>
      <c r="H68" s="10"/>
      <c r="I68" s="10"/>
      <c r="J68" s="10"/>
      <c r="K68" s="10"/>
    </row>
    <row r="69" spans="1:11" ht="15.5">
      <c r="A69" s="442">
        <v>41</v>
      </c>
      <c r="B69" s="14"/>
      <c r="C69" s="331" t="s">
        <v>1906</v>
      </c>
      <c r="D69" s="14"/>
      <c r="E69" s="331" t="s">
        <v>1906</v>
      </c>
      <c r="F69" s="14"/>
      <c r="G69" s="10"/>
      <c r="H69" s="10"/>
      <c r="I69" s="10"/>
      <c r="J69" s="10"/>
      <c r="K69" s="10"/>
    </row>
    <row r="70" spans="1:11" ht="15.5">
      <c r="A70" s="442">
        <v>42</v>
      </c>
      <c r="B70" s="14"/>
      <c r="C70" s="14"/>
      <c r="D70" s="14"/>
      <c r="E70" s="331" t="s">
        <v>1906</v>
      </c>
      <c r="F70" s="14"/>
      <c r="G70" s="10"/>
      <c r="H70" s="10"/>
      <c r="I70" s="10"/>
      <c r="J70" s="10"/>
      <c r="K70" s="10"/>
    </row>
    <row r="71" spans="1:11" ht="15.5">
      <c r="A71" s="442"/>
      <c r="B71" s="14"/>
      <c r="C71" s="14"/>
      <c r="D71" s="14"/>
      <c r="E71" s="14"/>
      <c r="F71" s="14"/>
      <c r="G71" s="10"/>
      <c r="H71" s="10"/>
      <c r="I71" s="10"/>
      <c r="J71" s="10"/>
      <c r="K71" s="10"/>
    </row>
    <row r="72" spans="1:11" ht="15.5">
      <c r="A72" s="442"/>
      <c r="B72" s="21"/>
      <c r="C72" s="21"/>
      <c r="D72" s="21"/>
      <c r="E72" s="21"/>
      <c r="F72" s="21"/>
      <c r="G72" s="10"/>
      <c r="H72" s="10"/>
      <c r="I72" s="10"/>
      <c r="J72" s="10"/>
      <c r="K72" s="10"/>
    </row>
    <row r="73" spans="1:11" ht="15.5">
      <c r="A73" s="434" t="s">
        <v>15</v>
      </c>
      <c r="B73" s="21">
        <v>37</v>
      </c>
      <c r="C73" s="21">
        <v>41</v>
      </c>
      <c r="D73" s="21">
        <v>36</v>
      </c>
      <c r="E73" s="21">
        <v>42</v>
      </c>
      <c r="F73" s="21">
        <v>34</v>
      </c>
      <c r="G73" s="336">
        <v>190</v>
      </c>
      <c r="H73" s="16"/>
      <c r="I73" s="16"/>
      <c r="J73" s="16"/>
      <c r="K73" s="16"/>
    </row>
    <row r="74" spans="1:11" ht="15" customHeight="1" thickBot="1">
      <c r="A74" s="26"/>
      <c r="B74" s="26"/>
      <c r="C74" s="26"/>
      <c r="D74" s="26"/>
      <c r="E74" s="26"/>
      <c r="F74" s="26"/>
      <c r="G74" s="16"/>
      <c r="H74" s="16"/>
      <c r="I74" s="16"/>
      <c r="J74" s="16"/>
      <c r="K74" s="16"/>
    </row>
    <row r="75" spans="1:11" ht="16" thickTop="1">
      <c r="A75" s="221" t="s">
        <v>8</v>
      </c>
      <c r="B75" s="222" t="s">
        <v>1975</v>
      </c>
      <c r="C75" s="223" t="s">
        <v>27</v>
      </c>
      <c r="D75" s="223" t="s">
        <v>1976</v>
      </c>
      <c r="E75" s="223" t="s">
        <v>1977</v>
      </c>
      <c r="F75" s="223" t="s">
        <v>1978</v>
      </c>
      <c r="G75" s="223" t="s">
        <v>1979</v>
      </c>
      <c r="H75" s="224" t="s">
        <v>13</v>
      </c>
      <c r="I75" s="38"/>
      <c r="J75" s="38"/>
    </row>
    <row r="76" spans="1:11" ht="15.5">
      <c r="A76" s="212" t="s">
        <v>2</v>
      </c>
      <c r="B76" s="22">
        <v>0</v>
      </c>
      <c r="C76" s="23">
        <v>40</v>
      </c>
      <c r="D76" s="23" t="s">
        <v>2000</v>
      </c>
      <c r="E76" s="23" t="s">
        <v>59</v>
      </c>
      <c r="F76" s="23" t="s">
        <v>42</v>
      </c>
      <c r="G76" s="72" t="s">
        <v>123</v>
      </c>
      <c r="H76" s="73">
        <v>241</v>
      </c>
      <c r="I76" s="10"/>
      <c r="J76" s="10"/>
      <c r="K76" s="10"/>
    </row>
    <row r="77" spans="1:11" ht="15.5">
      <c r="A77" s="212" t="s">
        <v>6</v>
      </c>
      <c r="B77" s="22">
        <v>0</v>
      </c>
      <c r="C77" s="23">
        <v>40</v>
      </c>
      <c r="D77" s="23" t="s">
        <v>2027</v>
      </c>
      <c r="E77" s="23" t="s">
        <v>59</v>
      </c>
      <c r="F77" s="23" t="s">
        <v>42</v>
      </c>
      <c r="G77" s="72" t="s">
        <v>123</v>
      </c>
      <c r="H77" s="73">
        <v>267</v>
      </c>
      <c r="I77" s="10"/>
      <c r="J77" s="10"/>
      <c r="K77" s="10"/>
    </row>
    <row r="78" spans="1:11" ht="15.5">
      <c r="A78" s="212" t="s">
        <v>5</v>
      </c>
      <c r="B78" s="22">
        <v>0</v>
      </c>
      <c r="C78" s="23">
        <v>40</v>
      </c>
      <c r="D78" s="23" t="s">
        <v>2002</v>
      </c>
      <c r="E78" s="23" t="s">
        <v>59</v>
      </c>
      <c r="F78" s="23" t="s">
        <v>42</v>
      </c>
      <c r="G78" s="72" t="s">
        <v>123</v>
      </c>
      <c r="H78" s="73">
        <v>322</v>
      </c>
      <c r="I78" s="10"/>
      <c r="J78" s="10"/>
      <c r="K78" s="10"/>
    </row>
    <row r="79" spans="1:11" ht="15.5">
      <c r="A79" s="212" t="s">
        <v>4</v>
      </c>
      <c r="B79" s="22">
        <v>0</v>
      </c>
      <c r="C79" s="23">
        <v>40</v>
      </c>
      <c r="D79" s="23" t="s">
        <v>2000</v>
      </c>
      <c r="E79" s="23" t="s">
        <v>59</v>
      </c>
      <c r="F79" s="23" t="s">
        <v>42</v>
      </c>
      <c r="G79" s="72" t="s">
        <v>123</v>
      </c>
      <c r="H79" s="73">
        <v>190</v>
      </c>
      <c r="I79" s="10"/>
      <c r="J79" s="10"/>
      <c r="K79" s="10"/>
    </row>
    <row r="80" spans="1:11" ht="15.5">
      <c r="A80" s="212" t="s">
        <v>3</v>
      </c>
      <c r="B80" s="22">
        <v>0</v>
      </c>
      <c r="C80" s="23">
        <v>40</v>
      </c>
      <c r="D80" s="23" t="s">
        <v>2000</v>
      </c>
      <c r="E80" s="23" t="s">
        <v>59</v>
      </c>
      <c r="F80" s="23" t="s">
        <v>42</v>
      </c>
      <c r="G80" s="72" t="s">
        <v>123</v>
      </c>
      <c r="H80" s="73">
        <v>275</v>
      </c>
      <c r="I80" s="10"/>
      <c r="J80" s="10"/>
      <c r="K80" s="10"/>
    </row>
    <row r="81" spans="1:11" ht="26.25" customHeight="1" thickBot="1">
      <c r="A81" s="213" t="s">
        <v>11</v>
      </c>
      <c r="B81" s="493"/>
      <c r="C81" s="449">
        <v>40</v>
      </c>
      <c r="D81" s="25" t="s">
        <v>2000</v>
      </c>
      <c r="E81" s="450" t="s">
        <v>59</v>
      </c>
      <c r="F81" s="101" t="s">
        <v>42</v>
      </c>
      <c r="G81" s="494"/>
      <c r="H81" s="495"/>
      <c r="I81" s="10"/>
      <c r="J81" s="10"/>
      <c r="K81" s="10"/>
    </row>
    <row r="82" spans="1:11" ht="16" thickTop="1">
      <c r="A82" s="21"/>
      <c r="B82" s="21"/>
      <c r="C82" s="21"/>
      <c r="D82" s="21"/>
      <c r="E82" s="21"/>
      <c r="F82" s="21"/>
      <c r="G82" s="10"/>
      <c r="H82" s="10"/>
      <c r="I82" s="10"/>
      <c r="J82" s="10"/>
      <c r="K82" s="10"/>
    </row>
    <row r="83" spans="1:11" ht="15.5">
      <c r="A83" s="21"/>
      <c r="B83" s="21"/>
      <c r="C83" s="21"/>
      <c r="D83" s="21"/>
      <c r="E83" s="21"/>
      <c r="F83" s="21"/>
      <c r="G83" s="10"/>
      <c r="H83" s="10"/>
      <c r="I83" s="10"/>
      <c r="J83" s="10"/>
      <c r="K83" s="10"/>
    </row>
    <row r="84" spans="1:11" ht="21.5" thickBot="1">
      <c r="A84" s="112" t="s">
        <v>491</v>
      </c>
      <c r="B84" s="21"/>
      <c r="C84" s="21"/>
      <c r="D84" s="21"/>
      <c r="E84" s="21"/>
      <c r="F84" s="21"/>
      <c r="G84" s="10"/>
      <c r="H84" s="10"/>
      <c r="I84" s="10"/>
      <c r="J84" s="10"/>
      <c r="K84" s="10"/>
    </row>
    <row r="85" spans="1:11" ht="15" thickBot="1">
      <c r="A85" s="423" t="s">
        <v>74</v>
      </c>
      <c r="B85" s="97" t="s">
        <v>75</v>
      </c>
      <c r="C85" s="97" t="s">
        <v>76</v>
      </c>
      <c r="D85" s="371" t="s">
        <v>79</v>
      </c>
      <c r="E85" s="98" t="s">
        <v>77</v>
      </c>
      <c r="F85" s="99" t="s">
        <v>78</v>
      </c>
    </row>
    <row r="86" spans="1:11" ht="15.5">
      <c r="A86" s="598" t="s">
        <v>64</v>
      </c>
      <c r="B86" s="91">
        <v>241</v>
      </c>
      <c r="C86" s="72">
        <v>267</v>
      </c>
      <c r="D86" s="372">
        <v>26</v>
      </c>
      <c r="E86" s="730" t="s">
        <v>36</v>
      </c>
      <c r="F86" s="92"/>
    </row>
    <row r="87" spans="1:11" ht="15.5">
      <c r="A87" s="598" t="s">
        <v>65</v>
      </c>
      <c r="B87" s="91">
        <v>241</v>
      </c>
      <c r="C87" s="72">
        <v>322</v>
      </c>
      <c r="D87" s="372">
        <v>81</v>
      </c>
      <c r="E87" s="730" t="s">
        <v>36</v>
      </c>
      <c r="F87" s="92"/>
    </row>
    <row r="88" spans="1:11" ht="15.5">
      <c r="A88" s="598" t="s">
        <v>66</v>
      </c>
      <c r="B88" s="91">
        <v>241</v>
      </c>
      <c r="C88" s="72">
        <v>190</v>
      </c>
      <c r="D88" s="372">
        <v>51</v>
      </c>
      <c r="E88" s="730" t="s">
        <v>36</v>
      </c>
      <c r="F88" s="93"/>
    </row>
    <row r="89" spans="1:11" ht="15.5">
      <c r="A89" s="598" t="s">
        <v>67</v>
      </c>
      <c r="B89" s="91">
        <v>241</v>
      </c>
      <c r="C89" s="72">
        <v>275</v>
      </c>
      <c r="D89" s="372">
        <v>34</v>
      </c>
      <c r="E89" s="730" t="s">
        <v>36</v>
      </c>
      <c r="F89" s="92"/>
    </row>
    <row r="90" spans="1:11" ht="15.5">
      <c r="A90" s="598" t="s">
        <v>68</v>
      </c>
      <c r="B90" s="91">
        <v>267</v>
      </c>
      <c r="C90" s="72">
        <v>322</v>
      </c>
      <c r="D90" s="372">
        <v>55</v>
      </c>
      <c r="E90" s="730" t="s">
        <v>36</v>
      </c>
      <c r="F90" s="92"/>
    </row>
    <row r="91" spans="1:11" ht="15.5">
      <c r="A91" s="598" t="s">
        <v>69</v>
      </c>
      <c r="B91" s="91">
        <v>267</v>
      </c>
      <c r="C91" s="72">
        <v>190</v>
      </c>
      <c r="D91" s="372">
        <v>77</v>
      </c>
      <c r="E91" s="730" t="s">
        <v>36</v>
      </c>
      <c r="F91" s="92"/>
    </row>
    <row r="92" spans="1:11" ht="15.5">
      <c r="A92" s="598" t="s">
        <v>70</v>
      </c>
      <c r="B92" s="91">
        <v>267</v>
      </c>
      <c r="C92" s="72">
        <v>275</v>
      </c>
      <c r="D92" s="372">
        <v>8</v>
      </c>
      <c r="E92" s="166" t="s">
        <v>56</v>
      </c>
      <c r="F92" s="92"/>
    </row>
    <row r="93" spans="1:11" ht="15.5">
      <c r="A93" s="598" t="s">
        <v>72</v>
      </c>
      <c r="B93" s="91">
        <v>322</v>
      </c>
      <c r="C93" s="72">
        <v>190</v>
      </c>
      <c r="D93" s="372">
        <v>132</v>
      </c>
      <c r="E93" s="730" t="s">
        <v>36</v>
      </c>
      <c r="F93" s="92"/>
      <c r="H93" s="5"/>
    </row>
    <row r="94" spans="1:11" ht="15.5">
      <c r="A94" s="598" t="s">
        <v>71</v>
      </c>
      <c r="B94" s="91">
        <v>322</v>
      </c>
      <c r="C94" s="72">
        <v>275</v>
      </c>
      <c r="D94" s="372">
        <v>47</v>
      </c>
      <c r="E94" s="730" t="s">
        <v>36</v>
      </c>
      <c r="F94" s="92"/>
    </row>
    <row r="95" spans="1:11" ht="15" thickBot="1">
      <c r="A95" s="599" t="s">
        <v>73</v>
      </c>
      <c r="B95" s="1434">
        <v>190</v>
      </c>
      <c r="C95" s="1434">
        <v>275</v>
      </c>
      <c r="D95" s="1435">
        <v>85</v>
      </c>
      <c r="E95" s="1436" t="s">
        <v>36</v>
      </c>
      <c r="F95" s="399"/>
    </row>
    <row r="96" spans="1:11">
      <c r="E96" s="74"/>
    </row>
    <row r="97" spans="1:9">
      <c r="I97" s="74"/>
    </row>
    <row r="98" spans="1:9" ht="21">
      <c r="A98" s="313" t="s">
        <v>108</v>
      </c>
      <c r="I98" s="74"/>
    </row>
    <row r="99" spans="1:9">
      <c r="A99" t="s">
        <v>109</v>
      </c>
      <c r="I99" s="74"/>
    </row>
    <row r="100" spans="1:9">
      <c r="A100" s="159" t="s">
        <v>110</v>
      </c>
      <c r="C100" s="5"/>
      <c r="D100" s="74"/>
      <c r="E100" s="74"/>
      <c r="G100" s="157"/>
    </row>
    <row r="101" spans="1:9">
      <c r="A101" s="159" t="s">
        <v>111</v>
      </c>
      <c r="C101" s="5"/>
      <c r="D101" s="74"/>
      <c r="E101" s="74"/>
      <c r="G101" s="157"/>
    </row>
    <row r="102" spans="1:9">
      <c r="A102" s="159"/>
      <c r="C102" s="5"/>
      <c r="D102" s="74"/>
      <c r="E102" s="74"/>
      <c r="G102" s="157"/>
    </row>
    <row r="103" spans="1:9" ht="18.5">
      <c r="A103" s="114" t="s">
        <v>112</v>
      </c>
      <c r="C103" s="5"/>
      <c r="D103" s="74"/>
      <c r="E103" s="74"/>
      <c r="G103" s="193"/>
      <c r="H103" s="74"/>
    </row>
    <row r="104" spans="1:9" ht="15" thickBot="1">
      <c r="A104" s="1"/>
      <c r="E104" s="74"/>
      <c r="G104" s="193"/>
      <c r="H104" s="74"/>
    </row>
    <row r="105" spans="1:9">
      <c r="A105" s="1494" t="s">
        <v>425</v>
      </c>
      <c r="B105" s="1495"/>
      <c r="C105" s="1495"/>
      <c r="D105" s="1495"/>
      <c r="E105" s="1495"/>
      <c r="F105" s="1496"/>
      <c r="G105" s="193"/>
      <c r="H105" s="74"/>
    </row>
    <row r="106" spans="1:9">
      <c r="A106" s="1497" t="s">
        <v>114</v>
      </c>
      <c r="B106" s="1507"/>
      <c r="C106" s="1507"/>
      <c r="D106" s="1507"/>
      <c r="E106" s="1507"/>
      <c r="F106" s="1499"/>
      <c r="G106" s="193"/>
      <c r="H106" s="74"/>
    </row>
    <row r="107" spans="1:9" ht="15" thickBot="1">
      <c r="A107" s="1500" t="s">
        <v>426</v>
      </c>
      <c r="B107" s="1501"/>
      <c r="C107" s="1501"/>
      <c r="D107" s="1501"/>
      <c r="E107" s="1501"/>
      <c r="F107" s="1502"/>
      <c r="G107" s="193"/>
      <c r="H107" s="74"/>
    </row>
    <row r="108" spans="1:9" ht="15" thickBot="1">
      <c r="A108" s="160"/>
      <c r="B108" s="161" t="s">
        <v>427</v>
      </c>
      <c r="C108" s="163"/>
      <c r="D108" s="163"/>
      <c r="E108" s="1290"/>
      <c r="F108" s="164"/>
      <c r="G108" s="193"/>
      <c r="H108" s="74"/>
    </row>
    <row r="109" spans="1:9" ht="15" thickBot="1">
      <c r="A109" s="160" t="s">
        <v>116</v>
      </c>
      <c r="B109" s="165" t="s">
        <v>118</v>
      </c>
      <c r="C109" s="1284" t="s">
        <v>119</v>
      </c>
      <c r="D109" s="165" t="s">
        <v>120</v>
      </c>
      <c r="E109" s="165" t="s">
        <v>121</v>
      </c>
      <c r="F109" s="165" t="s">
        <v>122</v>
      </c>
      <c r="G109" s="193"/>
      <c r="H109" s="74"/>
    </row>
    <row r="110" spans="1:9">
      <c r="A110" s="1285" t="s">
        <v>123</v>
      </c>
      <c r="B110" s="291">
        <v>0</v>
      </c>
      <c r="C110" s="292" t="s">
        <v>126</v>
      </c>
      <c r="D110" s="294" t="s">
        <v>428</v>
      </c>
      <c r="E110" s="978" t="s">
        <v>126</v>
      </c>
      <c r="F110" s="150" t="s">
        <v>126</v>
      </c>
      <c r="G110" s="193"/>
      <c r="H110" s="74"/>
    </row>
    <row r="111" spans="1:9">
      <c r="A111" s="1285" t="s">
        <v>127</v>
      </c>
      <c r="B111" s="1286" t="s">
        <v>429</v>
      </c>
      <c r="C111" s="1286">
        <v>3</v>
      </c>
      <c r="D111" s="1286">
        <v>4</v>
      </c>
      <c r="E111" s="1286">
        <v>3</v>
      </c>
      <c r="F111" s="1287" t="s">
        <v>129</v>
      </c>
      <c r="G111" s="193"/>
      <c r="H111" s="74"/>
    </row>
    <row r="112" spans="1:9">
      <c r="A112" s="1285" t="s">
        <v>130</v>
      </c>
      <c r="B112" s="1286">
        <v>3</v>
      </c>
      <c r="C112" s="1286">
        <v>4</v>
      </c>
      <c r="D112" s="1286">
        <v>5</v>
      </c>
      <c r="E112" s="1286">
        <v>4</v>
      </c>
      <c r="F112" s="1287">
        <v>3</v>
      </c>
      <c r="G112" s="193"/>
      <c r="H112" s="74"/>
    </row>
    <row r="113" spans="1:8">
      <c r="A113" s="1285" t="s">
        <v>131</v>
      </c>
      <c r="B113" s="1286" t="s">
        <v>132</v>
      </c>
      <c r="C113" s="1286" t="s">
        <v>129</v>
      </c>
      <c r="D113" s="1286">
        <v>6</v>
      </c>
      <c r="E113" s="1286" t="s">
        <v>129</v>
      </c>
      <c r="F113" s="1287" t="s">
        <v>132</v>
      </c>
      <c r="G113" s="193"/>
      <c r="H113" s="74"/>
    </row>
    <row r="114" spans="1:8">
      <c r="A114" s="1285" t="s">
        <v>133</v>
      </c>
      <c r="B114" s="1286" t="s">
        <v>134</v>
      </c>
      <c r="C114" s="1286">
        <v>5</v>
      </c>
      <c r="D114" s="1286">
        <v>7</v>
      </c>
      <c r="E114" s="1286">
        <v>5</v>
      </c>
      <c r="F114" s="1287" t="s">
        <v>134</v>
      </c>
      <c r="G114" s="193"/>
      <c r="H114" s="74"/>
    </row>
    <row r="115" spans="1:8">
      <c r="A115" s="1285" t="s">
        <v>135</v>
      </c>
      <c r="B115" s="1286" t="s">
        <v>136</v>
      </c>
      <c r="C115" s="1286">
        <v>6</v>
      </c>
      <c r="D115" s="1286" t="s">
        <v>129</v>
      </c>
      <c r="E115" s="1286">
        <v>6</v>
      </c>
      <c r="F115" s="1287">
        <v>8</v>
      </c>
      <c r="G115" s="193"/>
      <c r="H115" s="74"/>
    </row>
    <row r="116" spans="1:8">
      <c r="A116" s="1285" t="s">
        <v>137</v>
      </c>
      <c r="B116" s="1286" t="s">
        <v>141</v>
      </c>
      <c r="C116" s="1286" t="s">
        <v>430</v>
      </c>
      <c r="D116" s="1286">
        <v>8</v>
      </c>
      <c r="E116" s="1286">
        <v>7</v>
      </c>
      <c r="F116" s="1287" t="s">
        <v>138</v>
      </c>
      <c r="G116" s="193"/>
      <c r="H116" s="74"/>
    </row>
    <row r="117" spans="1:8">
      <c r="A117" s="1285" t="s">
        <v>139</v>
      </c>
      <c r="B117" s="1286">
        <v>12</v>
      </c>
      <c r="C117" s="1286">
        <v>9</v>
      </c>
      <c r="D117" s="1286">
        <v>9</v>
      </c>
      <c r="E117" s="1286">
        <v>8</v>
      </c>
      <c r="F117" s="1287">
        <v>11</v>
      </c>
      <c r="G117" s="193"/>
      <c r="H117" s="74"/>
    </row>
    <row r="118" spans="1:8">
      <c r="A118" s="1285" t="s">
        <v>142</v>
      </c>
      <c r="B118" s="1286" t="s">
        <v>143</v>
      </c>
      <c r="C118" s="1286" t="s">
        <v>141</v>
      </c>
      <c r="D118" s="1286" t="s">
        <v>141</v>
      </c>
      <c r="E118" s="1286" t="s">
        <v>138</v>
      </c>
      <c r="F118" s="1287" t="s">
        <v>144</v>
      </c>
      <c r="G118" s="193"/>
      <c r="H118" s="74"/>
    </row>
    <row r="119" spans="1:8">
      <c r="A119" s="1285" t="s">
        <v>145</v>
      </c>
      <c r="B119" s="1286" t="s">
        <v>146</v>
      </c>
      <c r="C119" s="1286">
        <v>12</v>
      </c>
      <c r="D119" s="1286">
        <v>12</v>
      </c>
      <c r="E119" s="1286">
        <v>11</v>
      </c>
      <c r="F119" s="1287">
        <v>14</v>
      </c>
      <c r="G119" s="193"/>
      <c r="H119" s="74"/>
    </row>
    <row r="120" spans="1:8">
      <c r="A120" s="1285" t="s">
        <v>147</v>
      </c>
      <c r="B120" s="1286">
        <v>17</v>
      </c>
      <c r="C120" s="1286" t="s">
        <v>143</v>
      </c>
      <c r="D120" s="1286">
        <v>13</v>
      </c>
      <c r="E120" s="1286" t="s">
        <v>144</v>
      </c>
      <c r="F120" s="1287" t="s">
        <v>146</v>
      </c>
      <c r="G120" s="193"/>
      <c r="H120" s="74"/>
    </row>
    <row r="121" spans="1:8">
      <c r="A121" s="1285" t="s">
        <v>148</v>
      </c>
      <c r="B121" s="1286" t="s">
        <v>149</v>
      </c>
      <c r="C121" s="1286" t="s">
        <v>146</v>
      </c>
      <c r="D121" s="1286">
        <v>14</v>
      </c>
      <c r="E121" s="1286">
        <v>14</v>
      </c>
      <c r="F121" s="1287">
        <v>17</v>
      </c>
      <c r="G121" s="193"/>
      <c r="H121" s="74"/>
    </row>
    <row r="122" spans="1:8">
      <c r="A122" s="1285" t="s">
        <v>150</v>
      </c>
      <c r="B122" s="1286" t="s">
        <v>151</v>
      </c>
      <c r="C122" s="1286">
        <v>17</v>
      </c>
      <c r="D122" s="1286" t="s">
        <v>146</v>
      </c>
      <c r="E122" s="1286" t="s">
        <v>146</v>
      </c>
      <c r="F122" s="1287">
        <v>18</v>
      </c>
      <c r="G122" s="193"/>
      <c r="H122" s="74"/>
    </row>
    <row r="123" spans="1:8">
      <c r="A123" s="1285" t="s">
        <v>152</v>
      </c>
      <c r="B123" s="1286">
        <v>22</v>
      </c>
      <c r="C123" s="1286" t="s">
        <v>149</v>
      </c>
      <c r="D123" s="1286">
        <v>17</v>
      </c>
      <c r="E123" s="1286" t="s">
        <v>153</v>
      </c>
      <c r="F123" s="1287" t="s">
        <v>157</v>
      </c>
      <c r="G123" s="193"/>
      <c r="H123" s="74"/>
    </row>
    <row r="124" spans="1:8">
      <c r="A124" s="1285" t="s">
        <v>155</v>
      </c>
      <c r="B124" s="1286" t="s">
        <v>156</v>
      </c>
      <c r="C124" s="1286" t="s">
        <v>151</v>
      </c>
      <c r="D124" s="1286" t="s">
        <v>149</v>
      </c>
      <c r="E124" s="1286" t="s">
        <v>157</v>
      </c>
      <c r="F124" s="1287">
        <v>21</v>
      </c>
      <c r="G124" s="193"/>
      <c r="H124" s="74"/>
    </row>
    <row r="125" spans="1:8">
      <c r="A125" s="1285" t="s">
        <v>158</v>
      </c>
      <c r="B125" s="1286">
        <v>25</v>
      </c>
      <c r="C125" s="1286">
        <v>22</v>
      </c>
      <c r="D125" s="1286">
        <v>20</v>
      </c>
      <c r="E125" s="1286" t="s">
        <v>431</v>
      </c>
      <c r="F125" s="1287">
        <v>22</v>
      </c>
      <c r="G125" s="193"/>
      <c r="H125" s="74"/>
    </row>
    <row r="126" spans="1:8">
      <c r="A126" s="1285" t="s">
        <v>159</v>
      </c>
      <c r="B126" s="1286" t="s">
        <v>160</v>
      </c>
      <c r="C126" s="1286" t="s">
        <v>156</v>
      </c>
      <c r="D126" s="1286" t="s">
        <v>431</v>
      </c>
      <c r="E126" s="1286">
        <v>23</v>
      </c>
      <c r="F126" s="1287">
        <v>23</v>
      </c>
      <c r="G126" s="193"/>
      <c r="H126" s="74"/>
    </row>
    <row r="127" spans="1:8">
      <c r="A127" s="1285" t="s">
        <v>161</v>
      </c>
      <c r="B127" s="1286">
        <v>28</v>
      </c>
      <c r="C127" s="1286" t="s">
        <v>163</v>
      </c>
      <c r="D127" s="1286">
        <v>23</v>
      </c>
      <c r="E127" s="1286" t="s">
        <v>165</v>
      </c>
      <c r="F127" s="1287">
        <v>24</v>
      </c>
      <c r="G127" s="193"/>
      <c r="H127" s="74"/>
    </row>
    <row r="128" spans="1:8">
      <c r="A128" s="1285" t="s">
        <v>162</v>
      </c>
      <c r="B128" s="1286">
        <v>29</v>
      </c>
      <c r="C128" s="1286">
        <v>27</v>
      </c>
      <c r="D128" s="1286">
        <v>24</v>
      </c>
      <c r="E128" s="1286" t="s">
        <v>160</v>
      </c>
      <c r="F128" s="1287">
        <v>25</v>
      </c>
      <c r="G128" s="193"/>
      <c r="H128" s="74"/>
    </row>
    <row r="129" spans="1:8">
      <c r="A129" s="1285" t="s">
        <v>164</v>
      </c>
      <c r="B129" s="1286">
        <v>30</v>
      </c>
      <c r="C129" s="1286" t="s">
        <v>432</v>
      </c>
      <c r="D129" s="1286">
        <v>25</v>
      </c>
      <c r="E129" s="1286" t="s">
        <v>432</v>
      </c>
      <c r="F129" s="1287">
        <v>26</v>
      </c>
      <c r="G129" s="193"/>
      <c r="H129" s="74"/>
    </row>
    <row r="130" spans="1:8">
      <c r="A130" s="1285" t="s">
        <v>167</v>
      </c>
      <c r="B130" s="1286">
        <v>31</v>
      </c>
      <c r="C130" s="1286" t="s">
        <v>176</v>
      </c>
      <c r="D130" s="1286" t="s">
        <v>160</v>
      </c>
      <c r="E130" s="1286" t="s">
        <v>176</v>
      </c>
      <c r="F130" s="1287">
        <v>27</v>
      </c>
      <c r="G130" s="193"/>
      <c r="H130" s="74"/>
    </row>
    <row r="131" spans="1:8">
      <c r="A131" s="1285" t="s">
        <v>169</v>
      </c>
      <c r="B131" s="1286">
        <v>32</v>
      </c>
      <c r="C131" s="1286">
        <v>32</v>
      </c>
      <c r="D131" s="1286">
        <v>28</v>
      </c>
      <c r="E131" s="1286" t="s">
        <v>172</v>
      </c>
      <c r="F131" s="1287">
        <v>28</v>
      </c>
      <c r="G131" s="193"/>
      <c r="H131" s="74"/>
    </row>
    <row r="132" spans="1:8">
      <c r="A132" s="1285" t="s">
        <v>171</v>
      </c>
      <c r="B132" s="1286">
        <v>33</v>
      </c>
      <c r="C132" s="1286" t="s">
        <v>433</v>
      </c>
      <c r="D132" s="1286">
        <v>29</v>
      </c>
      <c r="E132" s="1286">
        <v>34</v>
      </c>
      <c r="F132" s="1287">
        <v>29</v>
      </c>
      <c r="G132" s="193"/>
      <c r="H132" s="74"/>
    </row>
    <row r="133" spans="1:8">
      <c r="A133" s="1285" t="s">
        <v>173</v>
      </c>
      <c r="B133" s="1286">
        <v>34</v>
      </c>
      <c r="C133" s="1286">
        <v>35</v>
      </c>
      <c r="D133" s="1286">
        <v>30</v>
      </c>
      <c r="E133" s="1286" t="s">
        <v>434</v>
      </c>
      <c r="F133" s="1287">
        <v>30</v>
      </c>
      <c r="G133" s="193"/>
      <c r="H133" s="74"/>
    </row>
    <row r="134" spans="1:8">
      <c r="A134" s="1285" t="s">
        <v>175</v>
      </c>
      <c r="B134" s="1286">
        <v>35</v>
      </c>
      <c r="C134" s="1286">
        <v>36</v>
      </c>
      <c r="D134" s="1286" t="s">
        <v>170</v>
      </c>
      <c r="E134" s="1286" t="s">
        <v>435</v>
      </c>
      <c r="F134" s="1287" t="s">
        <v>129</v>
      </c>
      <c r="G134" s="193"/>
      <c r="H134" s="74"/>
    </row>
    <row r="135" spans="1:8">
      <c r="A135" s="1285" t="s">
        <v>178</v>
      </c>
      <c r="B135" s="1286">
        <v>36</v>
      </c>
      <c r="C135" s="1286" t="s">
        <v>435</v>
      </c>
      <c r="D135" s="1286">
        <v>33</v>
      </c>
      <c r="E135" s="1286">
        <v>39</v>
      </c>
      <c r="F135" s="1287">
        <v>31</v>
      </c>
      <c r="G135" s="193"/>
      <c r="H135" s="74"/>
    </row>
    <row r="136" spans="1:8">
      <c r="A136" s="1285" t="s">
        <v>179</v>
      </c>
      <c r="B136" s="1286" t="s">
        <v>129</v>
      </c>
      <c r="C136" s="1286">
        <v>39</v>
      </c>
      <c r="D136" s="1286">
        <v>34</v>
      </c>
      <c r="E136" s="1286">
        <v>40</v>
      </c>
      <c r="F136" s="1287">
        <v>32</v>
      </c>
      <c r="G136" s="193"/>
      <c r="H136" s="74"/>
    </row>
    <row r="137" spans="1:8">
      <c r="A137" s="1285" t="s">
        <v>182</v>
      </c>
      <c r="B137" s="1286">
        <v>37</v>
      </c>
      <c r="C137" s="1286">
        <v>40</v>
      </c>
      <c r="D137" s="1286" t="s">
        <v>129</v>
      </c>
      <c r="E137" s="1286">
        <v>41</v>
      </c>
      <c r="F137" s="1287" t="s">
        <v>129</v>
      </c>
      <c r="G137" s="193"/>
      <c r="H137" s="74"/>
    </row>
    <row r="138" spans="1:8">
      <c r="A138" s="1285" t="s">
        <v>183</v>
      </c>
      <c r="B138" s="1286" t="s">
        <v>129</v>
      </c>
      <c r="C138" s="1286">
        <v>41</v>
      </c>
      <c r="D138" s="1286">
        <v>35</v>
      </c>
      <c r="E138" s="1286">
        <v>42</v>
      </c>
      <c r="F138" s="1287">
        <v>33</v>
      </c>
      <c r="G138" s="193"/>
      <c r="H138" s="74"/>
    </row>
    <row r="139" spans="1:8" ht="15" thickBot="1">
      <c r="A139" s="167" t="s">
        <v>184</v>
      </c>
      <c r="B139" s="168" t="s">
        <v>129</v>
      </c>
      <c r="C139" s="168" t="s">
        <v>129</v>
      </c>
      <c r="D139" s="168">
        <v>36</v>
      </c>
      <c r="E139" s="168" t="s">
        <v>129</v>
      </c>
      <c r="F139" s="268">
        <v>34</v>
      </c>
      <c r="G139" s="193"/>
      <c r="H139" s="74"/>
    </row>
    <row r="140" spans="1:8" ht="15" thickBot="1">
      <c r="A140" s="1291" t="s">
        <v>185</v>
      </c>
      <c r="B140" s="1292"/>
      <c r="C140" s="1292"/>
      <c r="D140" s="1292"/>
      <c r="E140" s="1288"/>
      <c r="F140" s="1293"/>
      <c r="G140" s="193"/>
      <c r="H140" s="74"/>
    </row>
    <row r="141" spans="1:8">
      <c r="A141" s="169"/>
      <c r="B141" s="1286"/>
      <c r="C141" s="5"/>
      <c r="D141" s="74"/>
      <c r="E141" s="74"/>
      <c r="G141" s="193"/>
      <c r="H141" s="74"/>
    </row>
    <row r="142" spans="1:8" ht="19" thickBot="1">
      <c r="A142" s="114" t="s">
        <v>186</v>
      </c>
      <c r="B142" s="1286"/>
      <c r="C142" s="5"/>
      <c r="D142" s="74"/>
      <c r="E142" s="74"/>
      <c r="G142" s="193"/>
      <c r="H142" s="74"/>
    </row>
    <row r="143" spans="1:8">
      <c r="A143" s="247" t="s">
        <v>187</v>
      </c>
      <c r="B143" s="248"/>
      <c r="C143" s="5"/>
      <c r="D143" s="74"/>
      <c r="E143" s="74"/>
      <c r="G143" s="193"/>
      <c r="H143" s="74"/>
    </row>
    <row r="144" spans="1:8" ht="15" thickBot="1">
      <c r="A144" s="249"/>
      <c r="B144" s="250"/>
      <c r="C144" s="5"/>
      <c r="D144" s="74"/>
      <c r="E144" s="74"/>
      <c r="G144" s="193"/>
      <c r="H144" s="74"/>
    </row>
    <row r="145" spans="1:11" ht="29.5" thickBot="1">
      <c r="A145" s="1294" t="s">
        <v>188</v>
      </c>
      <c r="B145" s="1295" t="s">
        <v>189</v>
      </c>
      <c r="C145" s="251"/>
      <c r="D145" s="252"/>
      <c r="E145" s="253"/>
      <c r="F145" s="127"/>
      <c r="G145" s="194"/>
      <c r="H145" s="253"/>
      <c r="I145" s="127"/>
      <c r="J145" s="127"/>
      <c r="K145" s="127"/>
    </row>
    <row r="146" spans="1:11" ht="43.5">
      <c r="A146" s="209" t="s">
        <v>190</v>
      </c>
      <c r="B146" s="184"/>
      <c r="C146" s="133" t="s">
        <v>454</v>
      </c>
      <c r="D146" s="228" t="s">
        <v>191</v>
      </c>
      <c r="E146" s="132" t="s">
        <v>461</v>
      </c>
      <c r="F146" s="231" t="s">
        <v>456</v>
      </c>
      <c r="G146" s="127"/>
      <c r="H146" s="127"/>
      <c r="I146" s="127"/>
      <c r="J146" s="127"/>
      <c r="K146" s="127"/>
    </row>
    <row r="147" spans="1:11" ht="15.5">
      <c r="A147" s="134" t="s">
        <v>192</v>
      </c>
      <c r="B147" s="1287" t="s">
        <v>193</v>
      </c>
      <c r="C147" s="74"/>
      <c r="D147" s="331" t="s">
        <v>1906</v>
      </c>
      <c r="E147" s="193" t="s">
        <v>418</v>
      </c>
    </row>
    <row r="148" spans="1:11" ht="15.5">
      <c r="A148" s="134" t="s">
        <v>194</v>
      </c>
      <c r="B148" s="1287" t="s">
        <v>193</v>
      </c>
      <c r="C148" s="74"/>
      <c r="D148" s="331" t="s">
        <v>1906</v>
      </c>
      <c r="E148" s="193"/>
      <c r="F148" s="74"/>
    </row>
    <row r="149" spans="1:11" ht="15.5">
      <c r="A149" s="134" t="s">
        <v>195</v>
      </c>
      <c r="B149" s="1287" t="s">
        <v>196</v>
      </c>
      <c r="C149" s="74"/>
      <c r="D149" s="331" t="s">
        <v>1906</v>
      </c>
      <c r="E149" s="193"/>
      <c r="F149" s="74"/>
    </row>
    <row r="150" spans="1:11" ht="15.5">
      <c r="A150" s="134" t="s">
        <v>197</v>
      </c>
      <c r="B150" s="1287" t="s">
        <v>196</v>
      </c>
      <c r="C150" s="74"/>
      <c r="D150" s="331" t="s">
        <v>1906</v>
      </c>
      <c r="E150" s="156"/>
      <c r="F150" s="74"/>
    </row>
    <row r="151" spans="1:11" ht="16" thickBot="1">
      <c r="A151" s="135" t="s">
        <v>198</v>
      </c>
      <c r="B151" s="268" t="s">
        <v>199</v>
      </c>
      <c r="C151" s="74"/>
      <c r="D151" s="331" t="s">
        <v>1906</v>
      </c>
      <c r="E151" s="156"/>
      <c r="F151" s="74"/>
    </row>
    <row r="152" spans="1:11" ht="15.5">
      <c r="A152" s="134" t="s">
        <v>200</v>
      </c>
      <c r="B152" s="1287" t="s">
        <v>199</v>
      </c>
      <c r="C152" s="74"/>
      <c r="D152" s="14" t="s">
        <v>31</v>
      </c>
      <c r="E152" s="156"/>
      <c r="F152" s="74"/>
    </row>
    <row r="153" spans="1:11" ht="15.5">
      <c r="A153" s="134" t="s">
        <v>201</v>
      </c>
      <c r="B153" s="1287" t="s">
        <v>202</v>
      </c>
      <c r="C153" s="74"/>
      <c r="D153" s="14" t="s">
        <v>31</v>
      </c>
      <c r="E153" s="156"/>
      <c r="F153" s="74"/>
    </row>
    <row r="154" spans="1:11" ht="15.5">
      <c r="A154" s="134" t="s">
        <v>203</v>
      </c>
      <c r="B154" s="1287" t="s">
        <v>202</v>
      </c>
      <c r="C154" s="74"/>
      <c r="D154" s="14" t="s">
        <v>31</v>
      </c>
      <c r="E154" s="156"/>
      <c r="F154" s="74"/>
    </row>
    <row r="155" spans="1:11" ht="15.5">
      <c r="A155" s="134" t="s">
        <v>204</v>
      </c>
      <c r="B155" s="1287" t="s">
        <v>205</v>
      </c>
      <c r="C155" s="74"/>
      <c r="D155" s="14" t="s">
        <v>31</v>
      </c>
      <c r="E155" s="156"/>
      <c r="F155" s="74"/>
    </row>
    <row r="156" spans="1:11" ht="16" thickBot="1">
      <c r="A156" s="135" t="s">
        <v>206</v>
      </c>
      <c r="B156" s="268" t="s">
        <v>205</v>
      </c>
      <c r="C156" s="74"/>
      <c r="D156" s="14" t="s">
        <v>31</v>
      </c>
      <c r="E156" s="156"/>
      <c r="F156" s="74"/>
    </row>
    <row r="157" spans="1:11" ht="15.5">
      <c r="A157" s="134" t="s">
        <v>207</v>
      </c>
      <c r="B157" s="1287" t="s">
        <v>208</v>
      </c>
      <c r="C157" s="74"/>
      <c r="D157" s="14" t="s">
        <v>31</v>
      </c>
      <c r="E157" s="156"/>
      <c r="F157" s="74"/>
    </row>
    <row r="158" spans="1:11" ht="15.5">
      <c r="A158" s="134" t="s">
        <v>209</v>
      </c>
      <c r="B158" s="1287" t="s">
        <v>208</v>
      </c>
      <c r="C158" s="74"/>
      <c r="D158" s="14" t="s">
        <v>31</v>
      </c>
      <c r="E158" s="156"/>
      <c r="F158" s="74"/>
    </row>
    <row r="159" spans="1:11" ht="15.5">
      <c r="A159" s="134" t="s">
        <v>210</v>
      </c>
      <c r="B159" s="1287" t="s">
        <v>208</v>
      </c>
      <c r="C159" s="74"/>
      <c r="D159" s="14" t="s">
        <v>31</v>
      </c>
      <c r="E159" s="156"/>
      <c r="F159" s="74"/>
    </row>
    <row r="160" spans="1:11" ht="15.5">
      <c r="A160" s="134" t="s">
        <v>211</v>
      </c>
      <c r="B160" s="1287" t="s">
        <v>212</v>
      </c>
      <c r="C160" s="74"/>
      <c r="D160" s="14" t="s">
        <v>31</v>
      </c>
      <c r="E160" s="156"/>
      <c r="F160" s="74"/>
    </row>
    <row r="161" spans="1:6" ht="16" thickBot="1">
      <c r="A161" s="135" t="s">
        <v>213</v>
      </c>
      <c r="B161" s="268" t="s">
        <v>212</v>
      </c>
      <c r="C161" s="74"/>
      <c r="D161" s="14" t="s">
        <v>31</v>
      </c>
      <c r="E161" s="193"/>
      <c r="F161" s="74"/>
    </row>
    <row r="162" spans="1:6" ht="15.5">
      <c r="A162" s="134" t="s">
        <v>214</v>
      </c>
      <c r="B162" s="1287" t="s">
        <v>215</v>
      </c>
      <c r="C162" s="74"/>
      <c r="D162" s="331" t="s">
        <v>1906</v>
      </c>
      <c r="E162" s="193"/>
      <c r="F162" s="74"/>
    </row>
    <row r="163" spans="1:6" ht="15.5">
      <c r="A163" s="134" t="s">
        <v>216</v>
      </c>
      <c r="B163" s="1287" t="s">
        <v>215</v>
      </c>
      <c r="C163" s="74"/>
      <c r="D163" s="331" t="s">
        <v>1906</v>
      </c>
      <c r="E163" s="193"/>
      <c r="F163" s="74"/>
    </row>
    <row r="164" spans="1:6" ht="15.5">
      <c r="A164" s="134" t="s">
        <v>217</v>
      </c>
      <c r="B164" s="1287" t="s">
        <v>218</v>
      </c>
      <c r="C164" s="74"/>
      <c r="D164" s="331" t="s">
        <v>1906</v>
      </c>
      <c r="E164" s="193"/>
      <c r="F164" s="74"/>
    </row>
    <row r="165" spans="1:6" ht="15.5">
      <c r="A165" s="134" t="s">
        <v>219</v>
      </c>
      <c r="B165" s="1287" t="s">
        <v>218</v>
      </c>
      <c r="C165" s="74"/>
      <c r="D165" s="331" t="s">
        <v>1906</v>
      </c>
      <c r="E165" s="193"/>
      <c r="F165" s="74"/>
    </row>
    <row r="166" spans="1:6" ht="16" thickBot="1">
      <c r="A166" s="135" t="s">
        <v>220</v>
      </c>
      <c r="B166" s="268" t="s">
        <v>218</v>
      </c>
      <c r="C166" s="74"/>
      <c r="D166" s="331" t="s">
        <v>1906</v>
      </c>
      <c r="E166" s="193"/>
      <c r="F166" s="74"/>
    </row>
    <row r="167" spans="1:6" ht="15.5">
      <c r="A167" s="134" t="s">
        <v>221</v>
      </c>
      <c r="B167" s="1287" t="s">
        <v>222</v>
      </c>
      <c r="C167" s="74"/>
      <c r="D167" s="331" t="s">
        <v>1906</v>
      </c>
      <c r="E167" s="193"/>
      <c r="F167" s="74"/>
    </row>
    <row r="168" spans="1:6" ht="15.5">
      <c r="A168" s="134" t="s">
        <v>223</v>
      </c>
      <c r="B168" s="1287" t="s">
        <v>224</v>
      </c>
      <c r="C168" s="74"/>
      <c r="D168" s="331" t="s">
        <v>1906</v>
      </c>
      <c r="E168" s="193"/>
      <c r="F168" s="74"/>
    </row>
    <row r="169" spans="1:6" ht="15.5">
      <c r="A169" s="134" t="s">
        <v>225</v>
      </c>
      <c r="B169" s="1287" t="s">
        <v>224</v>
      </c>
      <c r="C169" s="74"/>
      <c r="D169" s="331" t="s">
        <v>1906</v>
      </c>
      <c r="E169" s="193"/>
      <c r="F169" s="74"/>
    </row>
    <row r="170" spans="1:6" ht="15.5">
      <c r="A170" s="134" t="s">
        <v>226</v>
      </c>
      <c r="B170" s="1287" t="s">
        <v>224</v>
      </c>
      <c r="C170" s="74"/>
      <c r="D170" s="331" t="s">
        <v>1906</v>
      </c>
      <c r="E170" s="193"/>
      <c r="F170" s="74"/>
    </row>
    <row r="171" spans="1:6" ht="16" thickBot="1">
      <c r="A171" s="135" t="s">
        <v>227</v>
      </c>
      <c r="B171" s="268" t="s">
        <v>228</v>
      </c>
      <c r="C171" s="74"/>
      <c r="D171" s="331" t="s">
        <v>1906</v>
      </c>
      <c r="E171" s="193"/>
      <c r="F171" s="74"/>
    </row>
    <row r="172" spans="1:6" ht="15.5">
      <c r="A172" s="134" t="s">
        <v>229</v>
      </c>
      <c r="B172" s="1287" t="s">
        <v>228</v>
      </c>
      <c r="C172" s="74"/>
      <c r="D172" s="331" t="s">
        <v>1906</v>
      </c>
      <c r="E172" s="193"/>
      <c r="F172" s="74"/>
    </row>
    <row r="173" spans="1:6" ht="15.5">
      <c r="A173" s="134" t="s">
        <v>230</v>
      </c>
      <c r="B173" s="1287" t="s">
        <v>231</v>
      </c>
      <c r="C173" s="74"/>
      <c r="D173" s="331" t="s">
        <v>1906</v>
      </c>
      <c r="E173" s="193"/>
      <c r="F173" s="74"/>
    </row>
    <row r="174" spans="1:6" ht="15.5">
      <c r="A174" s="134" t="s">
        <v>232</v>
      </c>
      <c r="B174" s="1287" t="s">
        <v>231</v>
      </c>
      <c r="C174" s="74"/>
      <c r="D174" s="331" t="s">
        <v>1906</v>
      </c>
      <c r="E174" s="193"/>
      <c r="F174" s="74"/>
    </row>
    <row r="175" spans="1:6" ht="15.5">
      <c r="A175" s="134" t="s">
        <v>233</v>
      </c>
      <c r="B175" s="1287" t="s">
        <v>231</v>
      </c>
      <c r="C175" s="74"/>
      <c r="D175" s="331" t="s">
        <v>1906</v>
      </c>
      <c r="E175" s="193"/>
      <c r="F175" s="74"/>
    </row>
    <row r="176" spans="1:6" ht="16" thickBot="1">
      <c r="A176" s="135" t="s">
        <v>234</v>
      </c>
      <c r="B176" s="268" t="s">
        <v>231</v>
      </c>
      <c r="C176" s="74"/>
      <c r="D176" s="331" t="s">
        <v>1906</v>
      </c>
      <c r="E176" s="193"/>
      <c r="F176" s="74"/>
    </row>
    <row r="177" spans="1:11" ht="15.5">
      <c r="A177" s="134" t="s">
        <v>235</v>
      </c>
      <c r="B177" s="1287" t="s">
        <v>236</v>
      </c>
      <c r="C177" s="74"/>
      <c r="D177" s="331" t="s">
        <v>1906</v>
      </c>
      <c r="E177" s="193"/>
      <c r="F177" s="74"/>
    </row>
    <row r="178" spans="1:11" ht="15.5">
      <c r="A178" s="134" t="s">
        <v>237</v>
      </c>
      <c r="B178" s="1287" t="s">
        <v>236</v>
      </c>
      <c r="C178" s="74"/>
      <c r="D178" s="331" t="s">
        <v>1906</v>
      </c>
      <c r="E178" s="193"/>
      <c r="F178" s="74"/>
    </row>
    <row r="179" spans="1:11" ht="15.5">
      <c r="A179" s="134" t="s">
        <v>238</v>
      </c>
      <c r="B179" s="1287" t="s">
        <v>239</v>
      </c>
      <c r="C179" s="74"/>
      <c r="D179" s="331" t="s">
        <v>1906</v>
      </c>
      <c r="E179" s="193"/>
      <c r="F179" s="74"/>
    </row>
    <row r="180" spans="1:11" ht="15.5">
      <c r="A180" s="134" t="s">
        <v>240</v>
      </c>
      <c r="B180" s="1287" t="s">
        <v>241</v>
      </c>
      <c r="C180" s="74"/>
      <c r="D180" s="331" t="s">
        <v>1906</v>
      </c>
      <c r="E180" s="193"/>
      <c r="F180" s="74"/>
    </row>
    <row r="181" spans="1:11" ht="16" thickBot="1">
      <c r="A181" s="135" t="s">
        <v>242</v>
      </c>
      <c r="B181" s="268" t="s">
        <v>241</v>
      </c>
      <c r="C181" s="74"/>
      <c r="D181" s="331" t="s">
        <v>1906</v>
      </c>
      <c r="E181" s="193"/>
      <c r="F181" s="74"/>
    </row>
    <row r="182" spans="1:11" ht="15.5">
      <c r="A182" s="134" t="s">
        <v>243</v>
      </c>
      <c r="B182" s="137" t="s">
        <v>244</v>
      </c>
      <c r="C182" s="74"/>
      <c r="D182" s="331" t="s">
        <v>1906</v>
      </c>
      <c r="E182" s="193"/>
      <c r="F182" s="74"/>
    </row>
    <row r="183" spans="1:11" ht="16" thickBot="1">
      <c r="A183" s="135" t="s">
        <v>245</v>
      </c>
      <c r="B183" s="268" t="s">
        <v>244</v>
      </c>
      <c r="C183" s="74"/>
      <c r="D183" s="331" t="s">
        <v>1906</v>
      </c>
      <c r="E183" s="193"/>
      <c r="F183" s="74"/>
    </row>
    <row r="184" spans="1:11" ht="43.5">
      <c r="A184" s="174" t="s">
        <v>246</v>
      </c>
      <c r="B184" s="185"/>
      <c r="C184" s="138" t="s">
        <v>454</v>
      </c>
      <c r="D184" s="138" t="s">
        <v>465</v>
      </c>
      <c r="E184" s="132" t="s">
        <v>461</v>
      </c>
      <c r="F184" s="231" t="s">
        <v>456</v>
      </c>
      <c r="G184" s="127"/>
      <c r="H184" s="127"/>
      <c r="I184" s="127"/>
      <c r="J184" s="127"/>
      <c r="K184" s="127"/>
    </row>
    <row r="185" spans="1:11" ht="15.5">
      <c r="A185" s="134" t="s">
        <v>247</v>
      </c>
      <c r="B185" s="1287" t="s">
        <v>193</v>
      </c>
      <c r="C185" s="5"/>
      <c r="D185" s="14" t="s">
        <v>31</v>
      </c>
      <c r="E185" s="193" t="s">
        <v>418</v>
      </c>
      <c r="F185" s="193"/>
    </row>
    <row r="186" spans="1:11" ht="15.5">
      <c r="A186" s="134" t="s">
        <v>248</v>
      </c>
      <c r="B186" s="1287" t="s">
        <v>193</v>
      </c>
      <c r="C186" s="5"/>
      <c r="D186" s="14" t="s">
        <v>31</v>
      </c>
      <c r="E186" s="193"/>
      <c r="F186" s="74"/>
    </row>
    <row r="187" spans="1:11" ht="15.5">
      <c r="A187" s="134" t="s">
        <v>249</v>
      </c>
      <c r="B187" s="1287" t="s">
        <v>196</v>
      </c>
      <c r="C187" s="5"/>
      <c r="D187" s="14" t="s">
        <v>31</v>
      </c>
      <c r="E187" s="193"/>
      <c r="F187" s="74"/>
    </row>
    <row r="188" spans="1:11" ht="15.5">
      <c r="A188" s="134" t="s">
        <v>250</v>
      </c>
      <c r="B188" s="1287" t="s">
        <v>196</v>
      </c>
      <c r="C188" s="5"/>
      <c r="D188" s="14" t="s">
        <v>31</v>
      </c>
      <c r="E188" s="193"/>
      <c r="F188" s="74"/>
    </row>
    <row r="189" spans="1:11" ht="16" thickBot="1">
      <c r="A189" s="135" t="s">
        <v>251</v>
      </c>
      <c r="B189" s="268" t="s">
        <v>199</v>
      </c>
      <c r="C189" s="5"/>
      <c r="D189" s="14" t="s">
        <v>31</v>
      </c>
      <c r="E189" s="193"/>
      <c r="F189" s="74"/>
    </row>
    <row r="190" spans="1:11" ht="15.5">
      <c r="A190" s="134" t="s">
        <v>252</v>
      </c>
      <c r="B190" s="1287" t="s">
        <v>253</v>
      </c>
      <c r="C190" s="5"/>
      <c r="D190" s="14" t="s">
        <v>31</v>
      </c>
      <c r="E190" s="193"/>
      <c r="F190" s="74"/>
    </row>
    <row r="191" spans="1:11" ht="15.5">
      <c r="A191" s="134" t="s">
        <v>254</v>
      </c>
      <c r="B191" s="1287" t="s">
        <v>202</v>
      </c>
      <c r="C191" s="5"/>
      <c r="D191" s="14" t="s">
        <v>31</v>
      </c>
      <c r="E191" s="193"/>
      <c r="F191" s="74"/>
    </row>
    <row r="192" spans="1:11" ht="15.5">
      <c r="A192" s="134" t="s">
        <v>255</v>
      </c>
      <c r="B192" s="1287" t="s">
        <v>202</v>
      </c>
      <c r="C192" s="5"/>
      <c r="D192" s="14" t="s">
        <v>31</v>
      </c>
      <c r="E192" s="193"/>
      <c r="F192" s="74"/>
    </row>
    <row r="193" spans="1:6" ht="15.5">
      <c r="A193" s="134" t="s">
        <v>256</v>
      </c>
      <c r="B193" s="1287" t="s">
        <v>208</v>
      </c>
      <c r="C193" s="5"/>
      <c r="D193" s="14" t="s">
        <v>31</v>
      </c>
      <c r="E193" s="193"/>
      <c r="F193" s="74"/>
    </row>
    <row r="194" spans="1:6" ht="16" thickBot="1">
      <c r="A194" s="135" t="s">
        <v>257</v>
      </c>
      <c r="B194" s="268" t="s">
        <v>212</v>
      </c>
      <c r="C194" s="5"/>
      <c r="D194" s="14" t="s">
        <v>31</v>
      </c>
      <c r="E194" s="193"/>
      <c r="F194" s="74"/>
    </row>
    <row r="195" spans="1:6" ht="15.5">
      <c r="A195" s="134" t="s">
        <v>258</v>
      </c>
      <c r="B195" s="1287" t="s">
        <v>215</v>
      </c>
      <c r="C195" s="5"/>
      <c r="D195" s="14" t="s">
        <v>31</v>
      </c>
      <c r="E195" s="193"/>
      <c r="F195" s="74"/>
    </row>
    <row r="196" spans="1:6" ht="15.5">
      <c r="A196" s="134" t="s">
        <v>259</v>
      </c>
      <c r="B196" s="1287" t="s">
        <v>215</v>
      </c>
      <c r="C196" s="5"/>
      <c r="D196" s="14" t="s">
        <v>31</v>
      </c>
      <c r="E196" s="193"/>
      <c r="F196" s="74"/>
    </row>
    <row r="197" spans="1:6" ht="15.5">
      <c r="A197" s="134" t="s">
        <v>260</v>
      </c>
      <c r="B197" s="1287" t="s">
        <v>218</v>
      </c>
      <c r="C197" s="5"/>
      <c r="D197" s="14" t="s">
        <v>31</v>
      </c>
      <c r="E197" s="193"/>
      <c r="F197" s="74"/>
    </row>
    <row r="198" spans="1:6" ht="15.5">
      <c r="A198" s="134" t="s">
        <v>261</v>
      </c>
      <c r="B198" s="1287" t="s">
        <v>262</v>
      </c>
      <c r="C198" s="5"/>
      <c r="D198" s="14" t="s">
        <v>31</v>
      </c>
      <c r="E198" s="193"/>
      <c r="F198" s="74"/>
    </row>
    <row r="199" spans="1:6" ht="16" thickBot="1">
      <c r="A199" s="135" t="s">
        <v>263</v>
      </c>
      <c r="B199" s="268" t="s">
        <v>262</v>
      </c>
      <c r="C199" s="5"/>
      <c r="D199" s="14" t="s">
        <v>31</v>
      </c>
      <c r="E199" s="193"/>
      <c r="F199" s="74"/>
    </row>
    <row r="200" spans="1:6" ht="15.5">
      <c r="A200" s="134" t="s">
        <v>264</v>
      </c>
      <c r="B200" s="1287" t="s">
        <v>262</v>
      </c>
      <c r="C200" s="5"/>
      <c r="D200" s="331" t="s">
        <v>1906</v>
      </c>
      <c r="E200" s="193"/>
      <c r="F200" s="74"/>
    </row>
    <row r="201" spans="1:6" ht="15.5">
      <c r="A201" s="134" t="s">
        <v>265</v>
      </c>
      <c r="B201" s="1287" t="s">
        <v>222</v>
      </c>
      <c r="C201" s="5"/>
      <c r="D201" s="331" t="s">
        <v>1906</v>
      </c>
      <c r="E201" s="193"/>
      <c r="F201" s="74"/>
    </row>
    <row r="202" spans="1:6" ht="15.5">
      <c r="A202" s="134" t="s">
        <v>266</v>
      </c>
      <c r="B202" s="1287" t="s">
        <v>222</v>
      </c>
      <c r="C202" s="5"/>
      <c r="D202" s="331" t="s">
        <v>1906</v>
      </c>
      <c r="E202" s="193"/>
      <c r="F202" s="74"/>
    </row>
    <row r="203" spans="1:6" ht="15.5">
      <c r="A203" s="134" t="s">
        <v>267</v>
      </c>
      <c r="B203" s="1287" t="s">
        <v>222</v>
      </c>
      <c r="C203" s="5"/>
      <c r="D203" s="331" t="s">
        <v>1906</v>
      </c>
      <c r="E203" s="193"/>
      <c r="F203" s="74"/>
    </row>
    <row r="204" spans="1:6" ht="16" thickBot="1">
      <c r="A204" s="135" t="s">
        <v>268</v>
      </c>
      <c r="B204" s="268" t="s">
        <v>269</v>
      </c>
      <c r="C204" s="5"/>
      <c r="D204" s="331" t="s">
        <v>1906</v>
      </c>
      <c r="E204" s="193"/>
      <c r="F204" s="74"/>
    </row>
    <row r="205" spans="1:6" ht="15.5">
      <c r="A205" s="134" t="s">
        <v>270</v>
      </c>
      <c r="B205" s="1287" t="s">
        <v>224</v>
      </c>
      <c r="C205" s="5"/>
      <c r="D205" s="331" t="s">
        <v>1906</v>
      </c>
      <c r="E205" s="193"/>
      <c r="F205" s="74"/>
    </row>
    <row r="206" spans="1:6" ht="15.5">
      <c r="A206" s="134" t="s">
        <v>271</v>
      </c>
      <c r="B206" s="1287" t="s">
        <v>228</v>
      </c>
      <c r="C206" s="5"/>
      <c r="D206" s="331" t="s">
        <v>1906</v>
      </c>
      <c r="E206" s="193"/>
      <c r="F206" s="74"/>
    </row>
    <row r="207" spans="1:6" ht="15.5">
      <c r="A207" s="134" t="s">
        <v>272</v>
      </c>
      <c r="B207" s="1287" t="s">
        <v>228</v>
      </c>
      <c r="C207" s="5"/>
      <c r="D207" s="331" t="s">
        <v>1906</v>
      </c>
      <c r="E207" s="193"/>
      <c r="F207" s="74"/>
    </row>
    <row r="208" spans="1:6" ht="15.5">
      <c r="A208" s="134" t="s">
        <v>273</v>
      </c>
      <c r="B208" s="1287" t="s">
        <v>231</v>
      </c>
      <c r="C208" s="5"/>
      <c r="D208" s="331" t="s">
        <v>1906</v>
      </c>
      <c r="E208" s="193"/>
      <c r="F208" s="74"/>
    </row>
    <row r="209" spans="1:6" ht="16" thickBot="1">
      <c r="A209" s="135" t="s">
        <v>274</v>
      </c>
      <c r="B209" s="268" t="s">
        <v>231</v>
      </c>
      <c r="C209" s="5"/>
      <c r="D209" s="331" t="s">
        <v>1906</v>
      </c>
      <c r="E209" s="193"/>
      <c r="F209" s="74"/>
    </row>
    <row r="210" spans="1:6" ht="15.5">
      <c r="A210" s="134" t="s">
        <v>275</v>
      </c>
      <c r="B210" s="1287" t="s">
        <v>231</v>
      </c>
      <c r="C210" s="5"/>
      <c r="D210" s="331" t="s">
        <v>1906</v>
      </c>
      <c r="E210" s="193"/>
      <c r="F210" s="74"/>
    </row>
    <row r="211" spans="1:6" ht="15.5">
      <c r="A211" s="134" t="s">
        <v>276</v>
      </c>
      <c r="B211" s="1287" t="s">
        <v>231</v>
      </c>
      <c r="C211" s="5"/>
      <c r="D211" s="331" t="s">
        <v>1906</v>
      </c>
      <c r="E211" s="193"/>
      <c r="F211" s="74"/>
    </row>
    <row r="212" spans="1:6" ht="15.5">
      <c r="A212" s="134" t="s">
        <v>277</v>
      </c>
      <c r="B212" s="1287" t="s">
        <v>231</v>
      </c>
      <c r="C212" s="5"/>
      <c r="D212" s="331" t="s">
        <v>1906</v>
      </c>
      <c r="E212" s="193"/>
      <c r="F212" s="74"/>
    </row>
    <row r="213" spans="1:6" ht="15.5">
      <c r="A213" s="134" t="s">
        <v>278</v>
      </c>
      <c r="B213" s="1287" t="s">
        <v>239</v>
      </c>
      <c r="C213" s="5"/>
      <c r="D213" s="331" t="s">
        <v>1906</v>
      </c>
      <c r="E213" s="193"/>
      <c r="F213" s="74"/>
    </row>
    <row r="214" spans="1:6" ht="16" thickBot="1">
      <c r="A214" s="135" t="s">
        <v>279</v>
      </c>
      <c r="B214" s="268" t="s">
        <v>280</v>
      </c>
      <c r="C214" s="5"/>
      <c r="D214" s="331" t="s">
        <v>1906</v>
      </c>
      <c r="E214" s="193"/>
      <c r="F214" s="74"/>
    </row>
    <row r="215" spans="1:6" ht="15.5">
      <c r="A215" s="134" t="s">
        <v>281</v>
      </c>
      <c r="B215" s="1287" t="s">
        <v>282</v>
      </c>
      <c r="C215" s="5"/>
      <c r="D215" s="331" t="s">
        <v>1906</v>
      </c>
      <c r="E215" s="193"/>
      <c r="F215" s="74"/>
    </row>
    <row r="216" spans="1:6" ht="15.5">
      <c r="A216" s="134" t="s">
        <v>283</v>
      </c>
      <c r="B216" s="1287" t="s">
        <v>241</v>
      </c>
      <c r="C216" s="5"/>
      <c r="D216" s="331" t="s">
        <v>1906</v>
      </c>
      <c r="E216" s="193"/>
      <c r="F216" s="74"/>
    </row>
    <row r="217" spans="1:6" ht="15.5">
      <c r="A217" s="134" t="s">
        <v>284</v>
      </c>
      <c r="B217" s="1287" t="s">
        <v>244</v>
      </c>
      <c r="C217" s="5"/>
      <c r="D217" s="331" t="s">
        <v>1906</v>
      </c>
      <c r="E217" s="193"/>
      <c r="F217" s="74"/>
    </row>
    <row r="218" spans="1:6" ht="15.5">
      <c r="A218" s="134" t="s">
        <v>285</v>
      </c>
      <c r="B218" s="1287" t="s">
        <v>244</v>
      </c>
      <c r="C218" s="5"/>
      <c r="D218" s="331" t="s">
        <v>1906</v>
      </c>
      <c r="E218" s="193"/>
      <c r="F218" s="74"/>
    </row>
    <row r="219" spans="1:6" ht="16" thickBot="1">
      <c r="A219" s="135" t="s">
        <v>286</v>
      </c>
      <c r="B219" s="268" t="s">
        <v>287</v>
      </c>
      <c r="C219" s="5"/>
      <c r="D219" s="331" t="s">
        <v>1906</v>
      </c>
      <c r="E219" s="193"/>
      <c r="F219" s="74"/>
    </row>
    <row r="220" spans="1:6" ht="15.5">
      <c r="A220" s="134" t="s">
        <v>288</v>
      </c>
      <c r="B220" s="1287" t="s">
        <v>287</v>
      </c>
      <c r="C220" s="5"/>
      <c r="D220" s="331" t="s">
        <v>1906</v>
      </c>
      <c r="E220" s="193"/>
      <c r="F220" s="74"/>
    </row>
    <row r="221" spans="1:6" ht="15.5">
      <c r="A221" s="134" t="s">
        <v>289</v>
      </c>
      <c r="B221" s="1287" t="s">
        <v>287</v>
      </c>
      <c r="C221" s="5"/>
      <c r="D221" s="331" t="s">
        <v>1906</v>
      </c>
      <c r="E221" s="193"/>
      <c r="F221" s="74"/>
    </row>
    <row r="222" spans="1:6" ht="15.5">
      <c r="A222" s="134" t="s">
        <v>290</v>
      </c>
      <c r="B222" s="1287" t="s">
        <v>287</v>
      </c>
      <c r="C222" s="5"/>
      <c r="D222" s="331" t="s">
        <v>1906</v>
      </c>
      <c r="E222" s="193"/>
      <c r="F222" s="74"/>
    </row>
    <row r="223" spans="1:6" ht="15.5">
      <c r="A223" s="134" t="s">
        <v>291</v>
      </c>
      <c r="B223" s="1287" t="s">
        <v>287</v>
      </c>
      <c r="C223" s="5"/>
      <c r="D223" s="331" t="s">
        <v>1906</v>
      </c>
      <c r="E223" s="193"/>
      <c r="F223" s="74"/>
    </row>
    <row r="224" spans="1:6" ht="16" thickBot="1">
      <c r="A224" s="135" t="s">
        <v>292</v>
      </c>
      <c r="B224" s="268" t="s">
        <v>287</v>
      </c>
      <c r="C224" s="5"/>
      <c r="D224" s="331" t="s">
        <v>1906</v>
      </c>
      <c r="E224" s="193"/>
      <c r="F224" s="74"/>
    </row>
    <row r="225" spans="1:11" ht="16" thickBot="1">
      <c r="A225" s="135" t="s">
        <v>293</v>
      </c>
      <c r="B225" s="268" t="s">
        <v>287</v>
      </c>
      <c r="C225" s="5"/>
      <c r="D225" s="331" t="s">
        <v>1906</v>
      </c>
      <c r="E225" s="193"/>
      <c r="F225" s="74"/>
    </row>
    <row r="226" spans="1:11" s="127" customFormat="1" ht="43.5">
      <c r="A226" s="139" t="s">
        <v>294</v>
      </c>
      <c r="B226" s="230"/>
      <c r="C226" s="141" t="s">
        <v>454</v>
      </c>
      <c r="D226" s="254" t="s">
        <v>295</v>
      </c>
      <c r="E226" s="132" t="s">
        <v>461</v>
      </c>
      <c r="F226" s="231" t="s">
        <v>456</v>
      </c>
    </row>
    <row r="227" spans="1:11" ht="15.5">
      <c r="A227" s="341" t="s">
        <v>296</v>
      </c>
      <c r="B227" s="342" t="s">
        <v>297</v>
      </c>
      <c r="C227" s="615"/>
      <c r="D227" s="14" t="s">
        <v>31</v>
      </c>
      <c r="E227" s="193" t="s">
        <v>418</v>
      </c>
      <c r="F227" s="193"/>
      <c r="G227" s="323"/>
      <c r="H227" s="323"/>
      <c r="I227" s="323"/>
      <c r="J227" s="323"/>
      <c r="K227" s="323"/>
    </row>
    <row r="228" spans="1:11" ht="15.5">
      <c r="A228" s="341" t="s">
        <v>298</v>
      </c>
      <c r="B228" s="342" t="s">
        <v>297</v>
      </c>
      <c r="C228" s="615"/>
      <c r="D228" s="14" t="s">
        <v>31</v>
      </c>
      <c r="E228" s="616"/>
      <c r="F228" s="615"/>
      <c r="G228" s="323"/>
      <c r="H228" s="323"/>
      <c r="I228" s="323"/>
      <c r="J228" s="323"/>
      <c r="K228" s="323"/>
    </row>
    <row r="229" spans="1:11" ht="15.5">
      <c r="A229" s="341" t="s">
        <v>299</v>
      </c>
      <c r="B229" s="342" t="s">
        <v>193</v>
      </c>
      <c r="C229" s="615"/>
      <c r="D229" s="14" t="s">
        <v>31</v>
      </c>
      <c r="E229" s="616"/>
      <c r="F229" s="615"/>
      <c r="G229" s="323"/>
      <c r="H229" s="323"/>
      <c r="I229" s="323"/>
      <c r="J229" s="323"/>
      <c r="K229" s="323"/>
    </row>
    <row r="230" spans="1:11" ht="15.5">
      <c r="A230" s="341" t="s">
        <v>300</v>
      </c>
      <c r="B230" s="342" t="s">
        <v>193</v>
      </c>
      <c r="C230" s="615"/>
      <c r="D230" s="14" t="s">
        <v>31</v>
      </c>
      <c r="E230" s="616"/>
      <c r="F230" s="615"/>
      <c r="G230" s="323"/>
      <c r="H230" s="323"/>
      <c r="I230" s="323"/>
      <c r="J230" s="323"/>
      <c r="K230" s="323"/>
    </row>
    <row r="231" spans="1:11" ht="16" thickBot="1">
      <c r="A231" s="345" t="s">
        <v>301</v>
      </c>
      <c r="B231" s="346" t="s">
        <v>199</v>
      </c>
      <c r="C231" s="615"/>
      <c r="D231" s="14" t="s">
        <v>31</v>
      </c>
      <c r="E231" s="616"/>
      <c r="F231" s="615"/>
      <c r="G231" s="323"/>
      <c r="H231" s="323"/>
      <c r="I231" s="323"/>
      <c r="J231" s="323"/>
      <c r="K231" s="323"/>
    </row>
    <row r="232" spans="1:11" ht="15.5">
      <c r="A232" s="341" t="s">
        <v>302</v>
      </c>
      <c r="B232" s="342" t="s">
        <v>199</v>
      </c>
      <c r="C232" s="615"/>
      <c r="D232" s="14" t="s">
        <v>31</v>
      </c>
      <c r="E232" s="616"/>
      <c r="F232" s="615"/>
      <c r="G232" s="323"/>
      <c r="H232" s="323"/>
      <c r="I232" s="323"/>
      <c r="J232" s="323"/>
      <c r="K232" s="323"/>
    </row>
    <row r="233" spans="1:11" ht="15.5">
      <c r="A233" s="341" t="s">
        <v>303</v>
      </c>
      <c r="B233" s="342" t="s">
        <v>199</v>
      </c>
      <c r="C233" s="615"/>
      <c r="D233" s="14" t="s">
        <v>31</v>
      </c>
      <c r="E233" s="616"/>
      <c r="F233" s="615"/>
      <c r="G233" s="323"/>
      <c r="H233" s="323"/>
      <c r="I233" s="323"/>
      <c r="J233" s="323"/>
      <c r="K233" s="323"/>
    </row>
    <row r="234" spans="1:11" ht="15.5">
      <c r="A234" s="341" t="s">
        <v>304</v>
      </c>
      <c r="B234" s="342" t="s">
        <v>202</v>
      </c>
      <c r="C234" s="615"/>
      <c r="D234" s="14" t="s">
        <v>31</v>
      </c>
      <c r="E234" s="616"/>
      <c r="F234" s="615"/>
      <c r="G234" s="323"/>
      <c r="H234" s="323"/>
      <c r="I234" s="323"/>
      <c r="J234" s="323"/>
      <c r="K234" s="323"/>
    </row>
    <row r="235" spans="1:11" ht="15.5">
      <c r="A235" s="341" t="s">
        <v>305</v>
      </c>
      <c r="B235" s="342" t="s">
        <v>202</v>
      </c>
      <c r="C235" s="615"/>
      <c r="D235" s="14" t="s">
        <v>31</v>
      </c>
      <c r="E235" s="616"/>
      <c r="F235" s="615"/>
      <c r="G235" s="323"/>
      <c r="H235" s="323"/>
      <c r="I235" s="323"/>
      <c r="J235" s="323"/>
      <c r="K235" s="323"/>
    </row>
    <row r="236" spans="1:11" ht="16" thickBot="1">
      <c r="A236" s="345" t="s">
        <v>306</v>
      </c>
      <c r="B236" s="346" t="s">
        <v>205</v>
      </c>
      <c r="C236" s="615"/>
      <c r="D236" s="14" t="s">
        <v>31</v>
      </c>
      <c r="E236" s="616"/>
      <c r="F236" s="615"/>
      <c r="G236" s="323"/>
      <c r="H236" s="323"/>
      <c r="I236" s="323"/>
      <c r="J236" s="323"/>
      <c r="K236" s="323"/>
    </row>
    <row r="237" spans="1:11" ht="15.5">
      <c r="A237" s="341" t="s">
        <v>307</v>
      </c>
      <c r="B237" s="342" t="s">
        <v>205</v>
      </c>
      <c r="C237" s="615"/>
      <c r="D237" s="14" t="s">
        <v>31</v>
      </c>
      <c r="E237" s="617"/>
      <c r="F237" s="615"/>
      <c r="G237" s="323"/>
      <c r="H237" s="323"/>
      <c r="I237" s="323"/>
      <c r="J237" s="323"/>
      <c r="K237" s="323"/>
    </row>
    <row r="238" spans="1:11" ht="15.5">
      <c r="A238" s="341" t="s">
        <v>309</v>
      </c>
      <c r="B238" s="342" t="s">
        <v>215</v>
      </c>
      <c r="C238" s="615"/>
      <c r="D238" s="14" t="s">
        <v>31</v>
      </c>
      <c r="E238" s="616"/>
      <c r="F238" s="615"/>
      <c r="G238" s="323"/>
      <c r="H238" s="323"/>
      <c r="I238" s="323"/>
      <c r="J238" s="323"/>
      <c r="K238" s="323"/>
    </row>
    <row r="239" spans="1:11" ht="15.5">
      <c r="A239" s="341" t="s">
        <v>310</v>
      </c>
      <c r="B239" s="342" t="s">
        <v>215</v>
      </c>
      <c r="C239" s="615"/>
      <c r="D239" s="14" t="s">
        <v>31</v>
      </c>
      <c r="E239" s="616"/>
      <c r="F239" s="615"/>
      <c r="G239" s="323"/>
      <c r="H239" s="323"/>
      <c r="I239" s="323"/>
      <c r="J239" s="323"/>
      <c r="K239" s="323"/>
    </row>
    <row r="240" spans="1:11" ht="15.5">
      <c r="A240" s="341" t="s">
        <v>311</v>
      </c>
      <c r="B240" s="342" t="s">
        <v>312</v>
      </c>
      <c r="C240" s="615"/>
      <c r="D240" s="14" t="s">
        <v>31</v>
      </c>
      <c r="E240" s="617"/>
      <c r="F240" s="615"/>
      <c r="G240" s="323"/>
      <c r="H240" s="323"/>
      <c r="I240" s="323"/>
      <c r="J240" s="323"/>
      <c r="K240" s="323"/>
    </row>
    <row r="241" spans="1:11" ht="16" thickBot="1">
      <c r="A241" s="345" t="s">
        <v>313</v>
      </c>
      <c r="B241" s="346" t="s">
        <v>222</v>
      </c>
      <c r="C241" s="615"/>
      <c r="D241" s="14" t="s">
        <v>31</v>
      </c>
      <c r="E241" s="616"/>
      <c r="F241" s="615"/>
      <c r="G241" s="323"/>
      <c r="H241" s="323"/>
      <c r="I241" s="323"/>
      <c r="J241" s="323"/>
      <c r="K241" s="323"/>
    </row>
    <row r="242" spans="1:11" ht="15.5">
      <c r="A242" s="341" t="s">
        <v>314</v>
      </c>
      <c r="B242" s="342" t="s">
        <v>269</v>
      </c>
      <c r="C242" s="615"/>
      <c r="D242" s="14" t="s">
        <v>31</v>
      </c>
      <c r="E242" s="616"/>
      <c r="F242" s="615"/>
      <c r="G242" s="323"/>
      <c r="H242" s="323"/>
      <c r="I242" s="323"/>
      <c r="J242" s="323"/>
      <c r="K242" s="323"/>
    </row>
    <row r="243" spans="1:11" s="127" customFormat="1" ht="15.5">
      <c r="A243" s="983" t="s">
        <v>315</v>
      </c>
      <c r="B243" s="984" t="s">
        <v>269</v>
      </c>
      <c r="C243" s="1422"/>
      <c r="D243" s="861" t="s">
        <v>31</v>
      </c>
      <c r="E243" s="1423"/>
      <c r="F243" s="1422"/>
      <c r="G243" s="864"/>
      <c r="H243" s="864"/>
      <c r="I243" s="864"/>
      <c r="J243" s="864"/>
      <c r="K243" s="864"/>
    </row>
    <row r="244" spans="1:11" s="127" customFormat="1" ht="15.5">
      <c r="A244" s="983" t="s">
        <v>316</v>
      </c>
      <c r="B244" s="984" t="s">
        <v>224</v>
      </c>
      <c r="C244" s="1422"/>
      <c r="D244" s="861" t="s">
        <v>31</v>
      </c>
      <c r="E244" s="1423"/>
      <c r="F244" s="1422"/>
      <c r="G244" s="864"/>
      <c r="H244" s="864"/>
      <c r="I244" s="864"/>
      <c r="J244" s="864"/>
      <c r="K244" s="864"/>
    </row>
    <row r="245" spans="1:11" s="127" customFormat="1" ht="15.5">
      <c r="A245" s="983" t="s">
        <v>317</v>
      </c>
      <c r="B245" s="984" t="s">
        <v>228</v>
      </c>
      <c r="C245" s="1422"/>
      <c r="D245" s="861" t="s">
        <v>31</v>
      </c>
      <c r="E245" s="1423"/>
      <c r="F245" s="1422"/>
      <c r="G245" s="864"/>
      <c r="H245" s="864"/>
      <c r="I245" s="864"/>
      <c r="J245" s="864"/>
      <c r="K245" s="864"/>
    </row>
    <row r="246" spans="1:11" s="127" customFormat="1" ht="16" thickBot="1">
      <c r="A246" s="987" t="s">
        <v>318</v>
      </c>
      <c r="B246" s="988" t="s">
        <v>228</v>
      </c>
      <c r="C246" s="1422"/>
      <c r="D246" s="861" t="s">
        <v>31</v>
      </c>
      <c r="E246" s="1423"/>
      <c r="F246" s="1422"/>
      <c r="G246" s="864"/>
      <c r="H246" s="864"/>
      <c r="I246" s="864"/>
      <c r="J246" s="864"/>
      <c r="K246" s="864"/>
    </row>
    <row r="247" spans="1:11" s="127" customFormat="1" ht="15.5">
      <c r="A247" s="257" t="s">
        <v>319</v>
      </c>
      <c r="B247" s="1279" t="s">
        <v>231</v>
      </c>
      <c r="C247" s="1422"/>
      <c r="D247" s="861" t="s">
        <v>31</v>
      </c>
      <c r="E247" s="194"/>
      <c r="F247" s="253"/>
    </row>
    <row r="248" spans="1:11" s="127" customFormat="1" ht="15.5">
      <c r="A248" s="257" t="s">
        <v>320</v>
      </c>
      <c r="B248" s="1279" t="s">
        <v>236</v>
      </c>
      <c r="C248" s="1422"/>
      <c r="D248" s="861" t="s">
        <v>31</v>
      </c>
      <c r="E248" s="194"/>
      <c r="F248" s="253"/>
    </row>
    <row r="249" spans="1:11" s="127" customFormat="1" ht="15.5">
      <c r="A249" s="257" t="s">
        <v>321</v>
      </c>
      <c r="B249" s="1279" t="s">
        <v>236</v>
      </c>
      <c r="C249" s="1422"/>
      <c r="D249" s="861" t="s">
        <v>31</v>
      </c>
      <c r="E249" s="194"/>
      <c r="F249" s="253"/>
    </row>
    <row r="250" spans="1:11" s="127" customFormat="1" ht="15.5">
      <c r="A250" s="257" t="s">
        <v>322</v>
      </c>
      <c r="B250" s="1279" t="s">
        <v>236</v>
      </c>
      <c r="C250" s="1422"/>
      <c r="D250" s="861" t="s">
        <v>31</v>
      </c>
      <c r="E250" s="194"/>
      <c r="F250" s="253"/>
    </row>
    <row r="251" spans="1:11" s="127" customFormat="1" ht="29.5" thickBot="1">
      <c r="A251" s="258" t="s">
        <v>323</v>
      </c>
      <c r="B251" s="239" t="s">
        <v>236</v>
      </c>
      <c r="C251" s="1422"/>
      <c r="D251" s="861" t="s">
        <v>31</v>
      </c>
      <c r="E251" s="194"/>
      <c r="F251" s="253"/>
    </row>
    <row r="252" spans="1:11" s="127" customFormat="1" ht="15.5">
      <c r="A252" s="257" t="s">
        <v>324</v>
      </c>
      <c r="B252" s="1279" t="s">
        <v>239</v>
      </c>
      <c r="C252" s="1422"/>
      <c r="D252" s="861" t="s">
        <v>31</v>
      </c>
      <c r="E252" s="194"/>
      <c r="F252" s="253"/>
    </row>
    <row r="253" spans="1:11" s="127" customFormat="1" ht="15.5">
      <c r="A253" s="257" t="s">
        <v>325</v>
      </c>
      <c r="B253" s="1279" t="s">
        <v>239</v>
      </c>
      <c r="C253" s="1422"/>
      <c r="D253" s="861" t="s">
        <v>31</v>
      </c>
      <c r="E253" s="194"/>
      <c r="F253" s="253"/>
    </row>
    <row r="254" spans="1:11" s="127" customFormat="1" ht="15.5">
      <c r="A254" s="257" t="s">
        <v>326</v>
      </c>
      <c r="B254" s="1279" t="s">
        <v>239</v>
      </c>
      <c r="C254" s="1422"/>
      <c r="D254" s="861" t="s">
        <v>31</v>
      </c>
      <c r="E254" s="194"/>
      <c r="F254" s="253"/>
    </row>
    <row r="255" spans="1:11" s="127" customFormat="1" ht="15.5">
      <c r="A255" s="257" t="s">
        <v>327</v>
      </c>
      <c r="B255" s="1279" t="s">
        <v>239</v>
      </c>
      <c r="C255" s="1422"/>
      <c r="D255" s="861" t="s">
        <v>31</v>
      </c>
      <c r="E255" s="194"/>
      <c r="F255" s="253"/>
    </row>
    <row r="256" spans="1:11" s="127" customFormat="1" ht="16" thickBot="1">
      <c r="A256" s="258" t="s">
        <v>328</v>
      </c>
      <c r="B256" s="239" t="s">
        <v>239</v>
      </c>
      <c r="C256" s="1422"/>
      <c r="D256" s="861" t="s">
        <v>31</v>
      </c>
      <c r="E256" s="194"/>
      <c r="F256" s="253"/>
    </row>
    <row r="257" spans="1:6" s="127" customFormat="1" ht="15.5">
      <c r="A257" s="257" t="s">
        <v>329</v>
      </c>
      <c r="B257" s="1279" t="s">
        <v>280</v>
      </c>
      <c r="C257" s="1422"/>
      <c r="D257" s="861" t="s">
        <v>31</v>
      </c>
      <c r="E257" s="194"/>
      <c r="F257" s="253"/>
    </row>
    <row r="258" spans="1:6" s="127" customFormat="1" ht="15.5">
      <c r="A258" s="257" t="s">
        <v>330</v>
      </c>
      <c r="B258" s="1279" t="s">
        <v>282</v>
      </c>
      <c r="C258" s="1422"/>
      <c r="D258" s="861" t="s">
        <v>31</v>
      </c>
      <c r="E258" s="194"/>
      <c r="F258" s="253"/>
    </row>
    <row r="259" spans="1:6" s="127" customFormat="1" ht="15.5">
      <c r="A259" s="257" t="s">
        <v>331</v>
      </c>
      <c r="B259" s="1279" t="s">
        <v>244</v>
      </c>
      <c r="C259" s="1422"/>
      <c r="D259" s="861" t="s">
        <v>31</v>
      </c>
      <c r="E259" s="194"/>
      <c r="F259" s="253"/>
    </row>
    <row r="260" spans="1:6" s="127" customFormat="1" ht="15.5">
      <c r="A260" s="257" t="s">
        <v>332</v>
      </c>
      <c r="B260" s="1279" t="s">
        <v>287</v>
      </c>
      <c r="C260" s="1422"/>
      <c r="D260" s="861" t="s">
        <v>31</v>
      </c>
      <c r="E260" s="194"/>
      <c r="F260" s="253"/>
    </row>
    <row r="261" spans="1:6" s="127" customFormat="1" ht="16" thickBot="1">
      <c r="A261" s="258" t="s">
        <v>333</v>
      </c>
      <c r="B261" s="239" t="s">
        <v>287</v>
      </c>
      <c r="C261" s="1422"/>
      <c r="D261" s="861" t="s">
        <v>31</v>
      </c>
      <c r="E261" s="194"/>
      <c r="F261" s="253"/>
    </row>
    <row r="262" spans="1:6" s="127" customFormat="1" ht="16" thickBot="1">
      <c r="A262" s="258" t="s">
        <v>334</v>
      </c>
      <c r="B262" s="239" t="s">
        <v>335</v>
      </c>
      <c r="C262" s="1422"/>
      <c r="D262" s="861" t="s">
        <v>31</v>
      </c>
      <c r="E262" s="194"/>
      <c r="F262" s="253"/>
    </row>
    <row r="263" spans="1:6" s="127" customFormat="1" ht="43.5">
      <c r="A263" s="142" t="s">
        <v>336</v>
      </c>
      <c r="B263" s="186"/>
      <c r="C263" s="145" t="s">
        <v>454</v>
      </c>
      <c r="D263" s="255" t="s">
        <v>466</v>
      </c>
      <c r="E263" s="132" t="s">
        <v>461</v>
      </c>
      <c r="F263" s="231" t="s">
        <v>456</v>
      </c>
    </row>
    <row r="264" spans="1:6" ht="15.5">
      <c r="A264" s="170" t="s">
        <v>337</v>
      </c>
      <c r="B264" s="1287" t="s">
        <v>297</v>
      </c>
      <c r="C264" s="5"/>
      <c r="D264" s="331" t="s">
        <v>1906</v>
      </c>
      <c r="E264" s="193" t="s">
        <v>418</v>
      </c>
      <c r="F264" s="193"/>
    </row>
    <row r="265" spans="1:6" ht="15.5">
      <c r="A265" s="170" t="s">
        <v>338</v>
      </c>
      <c r="B265" s="1287" t="s">
        <v>297</v>
      </c>
      <c r="C265" s="5"/>
      <c r="D265" s="331" t="s">
        <v>1906</v>
      </c>
      <c r="E265" s="74"/>
      <c r="F265" s="74"/>
    </row>
    <row r="266" spans="1:6" ht="15.5">
      <c r="A266" s="170" t="s">
        <v>339</v>
      </c>
      <c r="B266" s="1287" t="s">
        <v>193</v>
      </c>
      <c r="C266" s="5"/>
      <c r="D266" s="331" t="s">
        <v>1906</v>
      </c>
      <c r="E266" s="74"/>
      <c r="F266" s="74"/>
    </row>
    <row r="267" spans="1:6" ht="15.5">
      <c r="A267" s="170" t="s">
        <v>340</v>
      </c>
      <c r="B267" s="1287" t="s">
        <v>193</v>
      </c>
      <c r="C267" s="5"/>
      <c r="D267" s="331" t="s">
        <v>1906</v>
      </c>
      <c r="E267" s="74"/>
      <c r="F267" s="74"/>
    </row>
    <row r="268" spans="1:6" ht="16" thickBot="1">
      <c r="A268" s="171" t="s">
        <v>341</v>
      </c>
      <c r="B268" s="268" t="s">
        <v>193</v>
      </c>
      <c r="C268" s="5"/>
      <c r="D268" s="331" t="s">
        <v>1906</v>
      </c>
      <c r="E268" s="74"/>
      <c r="F268" s="74"/>
    </row>
    <row r="269" spans="1:6" ht="15.5">
      <c r="A269" s="170" t="s">
        <v>342</v>
      </c>
      <c r="B269" s="1287" t="s">
        <v>202</v>
      </c>
      <c r="C269" s="5"/>
      <c r="D269" s="331" t="s">
        <v>1906</v>
      </c>
      <c r="E269" s="74"/>
      <c r="F269" s="74"/>
    </row>
    <row r="270" spans="1:6" ht="15.5">
      <c r="A270" s="170" t="s">
        <v>343</v>
      </c>
      <c r="B270" s="1287" t="s">
        <v>202</v>
      </c>
      <c r="C270" s="5"/>
      <c r="D270" s="331" t="s">
        <v>1906</v>
      </c>
      <c r="E270" s="74"/>
      <c r="F270" s="74"/>
    </row>
    <row r="271" spans="1:6" ht="15.5">
      <c r="A271" s="170" t="s">
        <v>344</v>
      </c>
      <c r="B271" s="1287" t="s">
        <v>208</v>
      </c>
      <c r="C271" s="5"/>
      <c r="D271" s="331" t="s">
        <v>1906</v>
      </c>
      <c r="E271" s="74"/>
      <c r="F271" s="74"/>
    </row>
    <row r="272" spans="1:6" ht="15.5">
      <c r="A272" s="170" t="s">
        <v>345</v>
      </c>
      <c r="B272" s="1287" t="s">
        <v>208</v>
      </c>
      <c r="C272" s="5"/>
      <c r="D272" s="331" t="s">
        <v>1906</v>
      </c>
      <c r="E272" s="74"/>
      <c r="F272" s="74"/>
    </row>
    <row r="273" spans="1:6" ht="16" thickBot="1">
      <c r="A273" s="171" t="s">
        <v>346</v>
      </c>
      <c r="B273" s="268" t="s">
        <v>208</v>
      </c>
      <c r="C273" s="5"/>
      <c r="D273" s="331" t="s">
        <v>1906</v>
      </c>
      <c r="E273" s="74"/>
      <c r="F273" s="74"/>
    </row>
    <row r="274" spans="1:6" ht="15.5">
      <c r="A274" s="170" t="s">
        <v>347</v>
      </c>
      <c r="B274" s="1287" t="s">
        <v>212</v>
      </c>
      <c r="C274" s="5"/>
      <c r="D274" s="14" t="s">
        <v>31</v>
      </c>
      <c r="E274" s="74"/>
      <c r="F274" s="74"/>
    </row>
    <row r="275" spans="1:6" ht="15.5">
      <c r="A275" s="170" t="s">
        <v>348</v>
      </c>
      <c r="B275" s="1287" t="s">
        <v>215</v>
      </c>
      <c r="C275" s="5"/>
      <c r="D275" s="14" t="s">
        <v>31</v>
      </c>
      <c r="E275" s="74"/>
      <c r="F275" s="74"/>
    </row>
    <row r="276" spans="1:6" ht="15.5">
      <c r="A276" s="170" t="s">
        <v>349</v>
      </c>
      <c r="B276" s="1287" t="s">
        <v>215</v>
      </c>
      <c r="C276" s="5"/>
      <c r="D276" s="14" t="s">
        <v>31</v>
      </c>
      <c r="E276" s="74"/>
      <c r="F276" s="74"/>
    </row>
    <row r="277" spans="1:6" ht="15.5">
      <c r="A277" s="170" t="s">
        <v>350</v>
      </c>
      <c r="B277" s="1287" t="s">
        <v>312</v>
      </c>
      <c r="C277" s="5"/>
      <c r="D277" s="14" t="s">
        <v>31</v>
      </c>
      <c r="E277" s="74"/>
      <c r="F277" s="74"/>
    </row>
    <row r="278" spans="1:6" ht="16" thickBot="1">
      <c r="A278" s="171" t="s">
        <v>351</v>
      </c>
      <c r="B278" s="268" t="s">
        <v>222</v>
      </c>
      <c r="C278" s="5"/>
      <c r="D278" s="14" t="s">
        <v>31</v>
      </c>
      <c r="E278" s="74"/>
      <c r="F278" s="74"/>
    </row>
    <row r="279" spans="1:6" ht="15.5">
      <c r="A279" s="170" t="s">
        <v>352</v>
      </c>
      <c r="B279" s="1287" t="s">
        <v>269</v>
      </c>
      <c r="C279" s="5"/>
      <c r="D279" s="14" t="s">
        <v>31</v>
      </c>
      <c r="E279" s="74"/>
      <c r="F279" s="74"/>
    </row>
    <row r="280" spans="1:6" ht="15.5">
      <c r="A280" s="170" t="s">
        <v>353</v>
      </c>
      <c r="B280" s="1287" t="s">
        <v>269</v>
      </c>
      <c r="C280" s="5"/>
      <c r="D280" s="14" t="s">
        <v>31</v>
      </c>
      <c r="E280" s="74"/>
      <c r="F280" s="74"/>
    </row>
    <row r="281" spans="1:6" ht="15.5">
      <c r="A281" s="170" t="s">
        <v>354</v>
      </c>
      <c r="B281" s="1287" t="s">
        <v>269</v>
      </c>
      <c r="C281" s="5"/>
      <c r="D281" s="14" t="s">
        <v>31</v>
      </c>
      <c r="E281" s="74"/>
      <c r="F281" s="74"/>
    </row>
    <row r="282" spans="1:6" ht="15.5">
      <c r="A282" s="170" t="s">
        <v>355</v>
      </c>
      <c r="B282" s="1287" t="s">
        <v>224</v>
      </c>
      <c r="C282" s="5"/>
      <c r="D282" s="14" t="s">
        <v>31</v>
      </c>
      <c r="E282" s="74"/>
      <c r="F282" s="74"/>
    </row>
    <row r="283" spans="1:6" ht="16" thickBot="1">
      <c r="A283" s="171" t="s">
        <v>357</v>
      </c>
      <c r="B283" s="268" t="s">
        <v>228</v>
      </c>
      <c r="C283" s="5"/>
      <c r="D283" s="14" t="s">
        <v>31</v>
      </c>
      <c r="E283" s="74"/>
      <c r="F283" s="74"/>
    </row>
    <row r="284" spans="1:6" ht="15.5">
      <c r="A284" s="170" t="s">
        <v>358</v>
      </c>
      <c r="B284" s="1287" t="s">
        <v>228</v>
      </c>
      <c r="C284" s="5"/>
      <c r="D284" s="14" t="s">
        <v>31</v>
      </c>
      <c r="E284" s="74"/>
      <c r="F284" s="74"/>
    </row>
    <row r="285" spans="1:6" ht="15.5">
      <c r="A285" s="170" t="s">
        <v>359</v>
      </c>
      <c r="B285" s="1287" t="s">
        <v>228</v>
      </c>
      <c r="C285" s="5"/>
      <c r="D285" s="14" t="s">
        <v>31</v>
      </c>
      <c r="E285" s="74"/>
      <c r="F285" s="74"/>
    </row>
    <row r="286" spans="1:6" ht="15.5">
      <c r="A286" s="170" t="s">
        <v>360</v>
      </c>
      <c r="B286" s="1287" t="s">
        <v>231</v>
      </c>
      <c r="C286" s="5"/>
      <c r="D286" s="14" t="s">
        <v>31</v>
      </c>
      <c r="E286" s="74"/>
      <c r="F286" s="74"/>
    </row>
    <row r="287" spans="1:6" ht="15.5">
      <c r="A287" s="170" t="s">
        <v>361</v>
      </c>
      <c r="B287" s="1287" t="s">
        <v>231</v>
      </c>
      <c r="C287" s="5"/>
      <c r="D287" s="14" t="s">
        <v>31</v>
      </c>
      <c r="E287" s="74"/>
      <c r="F287" s="74"/>
    </row>
    <row r="288" spans="1:6" ht="16" thickBot="1">
      <c r="A288" s="171" t="s">
        <v>362</v>
      </c>
      <c r="B288" s="268" t="s">
        <v>231</v>
      </c>
      <c r="C288" s="5"/>
      <c r="D288" s="14" t="s">
        <v>31</v>
      </c>
      <c r="E288" s="74"/>
      <c r="F288" s="74"/>
    </row>
    <row r="289" spans="1:6" ht="15.5">
      <c r="A289" s="170" t="s">
        <v>363</v>
      </c>
      <c r="B289" s="1287" t="s">
        <v>236</v>
      </c>
      <c r="C289" s="5"/>
      <c r="D289" s="14" t="s">
        <v>31</v>
      </c>
      <c r="E289" s="74"/>
      <c r="F289" s="74"/>
    </row>
    <row r="290" spans="1:6" ht="15.5">
      <c r="A290" s="170" t="s">
        <v>364</v>
      </c>
      <c r="B290" s="1287" t="s">
        <v>236</v>
      </c>
      <c r="C290" s="5"/>
      <c r="D290" s="14" t="s">
        <v>31</v>
      </c>
      <c r="E290" s="74"/>
      <c r="F290" s="74"/>
    </row>
    <row r="291" spans="1:6" ht="15.5">
      <c r="A291" s="170" t="s">
        <v>365</v>
      </c>
      <c r="B291" s="1287" t="s">
        <v>239</v>
      </c>
      <c r="C291" s="5"/>
      <c r="D291" s="14" t="s">
        <v>31</v>
      </c>
      <c r="E291" s="74"/>
      <c r="F291" s="74"/>
    </row>
    <row r="292" spans="1:6" ht="15.5">
      <c r="A292" s="170" t="s">
        <v>366</v>
      </c>
      <c r="B292" s="1287" t="s">
        <v>280</v>
      </c>
      <c r="C292" s="5"/>
      <c r="D292" s="14" t="s">
        <v>31</v>
      </c>
      <c r="E292" s="74"/>
      <c r="F292" s="74"/>
    </row>
    <row r="293" spans="1:6" ht="16" thickBot="1">
      <c r="A293" s="171" t="s">
        <v>367</v>
      </c>
      <c r="B293" s="268" t="s">
        <v>280</v>
      </c>
      <c r="C293" s="5"/>
      <c r="D293" s="14" t="s">
        <v>31</v>
      </c>
      <c r="E293" s="74"/>
      <c r="F293" s="74"/>
    </row>
    <row r="294" spans="1:6" ht="15.5">
      <c r="A294" s="170" t="s">
        <v>368</v>
      </c>
      <c r="B294" s="1287" t="s">
        <v>280</v>
      </c>
      <c r="C294" s="5"/>
      <c r="D294" s="331" t="s">
        <v>1906</v>
      </c>
      <c r="E294" s="74"/>
      <c r="F294" s="74"/>
    </row>
    <row r="295" spans="1:6" ht="15.5">
      <c r="A295" s="170" t="s">
        <v>369</v>
      </c>
      <c r="B295" s="1287" t="s">
        <v>282</v>
      </c>
      <c r="C295" s="5"/>
      <c r="D295" s="331" t="s">
        <v>1906</v>
      </c>
      <c r="E295" s="74"/>
      <c r="F295" s="74"/>
    </row>
    <row r="296" spans="1:6" ht="15.5">
      <c r="A296" s="170" t="s">
        <v>370</v>
      </c>
      <c r="B296" s="1287" t="s">
        <v>282</v>
      </c>
      <c r="C296" s="5"/>
      <c r="D296" s="331" t="s">
        <v>1906</v>
      </c>
      <c r="E296" s="74"/>
      <c r="F296" s="74"/>
    </row>
    <row r="297" spans="1:6" ht="15.5">
      <c r="A297" s="170" t="s">
        <v>371</v>
      </c>
      <c r="B297" s="1287" t="s">
        <v>282</v>
      </c>
      <c r="C297" s="5"/>
      <c r="D297" s="331" t="s">
        <v>1906</v>
      </c>
      <c r="E297" s="74"/>
      <c r="F297" s="74"/>
    </row>
    <row r="298" spans="1:6" ht="16" thickBot="1">
      <c r="A298" s="171" t="s">
        <v>372</v>
      </c>
      <c r="B298" s="268" t="s">
        <v>241</v>
      </c>
      <c r="C298" s="5"/>
      <c r="D298" s="331" t="s">
        <v>1906</v>
      </c>
      <c r="E298" s="74"/>
      <c r="F298" s="74"/>
    </row>
    <row r="299" spans="1:6" ht="15.5">
      <c r="A299" s="170" t="s">
        <v>373</v>
      </c>
      <c r="B299" s="1287" t="s">
        <v>241</v>
      </c>
      <c r="C299" s="5"/>
      <c r="D299" s="331" t="s">
        <v>1906</v>
      </c>
      <c r="E299" s="74"/>
      <c r="F299" s="74"/>
    </row>
    <row r="300" spans="1:6" ht="15.5">
      <c r="A300" s="170" t="s">
        <v>374</v>
      </c>
      <c r="B300" s="1287" t="s">
        <v>244</v>
      </c>
      <c r="C300" s="5"/>
      <c r="D300" s="331" t="s">
        <v>1906</v>
      </c>
      <c r="E300" s="74"/>
      <c r="F300" s="74"/>
    </row>
    <row r="301" spans="1:6" ht="15.5">
      <c r="A301" s="170" t="s">
        <v>375</v>
      </c>
      <c r="B301" s="1287" t="s">
        <v>244</v>
      </c>
      <c r="C301" s="5"/>
      <c r="D301" s="331" t="s">
        <v>1906</v>
      </c>
      <c r="E301" s="74"/>
      <c r="F301" s="74"/>
    </row>
    <row r="302" spans="1:6" ht="15.5">
      <c r="A302" s="170" t="s">
        <v>376</v>
      </c>
      <c r="B302" s="1287" t="s">
        <v>287</v>
      </c>
      <c r="C302" s="5"/>
      <c r="D302" s="331" t="s">
        <v>1906</v>
      </c>
      <c r="E302" s="74"/>
      <c r="F302" s="74"/>
    </row>
    <row r="303" spans="1:6" ht="16" thickBot="1">
      <c r="A303" s="171" t="s">
        <v>377</v>
      </c>
      <c r="B303" s="268" t="s">
        <v>287</v>
      </c>
      <c r="C303" s="5"/>
      <c r="D303" s="331" t="s">
        <v>1906</v>
      </c>
      <c r="E303" s="74"/>
      <c r="F303" s="74"/>
    </row>
    <row r="304" spans="1:6" ht="15.5">
      <c r="A304" s="170" t="s">
        <v>378</v>
      </c>
      <c r="B304" s="1287" t="s">
        <v>287</v>
      </c>
      <c r="C304" s="5"/>
      <c r="D304" s="331" t="s">
        <v>1906</v>
      </c>
      <c r="E304" s="74"/>
      <c r="F304" s="74"/>
    </row>
    <row r="305" spans="1:6" ht="16" thickBot="1">
      <c r="A305" s="171" t="s">
        <v>379</v>
      </c>
      <c r="B305" s="268" t="s">
        <v>380</v>
      </c>
      <c r="C305" s="5"/>
      <c r="D305" s="331" t="s">
        <v>1906</v>
      </c>
      <c r="E305" s="74"/>
      <c r="F305" s="74"/>
    </row>
    <row r="306" spans="1:6" s="127" customFormat="1" ht="43.5">
      <c r="A306" s="147" t="s">
        <v>381</v>
      </c>
      <c r="B306" s="187"/>
      <c r="C306" s="149" t="s">
        <v>454</v>
      </c>
      <c r="D306" s="256" t="s">
        <v>467</v>
      </c>
      <c r="E306" s="132" t="s">
        <v>461</v>
      </c>
      <c r="F306" s="231" t="s">
        <v>456</v>
      </c>
    </row>
    <row r="307" spans="1:6" ht="15.5">
      <c r="A307" s="170" t="s">
        <v>383</v>
      </c>
      <c r="B307" s="1287" t="s">
        <v>193</v>
      </c>
      <c r="C307" s="5"/>
      <c r="D307" s="14" t="s">
        <v>31</v>
      </c>
      <c r="E307" s="193" t="s">
        <v>418</v>
      </c>
      <c r="F307" s="193"/>
    </row>
    <row r="308" spans="1:6" ht="15.5">
      <c r="A308" s="170" t="s">
        <v>384</v>
      </c>
      <c r="B308" s="1287" t="s">
        <v>193</v>
      </c>
      <c r="C308" s="5"/>
      <c r="D308" s="14" t="s">
        <v>31</v>
      </c>
      <c r="E308" s="193"/>
      <c r="F308" s="74"/>
    </row>
    <row r="309" spans="1:6" ht="15.5">
      <c r="A309" s="170" t="s">
        <v>385</v>
      </c>
      <c r="B309" s="1287" t="s">
        <v>196</v>
      </c>
      <c r="C309" s="5"/>
      <c r="D309" s="14" t="s">
        <v>31</v>
      </c>
      <c r="E309" s="193"/>
      <c r="F309" s="74"/>
    </row>
    <row r="310" spans="1:6" ht="15.5">
      <c r="A310" s="170" t="s">
        <v>386</v>
      </c>
      <c r="B310" s="1287" t="s">
        <v>199</v>
      </c>
      <c r="C310" s="5"/>
      <c r="D310" s="14" t="s">
        <v>31</v>
      </c>
      <c r="E310" s="193"/>
      <c r="F310" s="74"/>
    </row>
    <row r="311" spans="1:6" ht="16" thickBot="1">
      <c r="A311" s="171" t="s">
        <v>387</v>
      </c>
      <c r="B311" s="268" t="s">
        <v>202</v>
      </c>
      <c r="C311" s="5"/>
      <c r="D311" s="14" t="s">
        <v>31</v>
      </c>
      <c r="E311" s="193"/>
      <c r="F311" s="74"/>
    </row>
    <row r="312" spans="1:6" ht="15.5">
      <c r="A312" s="170" t="s">
        <v>388</v>
      </c>
      <c r="B312" s="1287" t="s">
        <v>202</v>
      </c>
      <c r="C312" s="5"/>
      <c r="D312" s="14" t="s">
        <v>31</v>
      </c>
      <c r="E312" s="193"/>
      <c r="F312" s="74"/>
    </row>
    <row r="313" spans="1:6" ht="15.5">
      <c r="A313" s="170" t="s">
        <v>389</v>
      </c>
      <c r="B313" s="1287" t="s">
        <v>202</v>
      </c>
      <c r="C313" s="5"/>
      <c r="D313" s="14" t="s">
        <v>31</v>
      </c>
      <c r="E313" s="193"/>
      <c r="F313" s="74"/>
    </row>
    <row r="314" spans="1:6" ht="15.5">
      <c r="A314" s="170" t="s">
        <v>390</v>
      </c>
      <c r="B314" s="1287" t="s">
        <v>202</v>
      </c>
      <c r="C314" s="5"/>
      <c r="D314" s="14" t="s">
        <v>31</v>
      </c>
      <c r="E314" s="193"/>
      <c r="F314" s="74"/>
    </row>
    <row r="315" spans="1:6" ht="15.5">
      <c r="A315" s="170" t="s">
        <v>391</v>
      </c>
      <c r="B315" s="1287" t="s">
        <v>202</v>
      </c>
      <c r="C315" s="5"/>
      <c r="D315" s="14" t="s">
        <v>31</v>
      </c>
      <c r="E315" s="193"/>
      <c r="F315" s="74"/>
    </row>
    <row r="316" spans="1:6" ht="16" thickBot="1">
      <c r="A316" s="171" t="s">
        <v>392</v>
      </c>
      <c r="B316" s="268" t="s">
        <v>202</v>
      </c>
      <c r="C316" s="5"/>
      <c r="D316" s="14" t="s">
        <v>31</v>
      </c>
      <c r="E316" s="156"/>
      <c r="F316" s="74"/>
    </row>
    <row r="317" spans="1:6" ht="15.5">
      <c r="A317" s="170" t="s">
        <v>394</v>
      </c>
      <c r="B317" s="1287" t="s">
        <v>205</v>
      </c>
      <c r="C317" s="5"/>
      <c r="D317" s="14" t="s">
        <v>31</v>
      </c>
      <c r="E317" s="193"/>
      <c r="F317" s="74"/>
    </row>
    <row r="318" spans="1:6" ht="15.5">
      <c r="A318" s="170" t="s">
        <v>395</v>
      </c>
      <c r="B318" s="1287" t="s">
        <v>208</v>
      </c>
      <c r="C318" s="5"/>
      <c r="D318" s="14" t="s">
        <v>31</v>
      </c>
      <c r="E318" s="193"/>
      <c r="F318" s="74"/>
    </row>
    <row r="319" spans="1:6" ht="15.5">
      <c r="A319" s="170" t="s">
        <v>396</v>
      </c>
      <c r="B319" s="1287" t="s">
        <v>215</v>
      </c>
      <c r="C319" s="5"/>
      <c r="D319" s="14" t="s">
        <v>31</v>
      </c>
      <c r="E319" s="193"/>
      <c r="F319" s="74"/>
    </row>
    <row r="320" spans="1:6" ht="15.5">
      <c r="A320" s="170" t="s">
        <v>397</v>
      </c>
      <c r="B320" s="1287" t="s">
        <v>312</v>
      </c>
      <c r="C320" s="5"/>
      <c r="D320" s="14" t="s">
        <v>31</v>
      </c>
      <c r="E320" s="193"/>
      <c r="F320" s="74"/>
    </row>
    <row r="321" spans="1:6" ht="16" thickBot="1">
      <c r="A321" s="171" t="s">
        <v>398</v>
      </c>
      <c r="B321" s="268" t="s">
        <v>218</v>
      </c>
      <c r="C321" s="5"/>
      <c r="D321" s="14" t="s">
        <v>31</v>
      </c>
      <c r="E321" s="193"/>
      <c r="F321" s="74"/>
    </row>
    <row r="322" spans="1:6" ht="15.5">
      <c r="A322" s="170" t="s">
        <v>399</v>
      </c>
      <c r="B322" s="1287" t="s">
        <v>218</v>
      </c>
      <c r="C322" s="5"/>
      <c r="D322" s="14" t="s">
        <v>31</v>
      </c>
      <c r="E322" s="193"/>
      <c r="F322" s="74"/>
    </row>
    <row r="323" spans="1:6" ht="15.5">
      <c r="A323" s="170" t="s">
        <v>400</v>
      </c>
      <c r="B323" s="1287" t="s">
        <v>218</v>
      </c>
      <c r="C323" s="5"/>
      <c r="D323" s="14" t="s">
        <v>31</v>
      </c>
      <c r="E323" s="193"/>
      <c r="F323" s="74"/>
    </row>
    <row r="324" spans="1:6" ht="15.5">
      <c r="A324" s="170" t="s">
        <v>401</v>
      </c>
      <c r="B324" s="1287" t="s">
        <v>218</v>
      </c>
      <c r="C324" s="5"/>
      <c r="D324" s="14" t="s">
        <v>31</v>
      </c>
      <c r="E324" s="156"/>
      <c r="F324" s="74"/>
    </row>
    <row r="325" spans="1:6" ht="15.5">
      <c r="A325" s="170" t="s">
        <v>402</v>
      </c>
      <c r="B325" s="1287" t="s">
        <v>262</v>
      </c>
      <c r="C325" s="5"/>
      <c r="D325" s="14" t="s">
        <v>31</v>
      </c>
      <c r="E325" s="156"/>
      <c r="F325" s="74"/>
    </row>
    <row r="326" spans="1:6" ht="16" thickBot="1">
      <c r="A326" s="171" t="s">
        <v>403</v>
      </c>
      <c r="B326" s="268" t="s">
        <v>269</v>
      </c>
      <c r="C326" s="5"/>
      <c r="D326" s="14" t="s">
        <v>31</v>
      </c>
      <c r="E326" s="193"/>
      <c r="F326" s="74"/>
    </row>
    <row r="327" spans="1:6" ht="15.5">
      <c r="A327" s="170" t="s">
        <v>404</v>
      </c>
      <c r="B327" s="1287" t="s">
        <v>224</v>
      </c>
      <c r="C327" s="5"/>
      <c r="D327" s="14" t="s">
        <v>31</v>
      </c>
      <c r="E327" s="193"/>
      <c r="F327" s="74"/>
    </row>
    <row r="328" spans="1:6" ht="15.5">
      <c r="A328" s="170" t="s">
        <v>405</v>
      </c>
      <c r="B328" s="1287" t="s">
        <v>228</v>
      </c>
      <c r="C328" s="5"/>
      <c r="D328" s="14" t="s">
        <v>31</v>
      </c>
      <c r="E328" s="193"/>
      <c r="F328" s="74"/>
    </row>
    <row r="329" spans="1:6" ht="15.5">
      <c r="A329" s="170" t="s">
        <v>406</v>
      </c>
      <c r="B329" s="1287" t="s">
        <v>228</v>
      </c>
      <c r="C329" s="5"/>
      <c r="D329" s="14" t="s">
        <v>31</v>
      </c>
      <c r="E329" s="193"/>
      <c r="F329" s="74"/>
    </row>
    <row r="330" spans="1:6" ht="15.5">
      <c r="A330" s="170" t="s">
        <v>407</v>
      </c>
      <c r="B330" s="1287" t="s">
        <v>231</v>
      </c>
      <c r="C330" s="5"/>
      <c r="D330" s="14" t="s">
        <v>31</v>
      </c>
      <c r="E330" s="193"/>
      <c r="F330" s="74"/>
    </row>
    <row r="331" spans="1:6" ht="16" thickBot="1">
      <c r="A331" s="171" t="s">
        <v>408</v>
      </c>
      <c r="B331" s="268" t="s">
        <v>231</v>
      </c>
      <c r="C331" s="5"/>
      <c r="D331" s="14" t="s">
        <v>31</v>
      </c>
      <c r="E331" s="193"/>
      <c r="F331" s="74"/>
    </row>
    <row r="332" spans="1:6" ht="15.5">
      <c r="A332" s="170" t="s">
        <v>409</v>
      </c>
      <c r="B332" s="1287" t="s">
        <v>231</v>
      </c>
      <c r="C332" s="5"/>
      <c r="D332" s="14" t="s">
        <v>31</v>
      </c>
      <c r="E332" s="193"/>
      <c r="F332" s="74"/>
    </row>
    <row r="333" spans="1:6" ht="15.5">
      <c r="A333" s="170" t="s">
        <v>410</v>
      </c>
      <c r="B333" s="1287" t="s">
        <v>236</v>
      </c>
      <c r="C333" s="5"/>
      <c r="D333" s="14" t="s">
        <v>31</v>
      </c>
      <c r="E333" s="193"/>
      <c r="F333" s="74"/>
    </row>
    <row r="334" spans="1:6" ht="15.5">
      <c r="A334" s="170" t="s">
        <v>411</v>
      </c>
      <c r="B334" s="1287" t="s">
        <v>239</v>
      </c>
      <c r="C334" s="5"/>
      <c r="D334" s="14" t="s">
        <v>31</v>
      </c>
      <c r="E334" s="193"/>
      <c r="F334" s="74"/>
    </row>
    <row r="335" spans="1:6" ht="15.5">
      <c r="A335" s="170" t="s">
        <v>412</v>
      </c>
      <c r="B335" s="1287" t="s">
        <v>280</v>
      </c>
      <c r="C335" s="5"/>
      <c r="D335" s="14" t="s">
        <v>31</v>
      </c>
      <c r="E335" s="193"/>
      <c r="F335" s="74"/>
    </row>
    <row r="336" spans="1:6" ht="16" thickBot="1">
      <c r="A336" s="171" t="s">
        <v>413</v>
      </c>
      <c r="B336" s="268" t="s">
        <v>241</v>
      </c>
      <c r="C336" s="5"/>
      <c r="D336" s="14" t="s">
        <v>31</v>
      </c>
      <c r="E336" s="193"/>
      <c r="F336" s="74"/>
    </row>
    <row r="337" spans="1:6" ht="15.5">
      <c r="A337" s="170" t="s">
        <v>414</v>
      </c>
      <c r="B337" s="1287" t="s">
        <v>287</v>
      </c>
      <c r="C337" s="5"/>
      <c r="D337" s="14" t="s">
        <v>31</v>
      </c>
      <c r="E337" s="193"/>
      <c r="F337" s="74"/>
    </row>
    <row r="338" spans="1:6" ht="15.5">
      <c r="A338" s="170" t="s">
        <v>415</v>
      </c>
      <c r="B338" s="1287" t="s">
        <v>287</v>
      </c>
      <c r="C338" s="5"/>
      <c r="D338" s="14" t="s">
        <v>31</v>
      </c>
      <c r="E338" s="193"/>
      <c r="F338" s="74"/>
    </row>
    <row r="339" spans="1:6" ht="15.5">
      <c r="A339" s="170" t="s">
        <v>416</v>
      </c>
      <c r="B339" s="1287" t="s">
        <v>335</v>
      </c>
      <c r="C339" s="5"/>
      <c r="D339" s="14" t="s">
        <v>31</v>
      </c>
      <c r="E339" s="193"/>
      <c r="F339" s="74"/>
    </row>
    <row r="340" spans="1:6" ht="16" thickBot="1">
      <c r="A340" s="171" t="s">
        <v>417</v>
      </c>
      <c r="B340" s="268" t="s">
        <v>335</v>
      </c>
      <c r="C340" s="5"/>
      <c r="D340" s="14" t="s">
        <v>31</v>
      </c>
      <c r="E340" s="193"/>
      <c r="F340" s="74"/>
    </row>
    <row r="341" spans="1:6">
      <c r="E341" s="74"/>
    </row>
  </sheetData>
  <mergeCells count="3">
    <mergeCell ref="A105:F105"/>
    <mergeCell ref="A106:F106"/>
    <mergeCell ref="A107:F107"/>
  </mergeCells>
  <phoneticPr fontId="22" type="noConversion"/>
  <conditionalFormatting sqref="F29:F62">
    <cfRule type="containsText" dxfId="962" priority="36" operator="containsText" text="YES">
      <formula>NOT(ISERROR(SEARCH("YES",F29)))</formula>
    </cfRule>
  </conditionalFormatting>
  <conditionalFormatting sqref="C44 C46:C48 C50:C52 C54:C56 C58:C62 C64:C66 C68:C69">
    <cfRule type="containsText" dxfId="961" priority="32" operator="containsText" text="YES">
      <formula>NOT(ISERROR(SEARCH("YES",C44)))</formula>
    </cfRule>
  </conditionalFormatting>
  <conditionalFormatting sqref="D29:D64">
    <cfRule type="containsText" dxfId="960" priority="38" operator="containsText" text="YES">
      <formula>NOT(ISERROR(SEARCH("YES",D29)))</formula>
    </cfRule>
  </conditionalFormatting>
  <conditionalFormatting sqref="B34:B43">
    <cfRule type="containsText" dxfId="959" priority="40" operator="containsText" text="YES">
      <formula>NOT(ISERROR(SEARCH("YES",B34)))</formula>
    </cfRule>
  </conditionalFormatting>
  <conditionalFormatting sqref="C29:C43">
    <cfRule type="containsText" dxfId="958" priority="39" operator="containsText" text="YES">
      <formula>NOT(ISERROR(SEARCH("YES",C29)))</formula>
    </cfRule>
  </conditionalFormatting>
  <conditionalFormatting sqref="E39:E58">
    <cfRule type="containsText" dxfId="957" priority="37" operator="containsText" text="YES">
      <formula>NOT(ISERROR(SEARCH("YES",E39)))</formula>
    </cfRule>
  </conditionalFormatting>
  <conditionalFormatting sqref="B46 B50 B54 B58 B62">
    <cfRule type="containsText" dxfId="956" priority="35" operator="containsText" text="YES">
      <formula>NOT(ISERROR(SEARCH("YES",B46)))</formula>
    </cfRule>
  </conditionalFormatting>
  <conditionalFormatting sqref="B44:B45 B47:B49 B51:B53 B55:B57 B59:B61 B63:B65">
    <cfRule type="containsText" dxfId="955" priority="34" operator="containsText" text="YES">
      <formula>NOT(ISERROR(SEARCH("YES",B44)))</formula>
    </cfRule>
  </conditionalFormatting>
  <conditionalFormatting sqref="C45 C49 C53 C57 C63 C67">
    <cfRule type="containsText" dxfId="954" priority="33" operator="containsText" text="YES">
      <formula>NOT(ISERROR(SEARCH("YES",C45)))</formula>
    </cfRule>
  </conditionalFormatting>
  <conditionalFormatting sqref="E31">
    <cfRule type="containsText" dxfId="953" priority="31" operator="containsText" text="YES">
      <formula>NOT(ISERROR(SEARCH("YES",E31)))</formula>
    </cfRule>
  </conditionalFormatting>
  <conditionalFormatting sqref="E29:E30 E32:E33">
    <cfRule type="containsText" dxfId="952" priority="30" operator="containsText" text="YES">
      <formula>NOT(ISERROR(SEARCH("YES",E29)))</formula>
    </cfRule>
  </conditionalFormatting>
  <conditionalFormatting sqref="E36">
    <cfRule type="containsText" dxfId="951" priority="29" operator="containsText" text="YES">
      <formula>NOT(ISERROR(SEARCH("YES",E36)))</formula>
    </cfRule>
  </conditionalFormatting>
  <conditionalFormatting sqref="E34:E35 E37:E38">
    <cfRule type="containsText" dxfId="950" priority="28" operator="containsText" text="YES">
      <formula>NOT(ISERROR(SEARCH("YES",E34)))</formula>
    </cfRule>
  </conditionalFormatting>
  <conditionalFormatting sqref="E61 E66">
    <cfRule type="containsText" dxfId="949" priority="27" operator="containsText" text="YES">
      <formula>NOT(ISERROR(SEARCH("YES",E61)))</formula>
    </cfRule>
  </conditionalFormatting>
  <conditionalFormatting sqref="E60 E62:E65 E67:E70">
    <cfRule type="containsText" dxfId="948" priority="26" operator="containsText" text="YES">
      <formula>NOT(ISERROR(SEARCH("YES",E60)))</formula>
    </cfRule>
  </conditionalFormatting>
  <conditionalFormatting sqref="E59">
    <cfRule type="containsText" dxfId="947" priority="25" operator="containsText" text="YES">
      <formula>NOT(ISERROR(SEARCH("YES",E59)))</formula>
    </cfRule>
  </conditionalFormatting>
  <conditionalFormatting sqref="D149">
    <cfRule type="containsText" dxfId="946" priority="24" operator="containsText" text="YES">
      <formula>NOT(ISERROR(SEARCH("YES",D149)))</formula>
    </cfRule>
  </conditionalFormatting>
  <conditionalFormatting sqref="D147:D148 D150:D151">
    <cfRule type="containsText" dxfId="945" priority="23" operator="containsText" text="YES">
      <formula>NOT(ISERROR(SEARCH("YES",D147)))</formula>
    </cfRule>
  </conditionalFormatting>
  <conditionalFormatting sqref="D152:D161">
    <cfRule type="containsText" dxfId="944" priority="22" operator="containsText" text="YES">
      <formula>NOT(ISERROR(SEARCH("YES",D152)))</formula>
    </cfRule>
  </conditionalFormatting>
  <conditionalFormatting sqref="D164 D168 D172 D176 D180">
    <cfRule type="containsText" dxfId="943" priority="21" operator="containsText" text="YES">
      <formula>NOT(ISERROR(SEARCH("YES",D164)))</formula>
    </cfRule>
  </conditionalFormatting>
  <conditionalFormatting sqref="D162:D163 D165:D167 D169:D171 D173:D175 D177:D179 D181:D183">
    <cfRule type="containsText" dxfId="942" priority="20" operator="containsText" text="YES">
      <formula>NOT(ISERROR(SEARCH("YES",D162)))</formula>
    </cfRule>
  </conditionalFormatting>
  <conditionalFormatting sqref="D185:D199">
    <cfRule type="containsText" dxfId="941" priority="19" operator="containsText" text="YES">
      <formula>NOT(ISERROR(SEARCH("YES",D185)))</formula>
    </cfRule>
  </conditionalFormatting>
  <conditionalFormatting sqref="D201 D205 D209 D213 D219 D223">
    <cfRule type="containsText" dxfId="940" priority="18" operator="containsText" text="YES">
      <formula>NOT(ISERROR(SEARCH("YES",D201)))</formula>
    </cfRule>
  </conditionalFormatting>
  <conditionalFormatting sqref="D200 D202:D204 D206:D208 D210:D212 D214:D218 D220:D222 D224:D225">
    <cfRule type="containsText" dxfId="939" priority="17" operator="containsText" text="YES">
      <formula>NOT(ISERROR(SEARCH("YES",D200)))</formula>
    </cfRule>
  </conditionalFormatting>
  <conditionalFormatting sqref="D227:D262">
    <cfRule type="containsText" dxfId="938" priority="16" operator="containsText" text="YES">
      <formula>NOT(ISERROR(SEARCH("YES",D227)))</formula>
    </cfRule>
  </conditionalFormatting>
  <conditionalFormatting sqref="D274:D293">
    <cfRule type="containsText" dxfId="937" priority="15" operator="containsText" text="YES">
      <formula>NOT(ISERROR(SEARCH("YES",D274)))</formula>
    </cfRule>
  </conditionalFormatting>
  <conditionalFormatting sqref="D266">
    <cfRule type="containsText" dxfId="936" priority="14" operator="containsText" text="YES">
      <formula>NOT(ISERROR(SEARCH("YES",D266)))</formula>
    </cfRule>
  </conditionalFormatting>
  <conditionalFormatting sqref="D264:D265 D267:D268">
    <cfRule type="containsText" dxfId="935" priority="13" operator="containsText" text="YES">
      <formula>NOT(ISERROR(SEARCH("YES",D264)))</formula>
    </cfRule>
  </conditionalFormatting>
  <conditionalFormatting sqref="D271">
    <cfRule type="containsText" dxfId="934" priority="12" operator="containsText" text="YES">
      <formula>NOT(ISERROR(SEARCH("YES",D271)))</formula>
    </cfRule>
  </conditionalFormatting>
  <conditionalFormatting sqref="D269:D270 D272:D273">
    <cfRule type="containsText" dxfId="933" priority="11" operator="containsText" text="YES">
      <formula>NOT(ISERROR(SEARCH("YES",D269)))</formula>
    </cfRule>
  </conditionalFormatting>
  <conditionalFormatting sqref="D296 D301">
    <cfRule type="containsText" dxfId="932" priority="10" operator="containsText" text="YES">
      <formula>NOT(ISERROR(SEARCH("YES",D296)))</formula>
    </cfRule>
  </conditionalFormatting>
  <conditionalFormatting sqref="D295 D297:D300 D302:D305">
    <cfRule type="containsText" dxfId="931" priority="9" operator="containsText" text="YES">
      <formula>NOT(ISERROR(SEARCH("YES",D295)))</formula>
    </cfRule>
  </conditionalFormatting>
  <conditionalFormatting sqref="D294">
    <cfRule type="containsText" dxfId="930" priority="8" operator="containsText" text="YES">
      <formula>NOT(ISERROR(SEARCH("YES",D294)))</formula>
    </cfRule>
  </conditionalFormatting>
  <conditionalFormatting sqref="D307:D340">
    <cfRule type="containsText" dxfId="929" priority="7" operator="containsText" text="YES">
      <formula>NOT(ISERROR(SEARCH("YES",D307)))</formula>
    </cfRule>
  </conditionalFormatting>
  <conditionalFormatting sqref="E71">
    <cfRule type="containsText" dxfId="928" priority="6" operator="containsText" text="YES">
      <formula>NOT(ISERROR(SEARCH("YES",E71)))</formula>
    </cfRule>
  </conditionalFormatting>
  <conditionalFormatting sqref="J5">
    <cfRule type="containsText" dxfId="927" priority="4" operator="containsText" text="&quot;">
      <formula>NOT(ISERROR(SEARCH("""",J5)))</formula>
    </cfRule>
  </conditionalFormatting>
  <conditionalFormatting sqref="A10:A12">
    <cfRule type="containsText" dxfId="926" priority="3" operator="containsText" text="&quot;">
      <formula>NOT(ISERROR(SEARCH("""",A10)))</formula>
    </cfRule>
  </conditionalFormatting>
  <conditionalFormatting sqref="A4 A6:A8">
    <cfRule type="containsText" dxfId="925" priority="2" operator="containsText" text="&quot;">
      <formula>NOT(ISERROR(SEARCH("""",A4)))</formula>
    </cfRule>
  </conditionalFormatting>
  <conditionalFormatting sqref="B70:D71 B66:B69 D65:D69 F63:F71">
    <cfRule type="containsText" dxfId="924" priority="44" operator="containsText" text="YES">
      <formula>NOT(ISERROR(SEARCH("YES",B63)))</formula>
    </cfRule>
  </conditionalFormatting>
  <conditionalFormatting sqref="D184">
    <cfRule type="containsText" dxfId="923" priority="43" operator="containsText" text="YES">
      <formula>NOT(ISERROR(SEARCH("YES",D184)))</formula>
    </cfRule>
  </conditionalFormatting>
  <conditionalFormatting sqref="B31">
    <cfRule type="containsText" dxfId="922" priority="42" operator="containsText" text="YES">
      <formula>NOT(ISERROR(SEARCH("YES",B31)))</formula>
    </cfRule>
  </conditionalFormatting>
  <conditionalFormatting sqref="B29:B30 B32:B33">
    <cfRule type="containsText" dxfId="921" priority="41" operator="containsText" text="YES">
      <formula>NOT(ISERROR(SEARCH("YES",B29)))</formula>
    </cfRule>
  </conditionalFormatting>
  <conditionalFormatting sqref="A5">
    <cfRule type="containsText" dxfId="920" priority="1" operator="containsText" text="&quot;">
      <formula>NOT(ISERROR(SEARCH("""",A5)))</formula>
    </cfRule>
  </conditionalFormatting>
  <conditionalFormatting sqref="J4 J6:J8">
    <cfRule type="containsText" dxfId="919" priority="5" operator="containsText" text="&quot;">
      <formula>NOT(ISERROR(SEARCH("""",J4)))</formula>
    </cfRule>
  </conditionalFormatting>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69579-DA0F-4847-A178-6402B2DC259E}">
  <dimension ref="A1:M333"/>
  <sheetViews>
    <sheetView workbookViewId="0">
      <pane ySplit="1" topLeftCell="A62" activePane="bottomLeft" state="frozen"/>
      <selection pane="bottomLeft" activeCell="E83" sqref="E83"/>
    </sheetView>
  </sheetViews>
  <sheetFormatPr defaultRowHeight="14.5"/>
  <cols>
    <col min="1" max="1" width="45.54296875" customWidth="1"/>
    <col min="2" max="6" width="22.453125" bestFit="1" customWidth="1"/>
    <col min="7" max="7" width="18.54296875" customWidth="1"/>
    <col min="8" max="8" width="20.1796875" customWidth="1"/>
    <col min="9" max="9" width="22.1796875" customWidth="1"/>
  </cols>
  <sheetData>
    <row r="1" spans="1:11" ht="22.5" customHeight="1" thickBot="1">
      <c r="A1" s="41" t="s">
        <v>19</v>
      </c>
      <c r="B1" s="41" t="s">
        <v>1907</v>
      </c>
      <c r="C1" s="506"/>
      <c r="D1" s="506"/>
      <c r="E1" s="707" t="s">
        <v>608</v>
      </c>
      <c r="F1" s="707"/>
      <c r="G1" s="707"/>
      <c r="H1" s="16"/>
      <c r="I1" s="16"/>
      <c r="J1" s="16"/>
    </row>
    <row r="2" spans="1:11" ht="22.5" customHeight="1">
      <c r="A2" s="45" t="s">
        <v>650</v>
      </c>
      <c r="B2" s="643" t="s">
        <v>1457</v>
      </c>
      <c r="C2" s="644"/>
      <c r="D2" s="15"/>
      <c r="E2" s="15"/>
      <c r="F2" s="15"/>
      <c r="G2" s="188"/>
      <c r="H2" s="232"/>
      <c r="I2" s="232"/>
      <c r="J2" s="16"/>
    </row>
    <row r="3" spans="1:11" s="2" customFormat="1" ht="15.5">
      <c r="A3" s="26"/>
      <c r="B3" s="645"/>
      <c r="C3" s="646"/>
      <c r="D3" s="9"/>
      <c r="E3" s="9"/>
      <c r="F3" s="9"/>
      <c r="G3" s="189"/>
      <c r="H3" s="233"/>
      <c r="I3" s="233"/>
      <c r="J3" s="17"/>
      <c r="K3" s="17"/>
    </row>
    <row r="4" spans="1:11" ht="16" thickBot="1">
      <c r="A4" s="535" t="s">
        <v>1753</v>
      </c>
      <c r="B4" s="647"/>
      <c r="C4" s="648"/>
      <c r="D4" s="15"/>
      <c r="E4" s="15"/>
      <c r="F4" s="15"/>
      <c r="G4" s="188"/>
      <c r="H4" s="232"/>
      <c r="I4" s="232"/>
      <c r="J4" s="16"/>
    </row>
    <row r="5" spans="1:11" ht="15.5">
      <c r="A5" s="9" t="str">
        <f>English!A3</f>
        <v>Child's ID</v>
      </c>
      <c r="B5" s="649">
        <v>1027</v>
      </c>
      <c r="C5" s="648"/>
      <c r="D5" s="15"/>
      <c r="E5" s="824"/>
      <c r="F5" s="656" t="s">
        <v>651</v>
      </c>
      <c r="G5" s="825"/>
      <c r="H5" s="658" t="s">
        <v>647</v>
      </c>
      <c r="I5" s="659" t="s">
        <v>649</v>
      </c>
      <c r="J5" s="16"/>
    </row>
    <row r="6" spans="1:11" ht="15.5">
      <c r="A6" s="9" t="str">
        <f>English!A4</f>
        <v>Child's name</v>
      </c>
      <c r="B6" s="678" t="s">
        <v>639</v>
      </c>
      <c r="C6" s="667" t="s">
        <v>643</v>
      </c>
      <c r="D6" s="15"/>
      <c r="E6" s="660" t="s">
        <v>645</v>
      </c>
      <c r="F6" s="108" t="s">
        <v>648</v>
      </c>
      <c r="G6" s="108" t="s">
        <v>646</v>
      </c>
      <c r="H6" s="652"/>
      <c r="I6" s="661"/>
      <c r="J6" s="16"/>
    </row>
    <row r="7" spans="1:11" ht="16" thickBot="1">
      <c r="A7" s="9" t="str">
        <f>English!A5</f>
        <v>Child's age</v>
      </c>
      <c r="B7" s="649" t="str">
        <f>+F8&amp;" years "&amp;G8&amp;" months "</f>
        <v xml:space="preserve">2 years 8 months </v>
      </c>
      <c r="C7" s="671">
        <f>+E7</f>
        <v>43039</v>
      </c>
      <c r="D7" s="15"/>
      <c r="E7" s="662">
        <f>DATE(YEAR(H7) -$F$7, MONTH(H7) - $G$7, DAY(H3))</f>
        <v>43039</v>
      </c>
      <c r="F7" s="653">
        <v>2</v>
      </c>
      <c r="G7" s="653">
        <v>8</v>
      </c>
      <c r="H7" s="654">
        <f>DATE(YEAR(English!$B$29),MONTH(English!$B$29)-$I$7,DAY(English!$B$29))</f>
        <v>44035</v>
      </c>
      <c r="I7" s="661">
        <v>0</v>
      </c>
      <c r="J7" s="16"/>
    </row>
    <row r="8" spans="1:11" ht="19" thickBot="1">
      <c r="A8" s="9" t="str">
        <f>English!A6</f>
        <v>Administration date</v>
      </c>
      <c r="B8" s="672" t="s">
        <v>2108</v>
      </c>
      <c r="C8" s="650"/>
      <c r="D8" s="15"/>
      <c r="E8" s="670">
        <f>+E7</f>
        <v>43039</v>
      </c>
      <c r="F8" s="810">
        <f>IF(MONTH(H8)-MONTH(E8)&lt;0,ABS(YEAR(E8)-YEAR(H8))-1,ABS(YEAR(E8)-YEAR(H8)))</f>
        <v>2</v>
      </c>
      <c r="G8" s="811">
        <f>IF((MONTH(H8)-MONTH(E8))&lt;0,12-ABS(MONTH(H8)-MONTH(E8)),ABS(MONTH(H8)-MONTH(E8)))</f>
        <v>8</v>
      </c>
      <c r="H8" s="673">
        <f>DATE(YEAR(English!$B$29),MONTH(English!$B$29)-I8,DAY(English!$B$29))</f>
        <v>44005</v>
      </c>
      <c r="I8" s="663">
        <v>1</v>
      </c>
      <c r="J8" s="16"/>
    </row>
    <row r="9" spans="1:11" s="2" customFormat="1" ht="15.5">
      <c r="A9" s="26"/>
      <c r="B9" s="26"/>
      <c r="C9" s="26"/>
      <c r="D9" s="9"/>
      <c r="E9" s="9"/>
      <c r="F9" s="9"/>
      <c r="G9" s="189"/>
      <c r="H9" s="233"/>
      <c r="I9" s="17"/>
      <c r="J9" s="17"/>
      <c r="K9" s="17"/>
    </row>
    <row r="10" spans="1:11" ht="15.5">
      <c r="A10" s="535" t="s">
        <v>585</v>
      </c>
      <c r="C10" s="322"/>
      <c r="D10" s="15"/>
      <c r="E10" s="15"/>
      <c r="F10" s="15"/>
      <c r="G10" s="16"/>
      <c r="H10" s="16"/>
      <c r="I10" s="16"/>
      <c r="J10" s="16"/>
    </row>
    <row r="11" spans="1:11" ht="15.5">
      <c r="A11" s="9" t="str">
        <f>English!A12</f>
        <v>Teacher’s name</v>
      </c>
      <c r="B11" s="321" t="s">
        <v>105</v>
      </c>
      <c r="C11" s="322"/>
      <c r="D11" s="15"/>
      <c r="E11" s="15"/>
      <c r="F11" s="15"/>
      <c r="G11" s="16"/>
      <c r="H11" s="16"/>
      <c r="I11" s="16"/>
      <c r="J11" s="16"/>
    </row>
    <row r="12" spans="1:11" s="2" customFormat="1" ht="15.5">
      <c r="A12" s="19" t="str">
        <f>English!A13</f>
        <v>How long have you known the child?</v>
      </c>
      <c r="B12" s="321" t="s">
        <v>468</v>
      </c>
      <c r="C12" s="322"/>
      <c r="D12" s="9"/>
      <c r="E12" s="9"/>
      <c r="F12" s="9"/>
      <c r="G12" s="189"/>
      <c r="H12" s="233"/>
      <c r="I12" s="17"/>
      <c r="J12" s="17"/>
      <c r="K12" s="17"/>
    </row>
    <row r="13" spans="1:11" s="2" customFormat="1" ht="15.5">
      <c r="A13" s="26"/>
      <c r="B13" s="26"/>
      <c r="C13" s="26"/>
      <c r="D13" s="9"/>
      <c r="E13" s="9"/>
      <c r="F13" s="9"/>
      <c r="G13" s="189"/>
      <c r="H13" s="233"/>
      <c r="I13" s="17"/>
      <c r="J13" s="17"/>
      <c r="K13" s="17"/>
    </row>
    <row r="14" spans="1:11" ht="15.5">
      <c r="A14" s="535" t="s">
        <v>1751</v>
      </c>
      <c r="C14" s="322"/>
      <c r="D14" s="15"/>
      <c r="E14" s="15"/>
      <c r="F14" s="15"/>
      <c r="G14" s="16"/>
      <c r="H14" s="16"/>
      <c r="I14" s="16"/>
      <c r="J14" s="16"/>
    </row>
    <row r="15" spans="1:11" ht="15.5">
      <c r="A15" s="9" t="str">
        <f>English!A18</f>
        <v>Clinician's name/ID</v>
      </c>
      <c r="B15" s="322">
        <v>625</v>
      </c>
      <c r="C15" s="322"/>
      <c r="D15" s="15"/>
      <c r="E15" s="15"/>
      <c r="F15" s="15"/>
      <c r="G15" s="16"/>
      <c r="H15" s="16"/>
      <c r="I15" s="16"/>
      <c r="J15" s="16"/>
    </row>
    <row r="16" spans="1:11" ht="15.5">
      <c r="A16" s="9" t="str">
        <f>English!A19</f>
        <v>Confidence Interval</v>
      </c>
      <c r="B16" s="324">
        <v>0.9</v>
      </c>
      <c r="C16" s="322"/>
      <c r="D16" s="15"/>
      <c r="E16" s="15"/>
      <c r="F16" s="15"/>
      <c r="G16" s="16"/>
      <c r="H16" s="16"/>
      <c r="I16" s="16"/>
      <c r="J16" s="16"/>
    </row>
    <row r="17" spans="1:10" ht="15.5">
      <c r="A17" s="9" t="str">
        <f>English!A20</f>
        <v>Scale Comparison</v>
      </c>
      <c r="B17" s="329" t="s">
        <v>27</v>
      </c>
      <c r="C17" s="322"/>
      <c r="D17" s="15"/>
      <c r="E17" s="15"/>
      <c r="F17" s="15"/>
      <c r="G17" s="16"/>
      <c r="H17" s="16"/>
      <c r="I17" s="16"/>
      <c r="J17" s="16"/>
    </row>
    <row r="18" spans="1:10" ht="15.5">
      <c r="A18" s="462"/>
      <c r="B18" s="462"/>
      <c r="C18" s="462"/>
      <c r="D18" s="15"/>
      <c r="E18" s="15"/>
      <c r="F18" s="15"/>
      <c r="G18" s="16"/>
      <c r="H18" s="16"/>
    </row>
    <row r="19" spans="1:10" ht="58">
      <c r="A19" s="9" t="s">
        <v>1332</v>
      </c>
      <c r="B19" s="888" t="s">
        <v>1333</v>
      </c>
      <c r="C19" s="322"/>
      <c r="D19" s="15"/>
      <c r="E19" s="15"/>
      <c r="F19" s="15"/>
      <c r="G19" s="16"/>
      <c r="H19" s="16"/>
    </row>
    <row r="20" spans="1:10" ht="43.5">
      <c r="A20" s="9" t="s">
        <v>1335</v>
      </c>
      <c r="B20" s="888" t="s">
        <v>1334</v>
      </c>
      <c r="C20" s="322"/>
      <c r="D20" s="15"/>
      <c r="E20" s="15"/>
      <c r="F20" s="15"/>
      <c r="G20" s="16"/>
      <c r="H20" s="16"/>
    </row>
    <row r="21" spans="1:10" ht="15.5">
      <c r="A21" s="9" t="s">
        <v>604</v>
      </c>
      <c r="B21" s="518" t="s">
        <v>590</v>
      </c>
      <c r="C21" s="322"/>
      <c r="D21" s="15"/>
      <c r="E21" s="15"/>
      <c r="F21" s="15"/>
      <c r="G21" s="16"/>
      <c r="H21" s="16"/>
    </row>
    <row r="22" spans="1:10" ht="15.5">
      <c r="A22" s="9" t="s">
        <v>605</v>
      </c>
      <c r="B22" s="854" t="s">
        <v>1456</v>
      </c>
      <c r="C22" s="854"/>
      <c r="D22" s="15"/>
      <c r="E22" s="15"/>
      <c r="F22" s="15"/>
      <c r="G22" s="16"/>
      <c r="H22" s="16"/>
      <c r="I22" s="16"/>
      <c r="J22" s="16"/>
    </row>
    <row r="23" spans="1:10" ht="15.5">
      <c r="A23" s="9"/>
      <c r="B23" s="9"/>
      <c r="C23" s="15"/>
      <c r="D23" s="15"/>
      <c r="E23" s="15"/>
      <c r="F23" s="15"/>
      <c r="G23" s="16"/>
      <c r="H23" s="16"/>
      <c r="I23" s="16"/>
      <c r="J23" s="16"/>
    </row>
    <row r="24" spans="1:10" ht="15.5">
      <c r="A24" s="9"/>
      <c r="H24" s="16"/>
      <c r="I24" s="16"/>
      <c r="J24" s="16"/>
    </row>
    <row r="25" spans="1:10" ht="15.5">
      <c r="A25" s="1184" t="s">
        <v>15</v>
      </c>
      <c r="B25" s="322">
        <f>COUNTA(B29:B70)</f>
        <v>34</v>
      </c>
      <c r="C25" s="21">
        <f>COUNTA(C29:C70)</f>
        <v>38</v>
      </c>
      <c r="D25" s="21">
        <f>COUNTA(D29:D70)</f>
        <v>35</v>
      </c>
      <c r="E25" s="21">
        <f>COUNTA(E29:E70)</f>
        <v>42</v>
      </c>
      <c r="F25" s="21">
        <f>COUNTA(F29:F70)</f>
        <v>31</v>
      </c>
      <c r="G25" s="743">
        <f>COUNTA(B29:F70)</f>
        <v>180</v>
      </c>
      <c r="H25" s="16"/>
      <c r="I25" s="16"/>
      <c r="J25" s="16"/>
    </row>
    <row r="26" spans="1:10" ht="15.5">
      <c r="A26" s="26"/>
      <c r="B26" s="26"/>
      <c r="C26" s="26"/>
      <c r="D26" s="26"/>
      <c r="E26" s="26"/>
      <c r="F26" s="26"/>
      <c r="G26" s="16"/>
      <c r="H26" s="16"/>
      <c r="I26" s="16"/>
      <c r="J26" s="16"/>
    </row>
    <row r="27" spans="1:10" ht="15.5">
      <c r="A27" s="216" t="s">
        <v>1435</v>
      </c>
      <c r="B27" s="970" t="s">
        <v>514</v>
      </c>
      <c r="C27" s="970" t="s">
        <v>514</v>
      </c>
      <c r="D27" s="970" t="s">
        <v>514</v>
      </c>
      <c r="E27" s="970" t="s">
        <v>514</v>
      </c>
      <c r="F27" s="970" t="s">
        <v>514</v>
      </c>
      <c r="G27" s="16"/>
      <c r="H27" s="16"/>
      <c r="I27" s="16"/>
      <c r="J27" s="16"/>
    </row>
    <row r="28" spans="1:10" ht="31">
      <c r="A28" s="44" t="s">
        <v>7</v>
      </c>
      <c r="B28" s="443" t="str">
        <f>English!A23</f>
        <v>Physical Scale</v>
      </c>
      <c r="C28" s="443" t="str">
        <f>English!A24</f>
        <v>Adaptive Behavior Scale</v>
      </c>
      <c r="D28" s="443" t="str">
        <f>English!A25</f>
        <v>Social-Emotional Scale</v>
      </c>
      <c r="E28" s="443" t="str">
        <f>English!A26</f>
        <v>Cognitive Scale</v>
      </c>
      <c r="F28" s="443" t="str">
        <f>English!A27</f>
        <v>Communication Scale</v>
      </c>
      <c r="G28" s="30"/>
      <c r="H28" s="30"/>
      <c r="I28" s="30"/>
      <c r="J28" s="30"/>
    </row>
    <row r="29" spans="1:10" ht="15.5">
      <c r="A29" s="14">
        <v>1</v>
      </c>
      <c r="B29" s="14" t="s">
        <v>1904</v>
      </c>
      <c r="C29" s="14" t="s">
        <v>1904</v>
      </c>
      <c r="D29" s="14" t="s">
        <v>1904</v>
      </c>
      <c r="E29" s="14" t="s">
        <v>1904</v>
      </c>
      <c r="F29" s="14" t="s">
        <v>1904</v>
      </c>
      <c r="G29" s="30"/>
      <c r="H29" s="30"/>
      <c r="I29" s="30"/>
      <c r="J29" s="30"/>
    </row>
    <row r="30" spans="1:10" ht="15.5">
      <c r="A30" s="14">
        <v>2</v>
      </c>
      <c r="B30" s="14" t="s">
        <v>1904</v>
      </c>
      <c r="C30" s="14" t="s">
        <v>1904</v>
      </c>
      <c r="D30" s="14" t="s">
        <v>1904</v>
      </c>
      <c r="E30" s="14" t="s">
        <v>1904</v>
      </c>
      <c r="F30" s="14" t="s">
        <v>1904</v>
      </c>
      <c r="G30" s="30"/>
      <c r="H30" s="30"/>
      <c r="I30" s="30"/>
      <c r="J30" s="30"/>
    </row>
    <row r="31" spans="1:10" ht="15.5">
      <c r="A31" s="20">
        <v>3</v>
      </c>
      <c r="B31" s="14" t="s">
        <v>1904</v>
      </c>
      <c r="C31" s="14" t="s">
        <v>1904</v>
      </c>
      <c r="D31" s="14" t="s">
        <v>1904</v>
      </c>
      <c r="E31" s="14" t="s">
        <v>1904</v>
      </c>
      <c r="F31" s="14" t="s">
        <v>1904</v>
      </c>
      <c r="G31" s="10"/>
      <c r="H31" s="10"/>
      <c r="I31" s="10"/>
      <c r="J31" s="10"/>
    </row>
    <row r="32" spans="1:10" ht="15.5">
      <c r="A32" s="20">
        <v>4</v>
      </c>
      <c r="B32" s="14" t="s">
        <v>1904</v>
      </c>
      <c r="C32" s="14" t="s">
        <v>1904</v>
      </c>
      <c r="D32" s="14" t="s">
        <v>1904</v>
      </c>
      <c r="E32" s="14" t="s">
        <v>1904</v>
      </c>
      <c r="F32" s="14" t="s">
        <v>1904</v>
      </c>
      <c r="G32" s="10"/>
      <c r="H32" s="10"/>
      <c r="I32" s="10"/>
      <c r="J32" s="10"/>
    </row>
    <row r="33" spans="1:10" ht="15.5">
      <c r="A33" s="20">
        <v>5</v>
      </c>
      <c r="B33" s="14" t="s">
        <v>1904</v>
      </c>
      <c r="C33" s="14" t="s">
        <v>1904</v>
      </c>
      <c r="D33" s="14" t="s">
        <v>1904</v>
      </c>
      <c r="E33" s="14" t="s">
        <v>1904</v>
      </c>
      <c r="F33" s="14" t="s">
        <v>1904</v>
      </c>
      <c r="G33" s="10"/>
      <c r="H33" s="10"/>
      <c r="I33" s="10"/>
      <c r="J33" s="10"/>
    </row>
    <row r="34" spans="1:10" ht="15.5">
      <c r="A34" s="20">
        <v>6</v>
      </c>
      <c r="B34" s="14" t="s">
        <v>1904</v>
      </c>
      <c r="C34" s="14" t="s">
        <v>1904</v>
      </c>
      <c r="D34" s="14" t="s">
        <v>1904</v>
      </c>
      <c r="E34" s="14" t="s">
        <v>1904</v>
      </c>
      <c r="F34" s="14" t="s">
        <v>1904</v>
      </c>
      <c r="G34" s="10"/>
      <c r="H34" s="10"/>
      <c r="I34" s="10"/>
      <c r="J34" s="10"/>
    </row>
    <row r="35" spans="1:10" ht="15.5">
      <c r="A35" s="20">
        <v>7</v>
      </c>
      <c r="B35" s="14" t="s">
        <v>1904</v>
      </c>
      <c r="C35" s="14" t="s">
        <v>1904</v>
      </c>
      <c r="D35" s="14" t="s">
        <v>1904</v>
      </c>
      <c r="E35" s="14" t="s">
        <v>1904</v>
      </c>
      <c r="F35" s="14" t="s">
        <v>1904</v>
      </c>
      <c r="G35" s="10"/>
      <c r="H35" s="10"/>
      <c r="I35" s="10"/>
      <c r="J35" s="10"/>
    </row>
    <row r="36" spans="1:10" ht="15.5">
      <c r="A36" s="20">
        <v>8</v>
      </c>
      <c r="B36" s="14" t="s">
        <v>1904</v>
      </c>
      <c r="C36" s="14" t="s">
        <v>1904</v>
      </c>
      <c r="D36" s="14" t="s">
        <v>1904</v>
      </c>
      <c r="E36" s="14" t="s">
        <v>1904</v>
      </c>
      <c r="F36" s="14" t="s">
        <v>1904</v>
      </c>
      <c r="G36" s="10"/>
      <c r="H36" s="10"/>
      <c r="I36" s="10"/>
      <c r="J36" s="10"/>
    </row>
    <row r="37" spans="1:10" ht="15.5">
      <c r="A37" s="20">
        <v>9</v>
      </c>
      <c r="B37" s="14" t="s">
        <v>1904</v>
      </c>
      <c r="C37" s="14" t="s">
        <v>1904</v>
      </c>
      <c r="D37" s="14" t="s">
        <v>1904</v>
      </c>
      <c r="E37" s="14" t="s">
        <v>1904</v>
      </c>
      <c r="F37" s="14" t="s">
        <v>1904</v>
      </c>
      <c r="G37" s="10"/>
      <c r="H37" s="10"/>
      <c r="I37" s="10"/>
      <c r="J37" s="10"/>
    </row>
    <row r="38" spans="1:10" ht="15.5">
      <c r="A38" s="20">
        <v>10</v>
      </c>
      <c r="B38" s="14" t="s">
        <v>1904</v>
      </c>
      <c r="C38" s="14" t="s">
        <v>1904</v>
      </c>
      <c r="D38" s="14" t="s">
        <v>1904</v>
      </c>
      <c r="E38" s="14" t="s">
        <v>1904</v>
      </c>
      <c r="F38" s="14" t="s">
        <v>1904</v>
      </c>
      <c r="G38" s="10"/>
      <c r="H38" s="10"/>
      <c r="I38" s="10"/>
      <c r="J38" s="10"/>
    </row>
    <row r="39" spans="1:10" ht="15.5">
      <c r="A39" s="20">
        <v>11</v>
      </c>
      <c r="B39" s="14" t="s">
        <v>1904</v>
      </c>
      <c r="C39" s="14" t="s">
        <v>1904</v>
      </c>
      <c r="D39" s="14" t="s">
        <v>1904</v>
      </c>
      <c r="E39" s="14" t="s">
        <v>1904</v>
      </c>
      <c r="F39" s="14" t="s">
        <v>1904</v>
      </c>
      <c r="G39" s="10"/>
      <c r="H39" s="10"/>
      <c r="I39" s="10"/>
      <c r="J39" s="10"/>
    </row>
    <row r="40" spans="1:10" ht="15.5">
      <c r="A40" s="20">
        <v>12</v>
      </c>
      <c r="B40" s="14" t="s">
        <v>1904</v>
      </c>
      <c r="C40" s="14" t="s">
        <v>1904</v>
      </c>
      <c r="D40" s="14" t="s">
        <v>1904</v>
      </c>
      <c r="E40" s="14" t="s">
        <v>1904</v>
      </c>
      <c r="F40" s="14" t="s">
        <v>1904</v>
      </c>
      <c r="G40" s="10"/>
      <c r="H40" s="10"/>
      <c r="I40" s="10"/>
      <c r="J40" s="10"/>
    </row>
    <row r="41" spans="1:10" ht="15.5">
      <c r="A41" s="20">
        <v>13</v>
      </c>
      <c r="B41" s="14" t="s">
        <v>1904</v>
      </c>
      <c r="C41" s="14" t="s">
        <v>1904</v>
      </c>
      <c r="D41" s="14" t="s">
        <v>1904</v>
      </c>
      <c r="E41" s="14" t="s">
        <v>1904</v>
      </c>
      <c r="F41" s="14" t="s">
        <v>1904</v>
      </c>
      <c r="G41" s="10"/>
      <c r="H41" s="10"/>
      <c r="I41" s="10"/>
      <c r="J41" s="10"/>
    </row>
    <row r="42" spans="1:10" ht="15.5">
      <c r="A42" s="20">
        <v>14</v>
      </c>
      <c r="B42" s="14" t="s">
        <v>1904</v>
      </c>
      <c r="C42" s="14" t="s">
        <v>1904</v>
      </c>
      <c r="D42" s="14" t="s">
        <v>1904</v>
      </c>
      <c r="E42" s="14" t="s">
        <v>1904</v>
      </c>
      <c r="F42" s="14" t="s">
        <v>1904</v>
      </c>
      <c r="G42" s="10"/>
      <c r="H42" s="10"/>
      <c r="I42" s="10"/>
      <c r="J42" s="10"/>
    </row>
    <row r="43" spans="1:10" ht="15.5">
      <c r="A43" s="20">
        <v>15</v>
      </c>
      <c r="B43" s="14" t="s">
        <v>1904</v>
      </c>
      <c r="C43" s="14" t="s">
        <v>1904</v>
      </c>
      <c r="D43" s="14" t="s">
        <v>1904</v>
      </c>
      <c r="E43" s="14" t="s">
        <v>1904</v>
      </c>
      <c r="F43" s="14" t="s">
        <v>1904</v>
      </c>
      <c r="G43" s="10"/>
      <c r="H43" s="10"/>
      <c r="I43" s="10"/>
      <c r="J43" s="10"/>
    </row>
    <row r="44" spans="1:10" ht="15.5">
      <c r="A44" s="20">
        <v>16</v>
      </c>
      <c r="B44" s="14" t="s">
        <v>1904</v>
      </c>
      <c r="C44" s="14" t="s">
        <v>1904</v>
      </c>
      <c r="D44" s="14" t="s">
        <v>1904</v>
      </c>
      <c r="E44" s="14" t="s">
        <v>1904</v>
      </c>
      <c r="F44" s="14" t="s">
        <v>1904</v>
      </c>
      <c r="G44" s="10"/>
      <c r="H44" s="10"/>
      <c r="I44" s="10"/>
      <c r="J44" s="10"/>
    </row>
    <row r="45" spans="1:10" ht="15.5">
      <c r="A45" s="20">
        <v>17</v>
      </c>
      <c r="B45" s="14" t="s">
        <v>1904</v>
      </c>
      <c r="C45" s="14" t="s">
        <v>1904</v>
      </c>
      <c r="D45" s="14" t="s">
        <v>1904</v>
      </c>
      <c r="E45" s="14" t="s">
        <v>1904</v>
      </c>
      <c r="F45" s="14" t="s">
        <v>1904</v>
      </c>
      <c r="G45" s="10"/>
      <c r="H45" s="10"/>
      <c r="I45" s="10"/>
      <c r="J45" s="10"/>
    </row>
    <row r="46" spans="1:10" ht="15.5">
      <c r="A46" s="20">
        <v>18</v>
      </c>
      <c r="B46" s="14" t="s">
        <v>1904</v>
      </c>
      <c r="C46" s="14" t="s">
        <v>1904</v>
      </c>
      <c r="D46" s="14" t="s">
        <v>1904</v>
      </c>
      <c r="E46" s="14" t="s">
        <v>1904</v>
      </c>
      <c r="F46" s="14" t="s">
        <v>1904</v>
      </c>
      <c r="G46" s="10"/>
      <c r="H46" s="10"/>
      <c r="I46" s="10"/>
      <c r="J46" s="10"/>
    </row>
    <row r="47" spans="1:10" ht="15.5">
      <c r="A47" s="20">
        <v>19</v>
      </c>
      <c r="B47" s="14" t="s">
        <v>1904</v>
      </c>
      <c r="C47" s="14" t="s">
        <v>1904</v>
      </c>
      <c r="D47" s="14" t="s">
        <v>1904</v>
      </c>
      <c r="E47" s="14" t="s">
        <v>1904</v>
      </c>
      <c r="F47" s="14" t="s">
        <v>1904</v>
      </c>
      <c r="G47" s="10"/>
      <c r="H47" s="10"/>
      <c r="I47" s="10"/>
      <c r="J47" s="10"/>
    </row>
    <row r="48" spans="1:10" ht="15.5">
      <c r="A48" s="20">
        <v>20</v>
      </c>
      <c r="B48" s="14" t="s">
        <v>1904</v>
      </c>
      <c r="C48" s="14" t="s">
        <v>1904</v>
      </c>
      <c r="D48" s="14" t="s">
        <v>1904</v>
      </c>
      <c r="E48" s="14" t="s">
        <v>1904</v>
      </c>
      <c r="F48" s="14" t="s">
        <v>1904</v>
      </c>
      <c r="G48" s="10"/>
      <c r="H48" s="10"/>
      <c r="I48" s="10"/>
      <c r="J48" s="10"/>
    </row>
    <row r="49" spans="1:10" ht="15.5">
      <c r="A49" s="20">
        <v>21</v>
      </c>
      <c r="B49" s="14" t="s">
        <v>1904</v>
      </c>
      <c r="C49" s="14" t="s">
        <v>1904</v>
      </c>
      <c r="D49" s="14" t="s">
        <v>1904</v>
      </c>
      <c r="E49" s="14" t="s">
        <v>1904</v>
      </c>
      <c r="F49" s="14" t="s">
        <v>1904</v>
      </c>
      <c r="G49" s="10"/>
      <c r="H49" s="10"/>
      <c r="I49" s="10"/>
      <c r="J49" s="10"/>
    </row>
    <row r="50" spans="1:10" ht="15.5">
      <c r="A50" s="20">
        <v>22</v>
      </c>
      <c r="B50" s="14" t="s">
        <v>1904</v>
      </c>
      <c r="C50" s="14" t="s">
        <v>1904</v>
      </c>
      <c r="D50" s="14" t="s">
        <v>1904</v>
      </c>
      <c r="E50" s="14" t="s">
        <v>1904</v>
      </c>
      <c r="F50" s="14" t="s">
        <v>1904</v>
      </c>
      <c r="G50" s="10"/>
      <c r="H50" s="10"/>
      <c r="I50" s="10"/>
      <c r="J50" s="10"/>
    </row>
    <row r="51" spans="1:10" ht="15.5">
      <c r="A51" s="20">
        <v>23</v>
      </c>
      <c r="B51" s="14" t="s">
        <v>1904</v>
      </c>
      <c r="C51" s="14" t="s">
        <v>1904</v>
      </c>
      <c r="D51" s="14" t="s">
        <v>1904</v>
      </c>
      <c r="E51" s="14" t="s">
        <v>1904</v>
      </c>
      <c r="F51" s="14" t="s">
        <v>1904</v>
      </c>
      <c r="G51" s="10"/>
      <c r="H51" s="10"/>
      <c r="I51" s="10"/>
      <c r="J51" s="10"/>
    </row>
    <row r="52" spans="1:10" ht="15.5">
      <c r="A52" s="20">
        <v>24</v>
      </c>
      <c r="B52" s="14" t="s">
        <v>1904</v>
      </c>
      <c r="C52" s="14" t="s">
        <v>1904</v>
      </c>
      <c r="D52" s="14" t="s">
        <v>1904</v>
      </c>
      <c r="E52" s="14" t="s">
        <v>1904</v>
      </c>
      <c r="F52" s="14" t="s">
        <v>1904</v>
      </c>
      <c r="G52" s="10"/>
      <c r="H52" s="10"/>
      <c r="I52" s="10"/>
      <c r="J52" s="10"/>
    </row>
    <row r="53" spans="1:10" ht="15.5">
      <c r="A53" s="20">
        <v>25</v>
      </c>
      <c r="B53" s="14" t="s">
        <v>1904</v>
      </c>
      <c r="C53" s="14" t="s">
        <v>1904</v>
      </c>
      <c r="D53" s="14" t="s">
        <v>1904</v>
      </c>
      <c r="E53" s="14" t="s">
        <v>1904</v>
      </c>
      <c r="F53" s="14" t="s">
        <v>1904</v>
      </c>
      <c r="G53" s="10"/>
      <c r="H53" s="10"/>
      <c r="I53" s="10"/>
      <c r="J53" s="10"/>
    </row>
    <row r="54" spans="1:10" ht="15.5">
      <c r="A54" s="20">
        <v>26</v>
      </c>
      <c r="B54" s="14" t="s">
        <v>1904</v>
      </c>
      <c r="C54" s="14" t="s">
        <v>1904</v>
      </c>
      <c r="D54" s="14" t="s">
        <v>1904</v>
      </c>
      <c r="E54" s="14" t="s">
        <v>1904</v>
      </c>
      <c r="F54" s="14" t="s">
        <v>1904</v>
      </c>
      <c r="G54" s="10"/>
      <c r="H54" s="10"/>
      <c r="I54" s="10"/>
      <c r="J54" s="10"/>
    </row>
    <row r="55" spans="1:10" ht="15.5">
      <c r="A55" s="20">
        <v>27</v>
      </c>
      <c r="B55" s="14" t="s">
        <v>1904</v>
      </c>
      <c r="C55" s="14" t="s">
        <v>1904</v>
      </c>
      <c r="D55" s="14" t="s">
        <v>1904</v>
      </c>
      <c r="E55" s="14" t="s">
        <v>1904</v>
      </c>
      <c r="F55" s="14" t="s">
        <v>1904</v>
      </c>
      <c r="G55" s="10"/>
      <c r="H55" s="10"/>
      <c r="I55" s="10"/>
      <c r="J55" s="10"/>
    </row>
    <row r="56" spans="1:10" ht="15.5">
      <c r="A56" s="20">
        <v>28</v>
      </c>
      <c r="B56" s="14" t="s">
        <v>1904</v>
      </c>
      <c r="C56" s="14" t="s">
        <v>1904</v>
      </c>
      <c r="D56" s="14" t="s">
        <v>1904</v>
      </c>
      <c r="E56" s="14" t="s">
        <v>1904</v>
      </c>
      <c r="F56" s="14" t="s">
        <v>1904</v>
      </c>
      <c r="G56" s="10"/>
      <c r="H56" s="10"/>
      <c r="I56" s="10"/>
      <c r="J56" s="10"/>
    </row>
    <row r="57" spans="1:10" ht="15.5">
      <c r="A57" s="20">
        <v>29</v>
      </c>
      <c r="B57" s="14" t="s">
        <v>1904</v>
      </c>
      <c r="C57" s="14" t="s">
        <v>1904</v>
      </c>
      <c r="D57" s="14" t="s">
        <v>1904</v>
      </c>
      <c r="E57" s="14" t="s">
        <v>1904</v>
      </c>
      <c r="F57" s="14" t="s">
        <v>1904</v>
      </c>
      <c r="G57" s="10"/>
      <c r="H57" s="10"/>
      <c r="I57" s="10"/>
      <c r="J57" s="10"/>
    </row>
    <row r="58" spans="1:10" ht="15.5">
      <c r="A58" s="20">
        <v>30</v>
      </c>
      <c r="B58" s="14" t="s">
        <v>1904</v>
      </c>
      <c r="C58" s="14" t="s">
        <v>1904</v>
      </c>
      <c r="D58" s="14" t="s">
        <v>1904</v>
      </c>
      <c r="E58" s="14" t="s">
        <v>1904</v>
      </c>
      <c r="F58" s="14" t="s">
        <v>1904</v>
      </c>
      <c r="G58" s="10"/>
      <c r="H58" s="10"/>
      <c r="I58" s="10"/>
      <c r="J58" s="10"/>
    </row>
    <row r="59" spans="1:10" ht="15.5">
      <c r="A59" s="20">
        <v>31</v>
      </c>
      <c r="B59" s="14" t="s">
        <v>1904</v>
      </c>
      <c r="C59" s="14" t="s">
        <v>1904</v>
      </c>
      <c r="D59" s="14" t="s">
        <v>1904</v>
      </c>
      <c r="E59" s="14" t="s">
        <v>1904</v>
      </c>
      <c r="F59" s="14" t="s">
        <v>1904</v>
      </c>
      <c r="G59" s="10"/>
      <c r="H59" s="10"/>
      <c r="I59" s="10"/>
      <c r="J59" s="10"/>
    </row>
    <row r="60" spans="1:10" ht="15.5">
      <c r="A60" s="20">
        <v>32</v>
      </c>
      <c r="B60" s="14" t="s">
        <v>1904</v>
      </c>
      <c r="C60" s="14" t="s">
        <v>1904</v>
      </c>
      <c r="D60" s="14" t="s">
        <v>1904</v>
      </c>
      <c r="E60" s="14" t="s">
        <v>1904</v>
      </c>
      <c r="F60" s="14"/>
      <c r="G60" s="10"/>
      <c r="H60" s="10"/>
      <c r="I60" s="10"/>
      <c r="J60" s="10"/>
    </row>
    <row r="61" spans="1:10" ht="15.5">
      <c r="A61" s="20">
        <v>33</v>
      </c>
      <c r="B61" s="14" t="s">
        <v>1904</v>
      </c>
      <c r="C61" s="14" t="s">
        <v>1904</v>
      </c>
      <c r="D61" s="14" t="s">
        <v>1904</v>
      </c>
      <c r="E61" s="14" t="s">
        <v>1904</v>
      </c>
      <c r="F61" s="14"/>
      <c r="G61" s="10"/>
      <c r="H61" s="10"/>
      <c r="I61" s="10"/>
      <c r="J61" s="10"/>
    </row>
    <row r="62" spans="1:10" ht="15.5">
      <c r="A62" s="20">
        <v>34</v>
      </c>
      <c r="B62" s="14" t="s">
        <v>1904</v>
      </c>
      <c r="C62" s="14" t="s">
        <v>1904</v>
      </c>
      <c r="D62" s="14" t="s">
        <v>1904</v>
      </c>
      <c r="E62" s="14" t="s">
        <v>1904</v>
      </c>
      <c r="F62" s="14"/>
      <c r="G62" s="10"/>
      <c r="H62" s="10"/>
      <c r="I62" s="10"/>
      <c r="J62" s="10"/>
    </row>
    <row r="63" spans="1:10" ht="15.5">
      <c r="A63" s="20">
        <v>35</v>
      </c>
      <c r="B63" s="14"/>
      <c r="C63" s="14" t="s">
        <v>1904</v>
      </c>
      <c r="D63" s="14" t="s">
        <v>1904</v>
      </c>
      <c r="E63" s="14" t="s">
        <v>1904</v>
      </c>
      <c r="F63" s="14"/>
      <c r="G63" s="10"/>
      <c r="H63" s="10"/>
      <c r="I63" s="10"/>
      <c r="J63" s="10"/>
    </row>
    <row r="64" spans="1:10" ht="15.5">
      <c r="A64" s="20">
        <v>36</v>
      </c>
      <c r="B64" s="14"/>
      <c r="C64" s="14" t="s">
        <v>1904</v>
      </c>
      <c r="D64" s="14"/>
      <c r="E64" s="14" t="s">
        <v>1904</v>
      </c>
      <c r="F64" s="14"/>
      <c r="G64" s="10"/>
      <c r="H64" s="10"/>
      <c r="I64" s="10"/>
      <c r="J64" s="10"/>
    </row>
    <row r="65" spans="1:13" ht="15.5">
      <c r="A65" s="20">
        <v>37</v>
      </c>
      <c r="B65" s="14"/>
      <c r="C65" s="14" t="s">
        <v>1904</v>
      </c>
      <c r="D65" s="14"/>
      <c r="E65" s="14" t="s">
        <v>1904</v>
      </c>
      <c r="F65" s="14"/>
      <c r="G65" s="10"/>
      <c r="H65" s="10"/>
      <c r="I65" s="10"/>
      <c r="J65" s="10"/>
    </row>
    <row r="66" spans="1:13" ht="15.5">
      <c r="A66" s="20">
        <v>38</v>
      </c>
      <c r="B66" s="14"/>
      <c r="C66" s="14" t="s">
        <v>1904</v>
      </c>
      <c r="D66" s="14"/>
      <c r="E66" s="14" t="s">
        <v>1904</v>
      </c>
      <c r="F66" s="14"/>
      <c r="G66" s="10"/>
      <c r="H66" s="10"/>
      <c r="I66" s="10"/>
      <c r="J66" s="10"/>
    </row>
    <row r="67" spans="1:13" ht="15.5">
      <c r="A67" s="20">
        <v>39</v>
      </c>
      <c r="B67" s="14"/>
      <c r="C67" s="14"/>
      <c r="D67" s="14"/>
      <c r="E67" s="14" t="s">
        <v>1904</v>
      </c>
      <c r="F67" s="14"/>
      <c r="G67" s="10"/>
      <c r="H67" s="10"/>
      <c r="I67" s="10"/>
      <c r="J67" s="10"/>
    </row>
    <row r="68" spans="1:13" ht="15.5">
      <c r="A68" s="20">
        <v>40</v>
      </c>
      <c r="B68" s="14"/>
      <c r="C68" s="14"/>
      <c r="D68" s="14"/>
      <c r="E68" s="14" t="s">
        <v>1904</v>
      </c>
      <c r="F68" s="14"/>
      <c r="G68" s="10"/>
      <c r="H68" s="10"/>
      <c r="I68" s="10"/>
      <c r="J68" s="10"/>
    </row>
    <row r="69" spans="1:13" ht="15.5">
      <c r="A69" s="20">
        <v>41</v>
      </c>
      <c r="B69" s="14"/>
      <c r="C69" s="14"/>
      <c r="D69" s="14"/>
      <c r="E69" s="14" t="s">
        <v>1904</v>
      </c>
      <c r="F69" s="14"/>
      <c r="G69" s="10"/>
      <c r="H69" s="10"/>
      <c r="I69" s="10"/>
      <c r="J69" s="10"/>
    </row>
    <row r="70" spans="1:13" ht="15.5">
      <c r="A70" s="20">
        <v>42</v>
      </c>
      <c r="B70" s="14"/>
      <c r="C70" s="14"/>
      <c r="D70" s="14"/>
      <c r="E70" s="14" t="s">
        <v>1904</v>
      </c>
      <c r="F70" s="14"/>
      <c r="G70" s="10"/>
      <c r="H70" s="10"/>
      <c r="I70" s="10"/>
      <c r="J70" s="10"/>
    </row>
    <row r="71" spans="1:13" ht="15.5">
      <c r="A71" s="20"/>
      <c r="B71" s="14"/>
      <c r="C71" s="14"/>
      <c r="D71" s="14"/>
      <c r="E71" s="14"/>
      <c r="F71" s="14"/>
      <c r="G71" s="10"/>
      <c r="H71" s="10"/>
      <c r="I71" s="10"/>
      <c r="J71" s="10"/>
    </row>
    <row r="72" spans="1:13" ht="15.5">
      <c r="A72" s="20"/>
      <c r="B72" s="14"/>
      <c r="C72" s="14"/>
      <c r="D72" s="14"/>
      <c r="E72" s="14"/>
      <c r="F72" s="14"/>
      <c r="G72" s="10"/>
      <c r="H72" s="10"/>
      <c r="I72" s="10"/>
      <c r="J72" s="10"/>
    </row>
    <row r="73" spans="1:13" ht="15.5">
      <c r="A73" s="303" t="s">
        <v>17</v>
      </c>
      <c r="B73" s="21"/>
      <c r="C73" s="21"/>
      <c r="D73" s="21"/>
      <c r="E73" s="21"/>
      <c r="F73" s="21"/>
      <c r="G73" s="10"/>
      <c r="H73" s="10"/>
      <c r="I73" s="10"/>
      <c r="J73" s="10"/>
    </row>
    <row r="74" spans="1:13" ht="16" thickBot="1">
      <c r="A74" s="37"/>
      <c r="B74" s="37"/>
      <c r="C74" s="27"/>
      <c r="D74" s="27"/>
      <c r="E74" s="27"/>
      <c r="F74" s="27"/>
      <c r="G74" s="38"/>
      <c r="H74" s="38"/>
      <c r="I74" s="38"/>
      <c r="J74" s="38"/>
    </row>
    <row r="75" spans="1:13" s="2" customFormat="1" ht="16" thickTop="1">
      <c r="A75" s="217" t="s">
        <v>8</v>
      </c>
      <c r="B75" s="466" t="s">
        <v>1975</v>
      </c>
      <c r="C75" s="218" t="s">
        <v>27</v>
      </c>
      <c r="D75" s="218" t="s">
        <v>1976</v>
      </c>
      <c r="E75" s="218" t="s">
        <v>1977</v>
      </c>
      <c r="F75" s="218" t="s">
        <v>1978</v>
      </c>
      <c r="G75" s="218" t="s">
        <v>1979</v>
      </c>
      <c r="H75" s="219" t="s">
        <v>13</v>
      </c>
      <c r="I75" s="38"/>
      <c r="J75"/>
      <c r="K75" s="38"/>
      <c r="L75" s="38"/>
      <c r="M75"/>
    </row>
    <row r="76" spans="1:13" ht="15.5">
      <c r="A76" s="42" t="s">
        <v>2</v>
      </c>
      <c r="B76" s="8">
        <v>34</v>
      </c>
      <c r="C76" s="23">
        <v>145</v>
      </c>
      <c r="D76" s="23" t="s">
        <v>2037</v>
      </c>
      <c r="E76" s="23">
        <v>99.9</v>
      </c>
      <c r="F76" s="23" t="s">
        <v>101</v>
      </c>
      <c r="G76" s="72" t="s">
        <v>184</v>
      </c>
      <c r="H76" s="73">
        <v>718</v>
      </c>
      <c r="I76" s="10"/>
      <c r="J76" s="108"/>
    </row>
    <row r="77" spans="1:13" ht="15.5">
      <c r="A77" s="42" t="s">
        <v>6</v>
      </c>
      <c r="B77" s="22">
        <v>38</v>
      </c>
      <c r="C77" s="23">
        <v>160</v>
      </c>
      <c r="D77" s="23" t="s">
        <v>2038</v>
      </c>
      <c r="E77" s="23" t="s">
        <v>515</v>
      </c>
      <c r="F77" s="23" t="s">
        <v>101</v>
      </c>
      <c r="G77" s="72" t="s">
        <v>521</v>
      </c>
      <c r="H77" s="73">
        <v>705</v>
      </c>
      <c r="I77" s="10"/>
      <c r="J77" s="108"/>
    </row>
    <row r="78" spans="1:13" ht="15.5">
      <c r="A78" s="42" t="s">
        <v>5</v>
      </c>
      <c r="B78" s="22">
        <v>35</v>
      </c>
      <c r="C78" s="23">
        <v>149</v>
      </c>
      <c r="D78" s="23" t="s">
        <v>2039</v>
      </c>
      <c r="E78" s="23">
        <v>99.9</v>
      </c>
      <c r="F78" s="23" t="s">
        <v>101</v>
      </c>
      <c r="G78" s="72" t="s">
        <v>183</v>
      </c>
      <c r="H78" s="73">
        <v>677</v>
      </c>
      <c r="I78" s="10"/>
      <c r="J78" s="108"/>
    </row>
    <row r="79" spans="1:13" ht="15.5">
      <c r="A79" s="42" t="s">
        <v>4</v>
      </c>
      <c r="B79" s="22">
        <v>42</v>
      </c>
      <c r="C79" s="23">
        <v>160</v>
      </c>
      <c r="D79" s="23" t="s">
        <v>2038</v>
      </c>
      <c r="E79" s="23" t="s">
        <v>515</v>
      </c>
      <c r="F79" s="23" t="s">
        <v>101</v>
      </c>
      <c r="G79" s="72" t="s">
        <v>179</v>
      </c>
      <c r="H79" s="73">
        <v>757</v>
      </c>
      <c r="I79" s="10"/>
      <c r="J79" s="108"/>
    </row>
    <row r="80" spans="1:13" ht="15.5">
      <c r="A80" s="42" t="s">
        <v>3</v>
      </c>
      <c r="B80" s="22">
        <v>31</v>
      </c>
      <c r="C80" s="23">
        <v>152</v>
      </c>
      <c r="D80" s="23" t="s">
        <v>2040</v>
      </c>
      <c r="E80" s="23" t="s">
        <v>515</v>
      </c>
      <c r="F80" s="23" t="s">
        <v>101</v>
      </c>
      <c r="G80" s="72" t="s">
        <v>179</v>
      </c>
      <c r="H80" s="73">
        <v>768</v>
      </c>
      <c r="I80" s="10"/>
      <c r="J80" s="108"/>
    </row>
    <row r="81" spans="1:10" ht="23.25" customHeight="1" thickBot="1">
      <c r="A81" s="43" t="s">
        <v>11</v>
      </c>
      <c r="B81" s="493"/>
      <c r="C81" s="449" t="s">
        <v>520</v>
      </c>
      <c r="D81" s="1465" t="s">
        <v>2105</v>
      </c>
      <c r="E81" s="449">
        <v>99.9</v>
      </c>
      <c r="F81" s="25" t="s">
        <v>101</v>
      </c>
      <c r="G81" s="494"/>
      <c r="H81" s="495"/>
      <c r="I81" s="10"/>
      <c r="J81" s="10"/>
    </row>
    <row r="82" spans="1:10" ht="16" thickTop="1">
      <c r="A82" s="8"/>
      <c r="B82" s="21"/>
      <c r="C82" s="21"/>
      <c r="D82" s="21"/>
      <c r="E82" s="21"/>
      <c r="F82" s="21"/>
      <c r="G82" s="10"/>
      <c r="H82" s="10"/>
      <c r="I82" s="10"/>
      <c r="J82" s="10"/>
    </row>
    <row r="83" spans="1:10" ht="15" customHeight="1">
      <c r="A83" s="8"/>
      <c r="B83" s="21"/>
      <c r="C83" s="21"/>
      <c r="D83" s="21"/>
      <c r="E83" s="21"/>
      <c r="F83" s="21"/>
      <c r="G83" s="10"/>
      <c r="H83" s="10"/>
      <c r="I83" s="10"/>
      <c r="J83" s="10"/>
    </row>
    <row r="84" spans="1:10" ht="21.5" thickBot="1">
      <c r="A84" s="112" t="s">
        <v>491</v>
      </c>
      <c r="B84" s="21"/>
      <c r="C84" s="21"/>
      <c r="D84" s="21"/>
      <c r="E84" s="21"/>
      <c r="F84" s="21"/>
      <c r="G84" s="10"/>
      <c r="H84" s="10"/>
      <c r="I84" s="10"/>
      <c r="J84" s="10"/>
    </row>
    <row r="85" spans="1:10" ht="29.5" thickBot="1">
      <c r="A85" s="96" t="s">
        <v>518</v>
      </c>
      <c r="B85" s="97" t="s">
        <v>75</v>
      </c>
      <c r="C85" s="98" t="s">
        <v>76</v>
      </c>
      <c r="D85" s="328" t="s">
        <v>79</v>
      </c>
      <c r="E85" s="98" t="s">
        <v>77</v>
      </c>
      <c r="F85" s="99" t="s">
        <v>78</v>
      </c>
      <c r="H85" s="74"/>
    </row>
    <row r="86" spans="1:10" ht="15.5">
      <c r="A86" s="225" t="s">
        <v>64</v>
      </c>
      <c r="B86" s="307">
        <v>145</v>
      </c>
      <c r="C86" s="23">
        <v>160</v>
      </c>
      <c r="D86" s="307">
        <v>15</v>
      </c>
      <c r="E86" s="794" t="s">
        <v>36</v>
      </c>
      <c r="F86" s="106"/>
      <c r="H86" s="74"/>
    </row>
    <row r="87" spans="1:10" ht="15.5">
      <c r="A87" s="225" t="s">
        <v>65</v>
      </c>
      <c r="B87" s="307">
        <v>145</v>
      </c>
      <c r="C87" s="23">
        <v>149</v>
      </c>
      <c r="D87" s="307">
        <v>4</v>
      </c>
      <c r="E87" s="105" t="s">
        <v>56</v>
      </c>
      <c r="F87" s="106"/>
      <c r="H87" s="74"/>
    </row>
    <row r="88" spans="1:10" ht="15.5">
      <c r="A88" s="225" t="s">
        <v>66</v>
      </c>
      <c r="B88" s="307">
        <v>145</v>
      </c>
      <c r="C88" s="23">
        <v>160</v>
      </c>
      <c r="D88" s="307">
        <v>15</v>
      </c>
      <c r="E88" s="794" t="s">
        <v>36</v>
      </c>
      <c r="F88" s="308"/>
      <c r="H88" s="74"/>
    </row>
    <row r="89" spans="1:10" ht="15.5">
      <c r="A89" s="225" t="s">
        <v>67</v>
      </c>
      <c r="B89" s="307">
        <v>145</v>
      </c>
      <c r="C89" s="23">
        <v>152</v>
      </c>
      <c r="D89" s="307">
        <v>7</v>
      </c>
      <c r="E89" s="105" t="s">
        <v>56</v>
      </c>
      <c r="F89" s="106"/>
      <c r="H89" s="74"/>
    </row>
    <row r="90" spans="1:10" ht="15.5">
      <c r="A90" s="225" t="s">
        <v>68</v>
      </c>
      <c r="B90" s="307">
        <v>160</v>
      </c>
      <c r="C90" s="23">
        <v>149</v>
      </c>
      <c r="D90" s="307">
        <v>11</v>
      </c>
      <c r="E90" s="105" t="s">
        <v>56</v>
      </c>
      <c r="F90" s="106"/>
      <c r="H90" s="74"/>
    </row>
    <row r="91" spans="1:10" ht="15.5">
      <c r="A91" s="225" t="s">
        <v>69</v>
      </c>
      <c r="B91" s="307">
        <v>160</v>
      </c>
      <c r="C91" s="23">
        <v>160</v>
      </c>
      <c r="D91" s="307">
        <v>0</v>
      </c>
      <c r="E91" s="105" t="s">
        <v>56</v>
      </c>
      <c r="F91" s="106"/>
      <c r="H91" s="74"/>
    </row>
    <row r="92" spans="1:10" ht="15.5">
      <c r="A92" s="225" t="s">
        <v>70</v>
      </c>
      <c r="B92" s="307">
        <v>160</v>
      </c>
      <c r="C92" s="23">
        <v>152</v>
      </c>
      <c r="D92" s="307">
        <v>8</v>
      </c>
      <c r="E92" s="105" t="s">
        <v>56</v>
      </c>
      <c r="F92" s="106"/>
      <c r="G92" s="89"/>
      <c r="I92" s="74"/>
    </row>
    <row r="93" spans="1:10" ht="15.5">
      <c r="A93" s="225" t="s">
        <v>72</v>
      </c>
      <c r="B93" s="307">
        <v>149</v>
      </c>
      <c r="C93" s="23">
        <v>160</v>
      </c>
      <c r="D93" s="307">
        <v>11</v>
      </c>
      <c r="E93" s="105" t="s">
        <v>56</v>
      </c>
      <c r="F93" s="106"/>
      <c r="G93" s="89"/>
      <c r="I93" s="74"/>
    </row>
    <row r="94" spans="1:10" ht="15.5">
      <c r="A94" s="225" t="s">
        <v>71</v>
      </c>
      <c r="B94" s="307">
        <v>149</v>
      </c>
      <c r="C94" s="23">
        <v>152</v>
      </c>
      <c r="D94" s="307">
        <v>3</v>
      </c>
      <c r="E94" s="105" t="s">
        <v>56</v>
      </c>
      <c r="F94" s="106"/>
      <c r="G94" s="89"/>
      <c r="I94" s="74"/>
    </row>
    <row r="95" spans="1:10" ht="15" thickBot="1">
      <c r="A95" s="226" t="s">
        <v>73</v>
      </c>
      <c r="B95" s="309">
        <v>160</v>
      </c>
      <c r="C95" s="310">
        <v>152</v>
      </c>
      <c r="D95" s="309">
        <v>8</v>
      </c>
      <c r="E95" s="310" t="s">
        <v>56</v>
      </c>
      <c r="F95" s="311"/>
      <c r="G95" s="89"/>
      <c r="I95" s="74"/>
    </row>
    <row r="96" spans="1:10">
      <c r="I96" s="74"/>
    </row>
    <row r="97" spans="1:10">
      <c r="I97" s="74"/>
    </row>
    <row r="98" spans="1:10" ht="21">
      <c r="A98" s="112" t="s">
        <v>108</v>
      </c>
      <c r="C98" s="5"/>
      <c r="D98" s="74"/>
      <c r="G98" s="157"/>
    </row>
    <row r="99" spans="1:10">
      <c r="A99" s="1" t="s">
        <v>109</v>
      </c>
      <c r="C99" s="5"/>
      <c r="D99" s="74"/>
      <c r="G99" s="157"/>
    </row>
    <row r="100" spans="1:10">
      <c r="A100" s="159" t="s">
        <v>110</v>
      </c>
      <c r="C100" s="5"/>
      <c r="D100" s="74"/>
      <c r="G100" s="157"/>
    </row>
    <row r="101" spans="1:10">
      <c r="A101" s="159" t="s">
        <v>111</v>
      </c>
      <c r="C101" s="5"/>
      <c r="D101" s="74"/>
      <c r="G101" s="157"/>
    </row>
    <row r="102" spans="1:10">
      <c r="A102" s="159"/>
      <c r="C102" s="5"/>
      <c r="D102" s="74"/>
      <c r="G102" s="157"/>
    </row>
    <row r="103" spans="1:10" ht="19" thickBot="1">
      <c r="A103" s="114" t="s">
        <v>112</v>
      </c>
      <c r="C103" s="5"/>
      <c r="D103" s="74"/>
      <c r="G103" s="157"/>
    </row>
    <row r="104" spans="1:10">
      <c r="A104" s="1494" t="s">
        <v>437</v>
      </c>
      <c r="B104" s="1495"/>
      <c r="C104" s="1495"/>
      <c r="D104" s="1495"/>
      <c r="E104" s="1495"/>
      <c r="F104" s="1496"/>
      <c r="G104" s="200"/>
      <c r="H104" s="198"/>
      <c r="I104" s="198"/>
      <c r="J104" s="198"/>
    </row>
    <row r="105" spans="1:10">
      <c r="A105" s="1497" t="s">
        <v>114</v>
      </c>
      <c r="B105" s="1498"/>
      <c r="C105" s="1498"/>
      <c r="D105" s="1498"/>
      <c r="E105" s="1498"/>
      <c r="F105" s="1499"/>
      <c r="G105" s="200"/>
      <c r="H105" s="198"/>
      <c r="I105" s="198"/>
      <c r="J105" s="198"/>
    </row>
    <row r="106" spans="1:10" ht="15" thickBot="1">
      <c r="A106" s="1523" t="s">
        <v>438</v>
      </c>
      <c r="B106" s="1524"/>
      <c r="C106" s="1524"/>
      <c r="D106" s="1524"/>
      <c r="E106" s="1524"/>
      <c r="F106" s="1525"/>
      <c r="G106" s="200"/>
      <c r="H106" s="198"/>
      <c r="I106" s="198"/>
      <c r="J106" s="198"/>
    </row>
    <row r="107" spans="1:10" ht="15" thickBot="1">
      <c r="A107" s="115" t="s">
        <v>116</v>
      </c>
      <c r="B107" s="1503" t="s">
        <v>117</v>
      </c>
      <c r="C107" s="1504"/>
      <c r="D107" s="1504"/>
      <c r="E107" s="1504"/>
      <c r="F107" s="1505"/>
      <c r="G107" s="200"/>
      <c r="H107" s="198"/>
      <c r="I107" s="198"/>
      <c r="J107" s="198"/>
    </row>
    <row r="108" spans="1:10" ht="15" thickBot="1">
      <c r="A108" s="115"/>
      <c r="B108" s="116" t="s">
        <v>118</v>
      </c>
      <c r="C108" s="117" t="s">
        <v>119</v>
      </c>
      <c r="D108" s="116" t="s">
        <v>120</v>
      </c>
      <c r="E108" s="116" t="s">
        <v>121</v>
      </c>
      <c r="F108" s="116" t="s">
        <v>122</v>
      </c>
      <c r="G108" s="200"/>
      <c r="H108" s="198"/>
      <c r="I108" s="198"/>
      <c r="J108" s="198"/>
    </row>
    <row r="109" spans="1:10">
      <c r="A109" s="208" t="s">
        <v>439</v>
      </c>
      <c r="B109" s="203" t="s">
        <v>440</v>
      </c>
      <c r="C109" s="304" t="s">
        <v>441</v>
      </c>
      <c r="D109" s="207" t="s">
        <v>442</v>
      </c>
      <c r="E109" s="203" t="s">
        <v>441</v>
      </c>
      <c r="F109" s="204" t="s">
        <v>443</v>
      </c>
      <c r="G109" s="200"/>
      <c r="H109" s="198"/>
      <c r="I109" s="198"/>
      <c r="J109" s="198"/>
    </row>
    <row r="110" spans="1:10">
      <c r="A110" s="284" t="s">
        <v>490</v>
      </c>
      <c r="B110" s="203" t="s">
        <v>440</v>
      </c>
      <c r="C110" s="151" t="s">
        <v>441</v>
      </c>
      <c r="D110" s="207" t="s">
        <v>442</v>
      </c>
      <c r="E110" s="207" t="s">
        <v>441</v>
      </c>
      <c r="F110" s="204" t="s">
        <v>443</v>
      </c>
      <c r="G110" s="200"/>
      <c r="H110" s="198"/>
      <c r="I110" s="198"/>
      <c r="J110" s="198"/>
    </row>
    <row r="111" spans="1:10">
      <c r="A111" s="301" t="s">
        <v>150</v>
      </c>
      <c r="B111" s="304" t="s">
        <v>149</v>
      </c>
      <c r="C111" s="304" t="s">
        <v>146</v>
      </c>
      <c r="D111" s="304" t="s">
        <v>143</v>
      </c>
      <c r="E111" s="304">
        <v>15</v>
      </c>
      <c r="F111" s="302" t="s">
        <v>153</v>
      </c>
      <c r="G111" s="200"/>
      <c r="H111" s="198"/>
      <c r="I111" s="198"/>
      <c r="J111" s="198"/>
    </row>
    <row r="112" spans="1:10">
      <c r="A112" s="279" t="s">
        <v>152</v>
      </c>
      <c r="B112" s="151" t="s">
        <v>151</v>
      </c>
      <c r="C112" s="151" t="s">
        <v>153</v>
      </c>
      <c r="D112" s="151" t="s">
        <v>444</v>
      </c>
      <c r="E112" s="151">
        <v>16</v>
      </c>
      <c r="F112" s="337">
        <v>19</v>
      </c>
      <c r="G112" s="200"/>
      <c r="H112" s="198"/>
      <c r="I112" s="198"/>
      <c r="J112" s="198"/>
    </row>
    <row r="113" spans="1:10">
      <c r="A113" s="279" t="s">
        <v>155</v>
      </c>
      <c r="B113" s="151" t="s">
        <v>445</v>
      </c>
      <c r="C113" s="151" t="s">
        <v>157</v>
      </c>
      <c r="D113" s="151" t="s">
        <v>149</v>
      </c>
      <c r="E113" s="151" t="s">
        <v>153</v>
      </c>
      <c r="F113" s="337" t="s">
        <v>151</v>
      </c>
      <c r="G113" s="200"/>
      <c r="H113" s="198"/>
      <c r="I113" s="198"/>
      <c r="J113" s="198"/>
    </row>
    <row r="114" spans="1:10">
      <c r="A114" s="279" t="s">
        <v>158</v>
      </c>
      <c r="B114" s="151">
        <v>24</v>
      </c>
      <c r="C114" s="151" t="s">
        <v>431</v>
      </c>
      <c r="D114" s="151" t="s">
        <v>151</v>
      </c>
      <c r="E114" s="151" t="s">
        <v>157</v>
      </c>
      <c r="F114" s="337">
        <v>22</v>
      </c>
      <c r="G114" s="200"/>
      <c r="H114" s="198"/>
      <c r="I114" s="198"/>
      <c r="J114" s="198"/>
    </row>
    <row r="115" spans="1:10">
      <c r="A115" s="279" t="s">
        <v>159</v>
      </c>
      <c r="B115" s="151" t="s">
        <v>163</v>
      </c>
      <c r="C115" s="151" t="s">
        <v>156</v>
      </c>
      <c r="D115" s="151">
        <v>22</v>
      </c>
      <c r="E115" s="151" t="s">
        <v>431</v>
      </c>
      <c r="F115" s="337">
        <v>23</v>
      </c>
      <c r="G115" s="200"/>
      <c r="H115" s="198"/>
      <c r="I115" s="198"/>
      <c r="J115" s="198"/>
    </row>
    <row r="116" spans="1:10">
      <c r="A116" s="279" t="s">
        <v>161</v>
      </c>
      <c r="B116" s="151">
        <v>27</v>
      </c>
      <c r="C116" s="151">
        <v>25</v>
      </c>
      <c r="D116" s="151" t="s">
        <v>156</v>
      </c>
      <c r="E116" s="151" t="s">
        <v>156</v>
      </c>
      <c r="F116" s="337">
        <v>24</v>
      </c>
      <c r="G116" s="200"/>
      <c r="H116" s="198"/>
      <c r="I116" s="198"/>
      <c r="J116" s="198"/>
    </row>
    <row r="117" spans="1:10">
      <c r="A117" s="279" t="s">
        <v>162</v>
      </c>
      <c r="B117" s="151">
        <v>28</v>
      </c>
      <c r="C117" s="151" t="s">
        <v>160</v>
      </c>
      <c r="D117" s="151" t="s">
        <v>163</v>
      </c>
      <c r="E117" s="151" t="s">
        <v>163</v>
      </c>
      <c r="F117" s="337">
        <v>25</v>
      </c>
      <c r="G117" s="200"/>
      <c r="H117" s="198"/>
      <c r="I117" s="198"/>
      <c r="J117" s="198"/>
    </row>
    <row r="118" spans="1:10">
      <c r="A118" s="350" t="s">
        <v>164</v>
      </c>
      <c r="B118" s="152">
        <v>29</v>
      </c>
      <c r="C118" s="151" t="s">
        <v>432</v>
      </c>
      <c r="D118" s="151">
        <v>27</v>
      </c>
      <c r="E118" s="151" t="s">
        <v>446</v>
      </c>
      <c r="F118" s="337">
        <v>26</v>
      </c>
      <c r="G118" s="200"/>
      <c r="H118" s="198"/>
      <c r="I118" s="198"/>
      <c r="J118" s="198"/>
    </row>
    <row r="119" spans="1:10">
      <c r="A119" s="279" t="s">
        <v>167</v>
      </c>
      <c r="B119" s="151">
        <v>30</v>
      </c>
      <c r="C119" s="151">
        <v>30</v>
      </c>
      <c r="D119" s="151">
        <v>28</v>
      </c>
      <c r="E119" s="151" t="s">
        <v>176</v>
      </c>
      <c r="F119" s="337">
        <v>27</v>
      </c>
      <c r="G119" s="200"/>
      <c r="H119" s="198"/>
      <c r="I119" s="198"/>
      <c r="J119" s="198"/>
    </row>
    <row r="120" spans="1:10">
      <c r="A120" s="279" t="s">
        <v>169</v>
      </c>
      <c r="B120" s="151">
        <v>31</v>
      </c>
      <c r="C120" s="151">
        <v>31</v>
      </c>
      <c r="D120" s="151">
        <v>29</v>
      </c>
      <c r="E120" s="151" t="s">
        <v>172</v>
      </c>
      <c r="F120" s="337" t="s">
        <v>129</v>
      </c>
      <c r="G120" s="200"/>
      <c r="H120" s="198"/>
      <c r="I120" s="198"/>
      <c r="J120" s="198"/>
    </row>
    <row r="121" spans="1:10">
      <c r="A121" s="279" t="s">
        <v>171</v>
      </c>
      <c r="B121" s="151">
        <v>32</v>
      </c>
      <c r="C121" s="151" t="s">
        <v>172</v>
      </c>
      <c r="D121" s="151">
        <v>30</v>
      </c>
      <c r="E121" s="151" t="s">
        <v>174</v>
      </c>
      <c r="F121" s="337">
        <v>28</v>
      </c>
      <c r="G121" s="200"/>
      <c r="H121" s="198"/>
      <c r="I121" s="198"/>
      <c r="J121" s="198"/>
    </row>
    <row r="122" spans="1:10">
      <c r="A122" s="279" t="s">
        <v>173</v>
      </c>
      <c r="B122" s="151" t="s">
        <v>129</v>
      </c>
      <c r="C122" s="151">
        <v>34</v>
      </c>
      <c r="D122" s="151">
        <v>31</v>
      </c>
      <c r="E122" s="151" t="s">
        <v>177</v>
      </c>
      <c r="F122" s="337">
        <v>29</v>
      </c>
      <c r="G122" s="200"/>
      <c r="H122" s="198"/>
      <c r="I122" s="198"/>
      <c r="J122" s="198"/>
    </row>
    <row r="123" spans="1:10">
      <c r="A123" s="279" t="s">
        <v>175</v>
      </c>
      <c r="B123" s="151">
        <v>33</v>
      </c>
      <c r="C123" s="151">
        <v>35</v>
      </c>
      <c r="D123" s="151">
        <v>32</v>
      </c>
      <c r="E123" s="151" t="s">
        <v>180</v>
      </c>
      <c r="F123" s="337" t="s">
        <v>129</v>
      </c>
      <c r="G123" s="200"/>
      <c r="H123" s="198"/>
      <c r="I123" s="198"/>
      <c r="J123" s="198"/>
    </row>
    <row r="124" spans="1:10">
      <c r="A124" s="279" t="s">
        <v>178</v>
      </c>
      <c r="B124" s="151" t="s">
        <v>129</v>
      </c>
      <c r="C124" s="151">
        <v>36</v>
      </c>
      <c r="D124" s="151" t="s">
        <v>129</v>
      </c>
      <c r="E124" s="151">
        <v>40</v>
      </c>
      <c r="F124" s="337" t="s">
        <v>129</v>
      </c>
      <c r="G124" s="200"/>
      <c r="H124" s="198"/>
      <c r="I124" s="198"/>
      <c r="J124" s="198"/>
    </row>
    <row r="125" spans="1:10">
      <c r="A125" s="125" t="s">
        <v>179</v>
      </c>
      <c r="B125" s="304" t="s">
        <v>129</v>
      </c>
      <c r="C125" s="304" t="s">
        <v>129</v>
      </c>
      <c r="D125" s="304">
        <v>33</v>
      </c>
      <c r="E125" s="126" t="s">
        <v>447</v>
      </c>
      <c r="F125" s="120" t="s">
        <v>448</v>
      </c>
      <c r="G125" s="200"/>
      <c r="H125" s="198"/>
      <c r="I125" s="198"/>
      <c r="J125" s="198"/>
    </row>
    <row r="126" spans="1:10">
      <c r="A126" s="123" t="s">
        <v>182</v>
      </c>
      <c r="B126" s="304" t="s">
        <v>129</v>
      </c>
      <c r="C126" s="124" t="s">
        <v>449</v>
      </c>
      <c r="D126" s="304" t="s">
        <v>129</v>
      </c>
      <c r="E126" s="304" t="s">
        <v>129</v>
      </c>
      <c r="F126" s="302" t="s">
        <v>129</v>
      </c>
      <c r="G126" s="200"/>
      <c r="H126" s="198"/>
      <c r="I126" s="198"/>
      <c r="J126" s="198"/>
    </row>
    <row r="127" spans="1:10">
      <c r="A127" s="121" t="s">
        <v>183</v>
      </c>
      <c r="B127" s="304" t="s">
        <v>129</v>
      </c>
      <c r="C127" s="304" t="s">
        <v>129</v>
      </c>
      <c r="D127" s="122" t="s">
        <v>450</v>
      </c>
      <c r="E127" s="304" t="s">
        <v>129</v>
      </c>
      <c r="F127" s="302" t="s">
        <v>129</v>
      </c>
      <c r="G127" s="200"/>
      <c r="H127" s="198"/>
      <c r="I127" s="198"/>
      <c r="J127" s="198"/>
    </row>
    <row r="128" spans="1:10" ht="15" thickBot="1">
      <c r="A128" s="430" t="s">
        <v>184</v>
      </c>
      <c r="B128" s="431">
        <v>34</v>
      </c>
      <c r="C128" s="238" t="s">
        <v>129</v>
      </c>
      <c r="D128" s="238" t="s">
        <v>129</v>
      </c>
      <c r="E128" s="238" t="s">
        <v>129</v>
      </c>
      <c r="F128" s="239" t="s">
        <v>129</v>
      </c>
      <c r="G128" s="200"/>
      <c r="H128" s="198"/>
      <c r="I128" s="198"/>
      <c r="J128" s="198"/>
    </row>
    <row r="129" spans="1:10">
      <c r="A129" s="1508" t="s">
        <v>185</v>
      </c>
      <c r="B129" s="1509"/>
      <c r="C129" s="1509"/>
      <c r="D129" s="1509"/>
      <c r="E129" s="1509"/>
      <c r="F129" s="1510"/>
      <c r="G129" s="200"/>
      <c r="H129" s="198"/>
      <c r="I129" s="198"/>
      <c r="J129" s="198"/>
    </row>
    <row r="130" spans="1:10">
      <c r="A130" s="1564"/>
      <c r="B130" s="1565"/>
      <c r="C130" s="1565"/>
      <c r="D130" s="1565"/>
      <c r="E130" s="1565"/>
      <c r="F130" s="1566"/>
      <c r="G130" s="200"/>
      <c r="H130" s="198"/>
      <c r="I130" s="198"/>
      <c r="J130" s="198"/>
    </row>
    <row r="131" spans="1:10" ht="15" thickBot="1">
      <c r="A131" s="1561" t="s">
        <v>451</v>
      </c>
      <c r="B131" s="1562"/>
      <c r="C131" s="1562"/>
      <c r="D131" s="1562"/>
      <c r="E131" s="1562"/>
      <c r="F131" s="1563"/>
      <c r="G131" s="200"/>
      <c r="H131" s="198"/>
      <c r="I131" s="198"/>
      <c r="J131" s="198"/>
    </row>
    <row r="132" spans="1:10">
      <c r="A132" s="199"/>
      <c r="B132" s="199"/>
      <c r="C132" s="199"/>
      <c r="D132" s="199"/>
      <c r="E132" s="199"/>
      <c r="F132" s="199"/>
      <c r="G132" s="200"/>
      <c r="H132" s="198"/>
      <c r="I132" s="198"/>
      <c r="J132" s="198"/>
    </row>
    <row r="133" spans="1:10" s="287" customFormat="1">
      <c r="A133" s="477" t="s">
        <v>452</v>
      </c>
      <c r="G133" s="240"/>
      <c r="H133" s="479"/>
      <c r="I133" s="479"/>
      <c r="J133" s="479"/>
    </row>
    <row r="134" spans="1:10">
      <c r="A134" s="281"/>
      <c r="B134" s="282"/>
      <c r="C134" s="282"/>
      <c r="D134" s="282"/>
      <c r="E134" s="282"/>
      <c r="F134" s="282"/>
      <c r="G134" s="200"/>
      <c r="H134" s="198"/>
      <c r="I134" s="198"/>
      <c r="J134" s="198"/>
    </row>
    <row r="135" spans="1:10" ht="19" thickBot="1">
      <c r="A135" s="114" t="s">
        <v>186</v>
      </c>
      <c r="B135" s="305"/>
      <c r="C135" s="5"/>
      <c r="D135" s="74"/>
      <c r="G135" s="157"/>
    </row>
    <row r="136" spans="1:10">
      <c r="A136" s="1491" t="s">
        <v>187</v>
      </c>
      <c r="B136" s="1492"/>
      <c r="C136" s="5"/>
      <c r="D136" s="74"/>
      <c r="G136" s="157"/>
    </row>
    <row r="137" spans="1:10" ht="15" thickBot="1">
      <c r="A137" s="1529"/>
      <c r="B137" s="1530"/>
      <c r="C137" s="5"/>
      <c r="D137" s="74"/>
      <c r="G137" s="157"/>
    </row>
    <row r="138" spans="1:10" ht="17" thickBot="1">
      <c r="A138" s="299" t="s">
        <v>188</v>
      </c>
      <c r="B138" s="300" t="s">
        <v>189</v>
      </c>
      <c r="C138" s="5"/>
      <c r="D138" s="130"/>
      <c r="G138" s="157"/>
    </row>
    <row r="139" spans="1:10" s="127" customFormat="1" ht="43.5">
      <c r="A139" s="351" t="s">
        <v>190</v>
      </c>
      <c r="B139" s="352"/>
      <c r="C139" s="133" t="s">
        <v>454</v>
      </c>
      <c r="D139" s="228" t="s">
        <v>191</v>
      </c>
      <c r="E139" s="132" t="s">
        <v>461</v>
      </c>
      <c r="F139" s="231" t="s">
        <v>456</v>
      </c>
      <c r="G139" s="270"/>
    </row>
    <row r="140" spans="1:10" ht="15.5">
      <c r="A140" s="170" t="s">
        <v>192</v>
      </c>
      <c r="B140" s="306" t="s">
        <v>193</v>
      </c>
      <c r="C140" s="154" t="s">
        <v>184</v>
      </c>
      <c r="D140" s="14" t="s">
        <v>30</v>
      </c>
      <c r="E140" s="153" t="s">
        <v>418</v>
      </c>
      <c r="F140" s="153"/>
      <c r="G140" s="155"/>
    </row>
    <row r="141" spans="1:10" ht="15.5">
      <c r="A141" s="170" t="s">
        <v>194</v>
      </c>
      <c r="B141" s="306" t="s">
        <v>193</v>
      </c>
      <c r="C141" s="154" t="s">
        <v>184</v>
      </c>
      <c r="D141" s="14" t="s">
        <v>30</v>
      </c>
      <c r="E141" s="153"/>
      <c r="F141" s="153"/>
      <c r="G141" s="155"/>
    </row>
    <row r="142" spans="1:10" ht="15.5">
      <c r="A142" s="170" t="s">
        <v>195</v>
      </c>
      <c r="B142" s="306" t="s">
        <v>196</v>
      </c>
      <c r="C142" s="154" t="s">
        <v>184</v>
      </c>
      <c r="D142" s="14" t="s">
        <v>30</v>
      </c>
      <c r="E142" s="153"/>
      <c r="F142" s="153"/>
      <c r="G142" s="155"/>
    </row>
    <row r="143" spans="1:10" ht="15.5">
      <c r="A143" s="170" t="s">
        <v>197</v>
      </c>
      <c r="B143" s="306" t="s">
        <v>196</v>
      </c>
      <c r="C143" s="154" t="s">
        <v>184</v>
      </c>
      <c r="D143" s="14" t="s">
        <v>30</v>
      </c>
      <c r="E143" s="153"/>
      <c r="F143" s="153"/>
      <c r="G143" s="155"/>
    </row>
    <row r="144" spans="1:10" ht="16" thickBot="1">
      <c r="A144" s="171" t="s">
        <v>198</v>
      </c>
      <c r="B144" s="268" t="s">
        <v>199</v>
      </c>
      <c r="C144" s="154" t="s">
        <v>184</v>
      </c>
      <c r="D144" s="14" t="s">
        <v>30</v>
      </c>
      <c r="E144" s="153"/>
      <c r="F144" s="153"/>
      <c r="G144" s="155"/>
    </row>
    <row r="145" spans="1:7" ht="15.5">
      <c r="A145" s="170" t="s">
        <v>200</v>
      </c>
      <c r="B145" s="306" t="s">
        <v>199</v>
      </c>
      <c r="C145" s="154" t="s">
        <v>184</v>
      </c>
      <c r="D145" s="14" t="s">
        <v>30</v>
      </c>
      <c r="E145" s="153"/>
      <c r="F145" s="153"/>
      <c r="G145" s="155"/>
    </row>
    <row r="146" spans="1:7" ht="15.5">
      <c r="A146" s="170" t="s">
        <v>201</v>
      </c>
      <c r="B146" s="306" t="s">
        <v>202</v>
      </c>
      <c r="C146" s="154" t="s">
        <v>184</v>
      </c>
      <c r="D146" s="14" t="s">
        <v>30</v>
      </c>
      <c r="E146" s="153"/>
      <c r="F146" s="153"/>
      <c r="G146" s="155"/>
    </row>
    <row r="147" spans="1:7" ht="15.5">
      <c r="A147" s="170" t="s">
        <v>203</v>
      </c>
      <c r="B147" s="306" t="s">
        <v>202</v>
      </c>
      <c r="C147" s="154" t="s">
        <v>184</v>
      </c>
      <c r="D147" s="14" t="s">
        <v>30</v>
      </c>
      <c r="E147" s="153"/>
      <c r="F147" s="153"/>
      <c r="G147" s="155"/>
    </row>
    <row r="148" spans="1:7" ht="15.5">
      <c r="A148" s="170" t="s">
        <v>204</v>
      </c>
      <c r="B148" s="306" t="s">
        <v>205</v>
      </c>
      <c r="C148" s="154" t="s">
        <v>184</v>
      </c>
      <c r="D148" s="14" t="s">
        <v>30</v>
      </c>
      <c r="E148" s="153"/>
      <c r="F148" s="153"/>
      <c r="G148" s="155"/>
    </row>
    <row r="149" spans="1:7" ht="16" thickBot="1">
      <c r="A149" s="171" t="s">
        <v>206</v>
      </c>
      <c r="B149" s="268" t="s">
        <v>205</v>
      </c>
      <c r="C149" s="154" t="s">
        <v>184</v>
      </c>
      <c r="D149" s="14" t="s">
        <v>30</v>
      </c>
      <c r="E149" s="153"/>
      <c r="F149" s="153"/>
      <c r="G149" s="155"/>
    </row>
    <row r="150" spans="1:7" ht="15.5">
      <c r="A150" s="170" t="s">
        <v>207</v>
      </c>
      <c r="B150" s="306" t="s">
        <v>208</v>
      </c>
      <c r="C150" s="154" t="s">
        <v>184</v>
      </c>
      <c r="D150" s="14" t="s">
        <v>30</v>
      </c>
      <c r="E150" s="153"/>
      <c r="F150" s="153"/>
      <c r="G150" s="155"/>
    </row>
    <row r="151" spans="1:7" ht="15.5">
      <c r="A151" s="170" t="s">
        <v>209</v>
      </c>
      <c r="B151" s="306" t="s">
        <v>208</v>
      </c>
      <c r="C151" s="154" t="s">
        <v>184</v>
      </c>
      <c r="D151" s="14" t="s">
        <v>30</v>
      </c>
      <c r="E151" s="153"/>
      <c r="F151" s="153"/>
      <c r="G151" s="155"/>
    </row>
    <row r="152" spans="1:7" ht="15.5">
      <c r="A152" s="170" t="s">
        <v>210</v>
      </c>
      <c r="B152" s="306" t="s">
        <v>208</v>
      </c>
      <c r="C152" s="154" t="s">
        <v>184</v>
      </c>
      <c r="D152" s="14" t="s">
        <v>30</v>
      </c>
      <c r="E152" s="153"/>
      <c r="F152" s="153"/>
      <c r="G152" s="155"/>
    </row>
    <row r="153" spans="1:7" ht="15.5">
      <c r="A153" s="170" t="s">
        <v>211</v>
      </c>
      <c r="B153" s="306" t="s">
        <v>212</v>
      </c>
      <c r="C153" s="154" t="s">
        <v>184</v>
      </c>
      <c r="D153" s="14" t="s">
        <v>30</v>
      </c>
      <c r="E153" s="153"/>
      <c r="F153" s="153"/>
      <c r="G153" s="155"/>
    </row>
    <row r="154" spans="1:7" ht="16" thickBot="1">
      <c r="A154" s="171" t="s">
        <v>213</v>
      </c>
      <c r="B154" s="268" t="s">
        <v>212</v>
      </c>
      <c r="C154" s="154" t="s">
        <v>184</v>
      </c>
      <c r="D154" s="14" t="s">
        <v>30</v>
      </c>
      <c r="E154" s="153"/>
      <c r="F154" s="153"/>
      <c r="G154" s="155"/>
    </row>
    <row r="155" spans="1:7" ht="15.5">
      <c r="A155" s="197" t="s">
        <v>214</v>
      </c>
      <c r="B155" s="182" t="s">
        <v>215</v>
      </c>
      <c r="C155" s="154" t="s">
        <v>184</v>
      </c>
      <c r="D155" s="14" t="s">
        <v>30</v>
      </c>
      <c r="E155" s="272"/>
      <c r="F155" s="153"/>
      <c r="G155" s="155"/>
    </row>
    <row r="156" spans="1:7" ht="15.5">
      <c r="A156" s="197" t="s">
        <v>216</v>
      </c>
      <c r="B156" s="182" t="s">
        <v>215</v>
      </c>
      <c r="C156" s="154" t="s">
        <v>184</v>
      </c>
      <c r="D156" s="14" t="s">
        <v>30</v>
      </c>
      <c r="E156" s="153"/>
      <c r="F156" s="153"/>
      <c r="G156" s="155"/>
    </row>
    <row r="157" spans="1:7" ht="15.5">
      <c r="A157" s="170" t="s">
        <v>217</v>
      </c>
      <c r="B157" s="306" t="s">
        <v>218</v>
      </c>
      <c r="C157" s="154" t="s">
        <v>184</v>
      </c>
      <c r="D157" s="14" t="s">
        <v>30</v>
      </c>
      <c r="E157" s="154"/>
      <c r="F157" s="153"/>
      <c r="G157" s="155"/>
    </row>
    <row r="158" spans="1:7" ht="15.5">
      <c r="A158" s="170" t="s">
        <v>219</v>
      </c>
      <c r="B158" s="306" t="s">
        <v>218</v>
      </c>
      <c r="C158" s="154" t="s">
        <v>184</v>
      </c>
      <c r="D158" s="14" t="s">
        <v>30</v>
      </c>
      <c r="E158" s="154"/>
      <c r="F158" s="153"/>
      <c r="G158" s="155"/>
    </row>
    <row r="159" spans="1:7" ht="16" thickBot="1">
      <c r="A159" s="171" t="s">
        <v>220</v>
      </c>
      <c r="B159" s="268" t="s">
        <v>218</v>
      </c>
      <c r="C159" s="154" t="s">
        <v>184</v>
      </c>
      <c r="D159" s="14" t="s">
        <v>30</v>
      </c>
      <c r="E159" s="154"/>
      <c r="F159" s="153"/>
      <c r="G159" s="155"/>
    </row>
    <row r="160" spans="1:7" ht="15.5">
      <c r="A160" s="170" t="s">
        <v>221</v>
      </c>
      <c r="B160" s="306" t="s">
        <v>222</v>
      </c>
      <c r="C160" s="154" t="s">
        <v>184</v>
      </c>
      <c r="D160" s="14" t="s">
        <v>30</v>
      </c>
      <c r="E160" s="154"/>
      <c r="F160" s="153"/>
      <c r="G160" s="155"/>
    </row>
    <row r="161" spans="1:7" ht="15.5">
      <c r="A161" s="170" t="s">
        <v>223</v>
      </c>
      <c r="B161" s="306" t="s">
        <v>224</v>
      </c>
      <c r="C161" s="154" t="s">
        <v>184</v>
      </c>
      <c r="D161" s="14" t="s">
        <v>30</v>
      </c>
      <c r="E161" s="154"/>
      <c r="F161" s="153"/>
      <c r="G161" s="155"/>
    </row>
    <row r="162" spans="1:7" ht="15.5">
      <c r="A162" s="170" t="s">
        <v>225</v>
      </c>
      <c r="B162" s="306" t="s">
        <v>224</v>
      </c>
      <c r="C162" s="154" t="s">
        <v>184</v>
      </c>
      <c r="D162" s="14" t="s">
        <v>30</v>
      </c>
      <c r="E162" s="154"/>
      <c r="F162" s="153"/>
      <c r="G162" s="155"/>
    </row>
    <row r="163" spans="1:7" ht="15.5">
      <c r="A163" s="170" t="s">
        <v>226</v>
      </c>
      <c r="B163" s="306" t="s">
        <v>224</v>
      </c>
      <c r="C163" s="154" t="s">
        <v>184</v>
      </c>
      <c r="D163" s="14" t="s">
        <v>30</v>
      </c>
      <c r="E163" s="154"/>
      <c r="F163" s="153"/>
      <c r="G163" s="273"/>
    </row>
    <row r="164" spans="1:7" ht="16" thickBot="1">
      <c r="A164" s="171" t="s">
        <v>227</v>
      </c>
      <c r="B164" s="268" t="s">
        <v>228</v>
      </c>
      <c r="C164" s="154" t="s">
        <v>184</v>
      </c>
      <c r="D164" s="14" t="s">
        <v>30</v>
      </c>
      <c r="E164" s="154"/>
      <c r="F164" s="153"/>
      <c r="G164" s="273"/>
    </row>
    <row r="165" spans="1:7" ht="15.5">
      <c r="A165" s="170" t="s">
        <v>229</v>
      </c>
      <c r="B165" s="306" t="s">
        <v>228</v>
      </c>
      <c r="C165" s="154" t="s">
        <v>184</v>
      </c>
      <c r="D165" s="14" t="s">
        <v>30</v>
      </c>
      <c r="E165" s="154"/>
      <c r="F165" s="153"/>
      <c r="G165" s="273"/>
    </row>
    <row r="166" spans="1:7" ht="15.5">
      <c r="A166" s="170" t="s">
        <v>230</v>
      </c>
      <c r="B166" s="306" t="s">
        <v>231</v>
      </c>
      <c r="C166" s="154" t="s">
        <v>184</v>
      </c>
      <c r="D166" s="14" t="s">
        <v>30</v>
      </c>
      <c r="E166" s="154"/>
      <c r="F166" s="153"/>
      <c r="G166" s="273"/>
    </row>
    <row r="167" spans="1:7" ht="15.5">
      <c r="A167" s="170" t="s">
        <v>232</v>
      </c>
      <c r="B167" s="306" t="s">
        <v>231</v>
      </c>
      <c r="C167" s="154" t="s">
        <v>184</v>
      </c>
      <c r="D167" s="14" t="s">
        <v>30</v>
      </c>
      <c r="E167" s="154"/>
      <c r="F167" s="153"/>
      <c r="G167" s="273"/>
    </row>
    <row r="168" spans="1:7" ht="15.5">
      <c r="A168" s="170" t="s">
        <v>233</v>
      </c>
      <c r="B168" s="306" t="s">
        <v>231</v>
      </c>
      <c r="C168" s="154" t="s">
        <v>184</v>
      </c>
      <c r="D168" s="14" t="s">
        <v>30</v>
      </c>
      <c r="E168" s="154"/>
      <c r="F168" s="153"/>
      <c r="G168" s="273"/>
    </row>
    <row r="169" spans="1:7" ht="16" thickBot="1">
      <c r="A169" s="171" t="s">
        <v>234</v>
      </c>
      <c r="B169" s="268" t="s">
        <v>231</v>
      </c>
      <c r="C169" s="154" t="s">
        <v>184</v>
      </c>
      <c r="D169" s="14" t="s">
        <v>30</v>
      </c>
      <c r="E169" s="154"/>
      <c r="F169" s="153"/>
      <c r="G169" s="273"/>
    </row>
    <row r="170" spans="1:7" ht="15.5">
      <c r="A170" s="170" t="s">
        <v>235</v>
      </c>
      <c r="B170" s="306" t="s">
        <v>236</v>
      </c>
      <c r="C170" s="154" t="s">
        <v>184</v>
      </c>
      <c r="D170" s="14" t="s">
        <v>30</v>
      </c>
      <c r="E170" s="154"/>
      <c r="F170" s="153"/>
      <c r="G170" s="273"/>
    </row>
    <row r="171" spans="1:7" ht="15.5">
      <c r="A171" s="170" t="s">
        <v>237</v>
      </c>
      <c r="B171" s="306" t="s">
        <v>236</v>
      </c>
      <c r="C171" s="154" t="s">
        <v>184</v>
      </c>
      <c r="D171" s="14" t="s">
        <v>30</v>
      </c>
      <c r="E171" s="154"/>
      <c r="F171" s="153"/>
      <c r="G171" s="273"/>
    </row>
    <row r="172" spans="1:7" ht="15.5">
      <c r="A172" s="170" t="s">
        <v>238</v>
      </c>
      <c r="B172" s="306" t="s">
        <v>239</v>
      </c>
      <c r="C172" s="154" t="s">
        <v>184</v>
      </c>
      <c r="D172" s="14" t="s">
        <v>30</v>
      </c>
      <c r="E172" s="154"/>
      <c r="F172" s="153"/>
      <c r="G172" s="273"/>
    </row>
    <row r="173" spans="1:7" ht="15.5">
      <c r="A173" s="196" t="s">
        <v>240</v>
      </c>
      <c r="B173" s="286" t="s">
        <v>241</v>
      </c>
      <c r="C173" s="154" t="s">
        <v>184</v>
      </c>
      <c r="D173" s="14" t="s">
        <v>30</v>
      </c>
      <c r="E173" s="154"/>
      <c r="F173" s="153"/>
      <c r="G173" s="273"/>
    </row>
    <row r="174" spans="1:7" ht="15.5">
      <c r="A174" s="170" t="s">
        <v>242</v>
      </c>
      <c r="B174" s="306" t="s">
        <v>241</v>
      </c>
      <c r="C174" s="154"/>
      <c r="D174" s="8"/>
      <c r="E174" s="154"/>
      <c r="F174" s="153"/>
      <c r="G174" s="273"/>
    </row>
    <row r="175" spans="1:7" ht="15.5">
      <c r="A175" s="170" t="s">
        <v>243</v>
      </c>
      <c r="B175" s="306" t="s">
        <v>244</v>
      </c>
      <c r="C175" s="154"/>
      <c r="D175" s="8"/>
      <c r="E175" s="154"/>
      <c r="F175" s="153"/>
      <c r="G175" s="273"/>
    </row>
    <row r="176" spans="1:7" ht="16" thickBot="1">
      <c r="A176" s="171" t="s">
        <v>245</v>
      </c>
      <c r="B176" s="268" t="s">
        <v>244</v>
      </c>
      <c r="C176" s="154"/>
      <c r="D176" s="8"/>
      <c r="E176" s="154"/>
      <c r="F176" s="153"/>
      <c r="G176" s="273"/>
    </row>
    <row r="177" spans="1:7" s="127" customFormat="1" ht="43.5">
      <c r="A177" s="174" t="s">
        <v>246</v>
      </c>
      <c r="B177" s="185"/>
      <c r="C177" s="138" t="s">
        <v>454</v>
      </c>
      <c r="D177" s="138" t="s">
        <v>465</v>
      </c>
      <c r="E177" s="132" t="s">
        <v>461</v>
      </c>
      <c r="F177" s="231" t="s">
        <v>456</v>
      </c>
      <c r="G177" s="270"/>
    </row>
    <row r="178" spans="1:7" ht="15.5">
      <c r="A178" s="170" t="s">
        <v>247</v>
      </c>
      <c r="B178" s="306" t="s">
        <v>193</v>
      </c>
      <c r="C178" s="6" t="s">
        <v>182</v>
      </c>
      <c r="D178" s="14" t="s">
        <v>30</v>
      </c>
      <c r="E178" s="153" t="s">
        <v>418</v>
      </c>
      <c r="F178" s="153"/>
      <c r="G178" s="273"/>
    </row>
    <row r="179" spans="1:7" ht="15.5">
      <c r="A179" s="170" t="s">
        <v>248</v>
      </c>
      <c r="B179" s="306" t="s">
        <v>193</v>
      </c>
      <c r="C179" s="154" t="s">
        <v>182</v>
      </c>
      <c r="D179" s="14" t="s">
        <v>30</v>
      </c>
      <c r="E179" s="153"/>
      <c r="F179" s="153"/>
      <c r="G179" s="273"/>
    </row>
    <row r="180" spans="1:7" ht="15.5">
      <c r="A180" s="170" t="s">
        <v>249</v>
      </c>
      <c r="B180" s="306" t="s">
        <v>196</v>
      </c>
      <c r="C180" s="6" t="s">
        <v>182</v>
      </c>
      <c r="D180" s="14" t="s">
        <v>30</v>
      </c>
      <c r="E180" s="153"/>
      <c r="F180" s="153"/>
      <c r="G180" s="273"/>
    </row>
    <row r="181" spans="1:7" ht="15.5">
      <c r="A181" s="170" t="s">
        <v>250</v>
      </c>
      <c r="B181" s="306" t="s">
        <v>196</v>
      </c>
      <c r="C181" s="154" t="s">
        <v>182</v>
      </c>
      <c r="D181" s="14" t="s">
        <v>30</v>
      </c>
      <c r="E181" s="153"/>
      <c r="F181" s="153"/>
      <c r="G181" s="273"/>
    </row>
    <row r="182" spans="1:7" ht="16" thickBot="1">
      <c r="A182" s="171" t="s">
        <v>251</v>
      </c>
      <c r="B182" s="268" t="s">
        <v>199</v>
      </c>
      <c r="C182" s="6" t="s">
        <v>182</v>
      </c>
      <c r="D182" s="14" t="s">
        <v>30</v>
      </c>
      <c r="E182" s="153"/>
      <c r="F182" s="153"/>
      <c r="G182" s="273"/>
    </row>
    <row r="183" spans="1:7" ht="15.5">
      <c r="A183" s="170" t="s">
        <v>252</v>
      </c>
      <c r="B183" s="306" t="s">
        <v>253</v>
      </c>
      <c r="C183" s="154" t="s">
        <v>182</v>
      </c>
      <c r="D183" s="14" t="s">
        <v>30</v>
      </c>
      <c r="E183" s="153"/>
      <c r="F183" s="153"/>
      <c r="G183" s="273"/>
    </row>
    <row r="184" spans="1:7" ht="15.5">
      <c r="A184" s="170" t="s">
        <v>254</v>
      </c>
      <c r="B184" s="306" t="s">
        <v>202</v>
      </c>
      <c r="C184" s="6" t="s">
        <v>182</v>
      </c>
      <c r="D184" s="14" t="s">
        <v>30</v>
      </c>
      <c r="E184" s="153"/>
      <c r="F184" s="153"/>
      <c r="G184" s="273"/>
    </row>
    <row r="185" spans="1:7" ht="15.5">
      <c r="A185" s="170" t="s">
        <v>255</v>
      </c>
      <c r="B185" s="306" t="s">
        <v>202</v>
      </c>
      <c r="C185" s="154" t="s">
        <v>182</v>
      </c>
      <c r="D185" s="14" t="s">
        <v>30</v>
      </c>
      <c r="E185" s="153"/>
      <c r="F185" s="153"/>
      <c r="G185" s="273"/>
    </row>
    <row r="186" spans="1:7" ht="15.5">
      <c r="A186" s="170" t="s">
        <v>256</v>
      </c>
      <c r="B186" s="306" t="s">
        <v>208</v>
      </c>
      <c r="C186" s="6" t="s">
        <v>182</v>
      </c>
      <c r="D186" s="14" t="s">
        <v>30</v>
      </c>
      <c r="E186" s="153"/>
      <c r="F186" s="153"/>
      <c r="G186" s="273"/>
    </row>
    <row r="187" spans="1:7" ht="16" thickBot="1">
      <c r="A187" s="171" t="s">
        <v>257</v>
      </c>
      <c r="B187" s="268" t="s">
        <v>212</v>
      </c>
      <c r="C187" s="154" t="s">
        <v>182</v>
      </c>
      <c r="D187" s="14" t="s">
        <v>30</v>
      </c>
      <c r="E187" s="153"/>
      <c r="F187" s="153"/>
      <c r="G187" s="273"/>
    </row>
    <row r="188" spans="1:7" ht="15.5">
      <c r="A188" s="170" t="s">
        <v>258</v>
      </c>
      <c r="B188" s="306" t="s">
        <v>215</v>
      </c>
      <c r="C188" s="6" t="s">
        <v>182</v>
      </c>
      <c r="D188" s="14" t="s">
        <v>30</v>
      </c>
      <c r="E188" s="154"/>
      <c r="F188" s="153"/>
      <c r="G188" s="273"/>
    </row>
    <row r="189" spans="1:7" ht="15.5">
      <c r="A189" s="170" t="s">
        <v>259</v>
      </c>
      <c r="B189" s="306" t="s">
        <v>215</v>
      </c>
      <c r="C189" s="154" t="s">
        <v>182</v>
      </c>
      <c r="D189" s="14" t="s">
        <v>30</v>
      </c>
      <c r="E189" s="154"/>
      <c r="F189" s="153"/>
      <c r="G189" s="273"/>
    </row>
    <row r="190" spans="1:7" ht="15.5">
      <c r="A190" s="170" t="s">
        <v>260</v>
      </c>
      <c r="B190" s="306" t="s">
        <v>218</v>
      </c>
      <c r="C190" s="6" t="s">
        <v>182</v>
      </c>
      <c r="D190" s="14" t="s">
        <v>30</v>
      </c>
      <c r="E190" s="154"/>
      <c r="F190" s="153"/>
      <c r="G190" s="273"/>
    </row>
    <row r="191" spans="1:7" ht="15.5">
      <c r="A191" s="170" t="s">
        <v>261</v>
      </c>
      <c r="B191" s="306" t="s">
        <v>262</v>
      </c>
      <c r="C191" s="154" t="s">
        <v>182</v>
      </c>
      <c r="D191" s="14" t="s">
        <v>30</v>
      </c>
      <c r="E191" s="154"/>
      <c r="F191" s="153"/>
      <c r="G191" s="273"/>
    </row>
    <row r="192" spans="1:7" ht="16" thickBot="1">
      <c r="A192" s="171" t="s">
        <v>263</v>
      </c>
      <c r="B192" s="268" t="s">
        <v>262</v>
      </c>
      <c r="C192" s="6" t="s">
        <v>182</v>
      </c>
      <c r="D192" s="14" t="s">
        <v>30</v>
      </c>
      <c r="E192" s="154"/>
      <c r="F192" s="153"/>
      <c r="G192" s="273"/>
    </row>
    <row r="193" spans="1:7" ht="15.5">
      <c r="A193" s="170" t="s">
        <v>264</v>
      </c>
      <c r="B193" s="306" t="s">
        <v>262</v>
      </c>
      <c r="C193" s="154" t="s">
        <v>182</v>
      </c>
      <c r="D193" s="14" t="s">
        <v>30</v>
      </c>
      <c r="E193" s="154"/>
      <c r="F193" s="153"/>
      <c r="G193" s="273"/>
    </row>
    <row r="194" spans="1:7" ht="15.5">
      <c r="A194" s="170" t="s">
        <v>265</v>
      </c>
      <c r="B194" s="306" t="s">
        <v>222</v>
      </c>
      <c r="C194" s="6" t="s">
        <v>182</v>
      </c>
      <c r="D194" s="14" t="s">
        <v>30</v>
      </c>
      <c r="E194" s="154"/>
      <c r="F194" s="153"/>
      <c r="G194" s="273"/>
    </row>
    <row r="195" spans="1:7" ht="15.5">
      <c r="A195" s="170" t="s">
        <v>266</v>
      </c>
      <c r="B195" s="306" t="s">
        <v>222</v>
      </c>
      <c r="C195" s="154" t="s">
        <v>182</v>
      </c>
      <c r="D195" s="14" t="s">
        <v>30</v>
      </c>
      <c r="E195" s="154"/>
      <c r="F195" s="153"/>
      <c r="G195" s="273"/>
    </row>
    <row r="196" spans="1:7" ht="15.5">
      <c r="A196" s="197" t="s">
        <v>267</v>
      </c>
      <c r="B196" s="182" t="s">
        <v>222</v>
      </c>
      <c r="C196" s="6" t="s">
        <v>182</v>
      </c>
      <c r="D196" s="14" t="s">
        <v>30</v>
      </c>
      <c r="E196" s="154"/>
      <c r="F196" s="153"/>
      <c r="G196" s="273"/>
    </row>
    <row r="197" spans="1:7" ht="16" thickBot="1">
      <c r="A197" s="289" t="s">
        <v>268</v>
      </c>
      <c r="B197" s="183" t="s">
        <v>269</v>
      </c>
      <c r="C197" s="154" t="s">
        <v>182</v>
      </c>
      <c r="D197" s="14" t="s">
        <v>30</v>
      </c>
      <c r="E197" s="153"/>
      <c r="F197" s="153"/>
      <c r="G197" s="273"/>
    </row>
    <row r="198" spans="1:7" ht="15.5">
      <c r="A198" s="197" t="s">
        <v>270</v>
      </c>
      <c r="B198" s="182" t="s">
        <v>224</v>
      </c>
      <c r="C198" s="6" t="s">
        <v>182</v>
      </c>
      <c r="D198" s="14" t="s">
        <v>30</v>
      </c>
      <c r="E198" s="154"/>
      <c r="F198" s="153"/>
      <c r="G198" s="273"/>
    </row>
    <row r="199" spans="1:7" ht="15.5">
      <c r="A199" s="197" t="s">
        <v>271</v>
      </c>
      <c r="B199" s="182" t="s">
        <v>228</v>
      </c>
      <c r="C199" s="154" t="s">
        <v>182</v>
      </c>
      <c r="D199" s="14" t="s">
        <v>30</v>
      </c>
      <c r="E199" s="154"/>
      <c r="F199" s="153"/>
      <c r="G199" s="273"/>
    </row>
    <row r="200" spans="1:7" ht="15.5">
      <c r="A200" s="170" t="s">
        <v>272</v>
      </c>
      <c r="B200" s="306" t="s">
        <v>228</v>
      </c>
      <c r="C200" s="6" t="s">
        <v>182</v>
      </c>
      <c r="D200" s="14" t="s">
        <v>30</v>
      </c>
      <c r="E200" s="154"/>
      <c r="F200" s="153"/>
      <c r="G200" s="273"/>
    </row>
    <row r="201" spans="1:7" ht="15.5">
      <c r="A201" s="170" t="s">
        <v>273</v>
      </c>
      <c r="B201" s="306" t="s">
        <v>231</v>
      </c>
      <c r="C201" s="154" t="s">
        <v>182</v>
      </c>
      <c r="D201" s="14" t="s">
        <v>30</v>
      </c>
      <c r="E201" s="154"/>
      <c r="F201" s="153"/>
      <c r="G201" s="273"/>
    </row>
    <row r="202" spans="1:7" ht="16" thickBot="1">
      <c r="A202" s="171" t="s">
        <v>274</v>
      </c>
      <c r="B202" s="268" t="s">
        <v>231</v>
      </c>
      <c r="C202" s="6" t="s">
        <v>182</v>
      </c>
      <c r="D202" s="14" t="s">
        <v>30</v>
      </c>
      <c r="E202" s="154"/>
      <c r="F202" s="153"/>
      <c r="G202" s="273"/>
    </row>
    <row r="203" spans="1:7" ht="15.5">
      <c r="A203" s="170" t="s">
        <v>275</v>
      </c>
      <c r="B203" s="306" t="s">
        <v>231</v>
      </c>
      <c r="C203" s="154" t="s">
        <v>182</v>
      </c>
      <c r="D203" s="14" t="s">
        <v>30</v>
      </c>
      <c r="E203" s="154"/>
      <c r="F203" s="153"/>
      <c r="G203" s="273"/>
    </row>
    <row r="204" spans="1:7" ht="15.5">
      <c r="A204" s="170" t="s">
        <v>276</v>
      </c>
      <c r="B204" s="306" t="s">
        <v>231</v>
      </c>
      <c r="C204" s="6" t="s">
        <v>182</v>
      </c>
      <c r="D204" s="14" t="s">
        <v>30</v>
      </c>
      <c r="E204" s="154"/>
      <c r="F204" s="153"/>
      <c r="G204" s="273"/>
    </row>
    <row r="205" spans="1:7" ht="15.5">
      <c r="A205" s="170" t="s">
        <v>277</v>
      </c>
      <c r="B205" s="306" t="s">
        <v>231</v>
      </c>
      <c r="C205" s="154" t="s">
        <v>182</v>
      </c>
      <c r="D205" s="14" t="s">
        <v>30</v>
      </c>
      <c r="E205" s="154"/>
      <c r="F205" s="153"/>
      <c r="G205" s="273"/>
    </row>
    <row r="206" spans="1:7" ht="15.5">
      <c r="A206" s="170" t="s">
        <v>278</v>
      </c>
      <c r="B206" s="306" t="s">
        <v>239</v>
      </c>
      <c r="C206" s="6" t="s">
        <v>182</v>
      </c>
      <c r="D206" s="14" t="s">
        <v>30</v>
      </c>
      <c r="E206" s="154"/>
      <c r="F206" s="153"/>
      <c r="G206" s="273"/>
    </row>
    <row r="207" spans="1:7" ht="16" thickBot="1">
      <c r="A207" s="171" t="s">
        <v>279</v>
      </c>
      <c r="B207" s="268" t="s">
        <v>280</v>
      </c>
      <c r="C207" s="154" t="s">
        <v>182</v>
      </c>
      <c r="D207" s="14" t="s">
        <v>30</v>
      </c>
      <c r="E207" s="154"/>
      <c r="F207" s="153"/>
      <c r="G207" s="273"/>
    </row>
    <row r="208" spans="1:7" ht="15.5">
      <c r="A208" s="170" t="s">
        <v>281</v>
      </c>
      <c r="B208" s="306" t="s">
        <v>282</v>
      </c>
      <c r="C208" s="6" t="s">
        <v>182</v>
      </c>
      <c r="D208" s="14" t="s">
        <v>30</v>
      </c>
      <c r="E208" s="154"/>
      <c r="F208" s="153"/>
      <c r="G208" s="273"/>
    </row>
    <row r="209" spans="1:7" ht="15.5">
      <c r="A209" s="170" t="s">
        <v>283</v>
      </c>
      <c r="B209" s="306" t="s">
        <v>241</v>
      </c>
      <c r="C209" s="154" t="s">
        <v>182</v>
      </c>
      <c r="D209" s="14" t="s">
        <v>30</v>
      </c>
      <c r="E209" s="154"/>
      <c r="F209" s="153"/>
      <c r="G209" s="273"/>
    </row>
    <row r="210" spans="1:7" ht="15.5">
      <c r="A210" s="170" t="s">
        <v>284</v>
      </c>
      <c r="B210" s="306" t="s">
        <v>244</v>
      </c>
      <c r="C210" s="6" t="s">
        <v>182</v>
      </c>
      <c r="D210" s="14" t="s">
        <v>30</v>
      </c>
      <c r="E210" s="154"/>
      <c r="F210" s="153"/>
      <c r="G210" s="273"/>
    </row>
    <row r="211" spans="1:7" ht="15.5">
      <c r="A211" s="170" t="s">
        <v>285</v>
      </c>
      <c r="B211" s="306" t="s">
        <v>244</v>
      </c>
      <c r="C211" s="154" t="s">
        <v>182</v>
      </c>
      <c r="D211" s="14" t="s">
        <v>30</v>
      </c>
      <c r="E211" s="154"/>
      <c r="F211" s="153"/>
      <c r="G211" s="273"/>
    </row>
    <row r="212" spans="1:7" ht="16" thickBot="1">
      <c r="A212" s="171" t="s">
        <v>286</v>
      </c>
      <c r="B212" s="268" t="s">
        <v>287</v>
      </c>
      <c r="C212" s="6" t="s">
        <v>182</v>
      </c>
      <c r="D212" s="14" t="s">
        <v>30</v>
      </c>
      <c r="E212" s="154"/>
      <c r="F212" s="153"/>
      <c r="G212" s="273"/>
    </row>
    <row r="213" spans="1:7" ht="15.5">
      <c r="A213" s="170" t="s">
        <v>288</v>
      </c>
      <c r="B213" s="306" t="s">
        <v>287</v>
      </c>
      <c r="C213" s="154" t="s">
        <v>182</v>
      </c>
      <c r="D213" s="14" t="s">
        <v>30</v>
      </c>
      <c r="E213" s="154"/>
      <c r="F213" s="153"/>
      <c r="G213" s="273"/>
    </row>
    <row r="214" spans="1:7" ht="15.5">
      <c r="A214" s="170" t="s">
        <v>289</v>
      </c>
      <c r="B214" s="306" t="s">
        <v>287</v>
      </c>
      <c r="C214" s="6" t="s">
        <v>182</v>
      </c>
      <c r="D214" s="14" t="s">
        <v>30</v>
      </c>
      <c r="E214" s="154"/>
      <c r="F214" s="153"/>
      <c r="G214" s="273"/>
    </row>
    <row r="215" spans="1:7" ht="15.5">
      <c r="A215" s="196" t="s">
        <v>290</v>
      </c>
      <c r="B215" s="286" t="s">
        <v>287</v>
      </c>
      <c r="C215" s="154" t="s">
        <v>182</v>
      </c>
      <c r="D215" s="14" t="s">
        <v>30</v>
      </c>
      <c r="E215" s="154"/>
      <c r="F215" s="153"/>
      <c r="G215" s="273"/>
    </row>
    <row r="216" spans="1:7" ht="15.5">
      <c r="A216" s="170" t="s">
        <v>291</v>
      </c>
      <c r="B216" s="306" t="s">
        <v>287</v>
      </c>
      <c r="C216" s="6"/>
      <c r="D216" s="8"/>
      <c r="E216" s="154"/>
      <c r="F216" s="153"/>
      <c r="G216" s="273"/>
    </row>
    <row r="217" spans="1:7" ht="15.5">
      <c r="A217" s="170" t="s">
        <v>292</v>
      </c>
      <c r="B217" s="306" t="s">
        <v>287</v>
      </c>
      <c r="C217" s="154"/>
      <c r="D217" s="8"/>
      <c r="E217" s="154"/>
      <c r="F217" s="153"/>
      <c r="G217" s="273"/>
    </row>
    <row r="218" spans="1:7" ht="16" thickBot="1">
      <c r="A218" s="171" t="s">
        <v>293</v>
      </c>
      <c r="B218" s="268" t="s">
        <v>287</v>
      </c>
      <c r="C218" s="6"/>
      <c r="D218" s="8"/>
      <c r="E218" s="154"/>
      <c r="F218" s="153"/>
      <c r="G218" s="273"/>
    </row>
    <row r="219" spans="1:7" s="127" customFormat="1" ht="43.5">
      <c r="A219" s="139" t="s">
        <v>294</v>
      </c>
      <c r="B219" s="230"/>
      <c r="C219" s="141" t="s">
        <v>454</v>
      </c>
      <c r="D219" s="254" t="s">
        <v>295</v>
      </c>
      <c r="E219" s="132" t="s">
        <v>461</v>
      </c>
      <c r="F219" s="231" t="s">
        <v>456</v>
      </c>
      <c r="G219" s="270"/>
    </row>
    <row r="220" spans="1:7" ht="15.5">
      <c r="A220" s="170" t="s">
        <v>296</v>
      </c>
      <c r="B220" s="306" t="s">
        <v>297</v>
      </c>
      <c r="C220" s="154" t="s">
        <v>183</v>
      </c>
      <c r="D220" s="14" t="s">
        <v>30</v>
      </c>
      <c r="E220" s="153" t="s">
        <v>418</v>
      </c>
      <c r="F220" s="153"/>
      <c r="G220" s="273"/>
    </row>
    <row r="221" spans="1:7" ht="15.5">
      <c r="A221" s="170" t="s">
        <v>298</v>
      </c>
      <c r="B221" s="306" t="s">
        <v>297</v>
      </c>
      <c r="C221" s="154" t="s">
        <v>183</v>
      </c>
      <c r="D221" s="14" t="s">
        <v>30</v>
      </c>
      <c r="E221" s="153"/>
      <c r="F221" s="153"/>
      <c r="G221" s="273"/>
    </row>
    <row r="222" spans="1:7" ht="15.5">
      <c r="A222" s="170" t="s">
        <v>299</v>
      </c>
      <c r="B222" s="306" t="s">
        <v>193</v>
      </c>
      <c r="C222" s="154" t="s">
        <v>183</v>
      </c>
      <c r="D222" s="14" t="s">
        <v>30</v>
      </c>
      <c r="E222" s="153"/>
      <c r="F222" s="153"/>
      <c r="G222" s="273"/>
    </row>
    <row r="223" spans="1:7" ht="15.5">
      <c r="A223" s="170" t="s">
        <v>300</v>
      </c>
      <c r="B223" s="306" t="s">
        <v>193</v>
      </c>
      <c r="C223" s="154" t="s">
        <v>183</v>
      </c>
      <c r="D223" s="14" t="s">
        <v>30</v>
      </c>
      <c r="E223" s="153"/>
      <c r="F223" s="153"/>
      <c r="G223" s="273"/>
    </row>
    <row r="224" spans="1:7" ht="16" thickBot="1">
      <c r="A224" s="171" t="s">
        <v>301</v>
      </c>
      <c r="B224" s="268" t="s">
        <v>199</v>
      </c>
      <c r="C224" s="154" t="s">
        <v>183</v>
      </c>
      <c r="D224" s="14" t="s">
        <v>30</v>
      </c>
      <c r="E224" s="153"/>
      <c r="F224" s="153"/>
      <c r="G224" s="273"/>
    </row>
    <row r="225" spans="1:7" ht="15.5">
      <c r="A225" s="170" t="s">
        <v>302</v>
      </c>
      <c r="B225" s="306" t="s">
        <v>199</v>
      </c>
      <c r="C225" s="154" t="s">
        <v>183</v>
      </c>
      <c r="D225" s="14" t="s">
        <v>30</v>
      </c>
      <c r="E225" s="153"/>
      <c r="F225" s="153"/>
      <c r="G225" s="273"/>
    </row>
    <row r="226" spans="1:7" ht="15.5">
      <c r="A226" s="170" t="s">
        <v>303</v>
      </c>
      <c r="B226" s="306" t="s">
        <v>199</v>
      </c>
      <c r="C226" s="154" t="s">
        <v>183</v>
      </c>
      <c r="D226" s="14" t="s">
        <v>30</v>
      </c>
      <c r="E226" s="153"/>
      <c r="F226" s="153"/>
      <c r="G226" s="273"/>
    </row>
    <row r="227" spans="1:7" ht="15.5">
      <c r="A227" s="170" t="s">
        <v>304</v>
      </c>
      <c r="B227" s="306" t="s">
        <v>202</v>
      </c>
      <c r="C227" s="154" t="s">
        <v>183</v>
      </c>
      <c r="D227" s="14" t="s">
        <v>30</v>
      </c>
      <c r="E227" s="153"/>
      <c r="F227" s="153"/>
      <c r="G227" s="273"/>
    </row>
    <row r="228" spans="1:7" ht="15.5">
      <c r="A228" s="170" t="s">
        <v>305</v>
      </c>
      <c r="B228" s="306" t="s">
        <v>202</v>
      </c>
      <c r="C228" s="154" t="s">
        <v>183</v>
      </c>
      <c r="D228" s="14" t="s">
        <v>30</v>
      </c>
      <c r="E228" s="153"/>
      <c r="F228" s="153"/>
      <c r="G228" s="273"/>
    </row>
    <row r="229" spans="1:7" ht="16" thickBot="1">
      <c r="A229" s="171" t="s">
        <v>306</v>
      </c>
      <c r="B229" s="268" t="s">
        <v>205</v>
      </c>
      <c r="C229" s="154" t="s">
        <v>183</v>
      </c>
      <c r="D229" s="14" t="s">
        <v>30</v>
      </c>
      <c r="E229" s="153"/>
      <c r="F229" s="153"/>
      <c r="G229" s="273"/>
    </row>
    <row r="230" spans="1:7" ht="15.5">
      <c r="A230" s="170" t="s">
        <v>307</v>
      </c>
      <c r="B230" s="306" t="s">
        <v>205</v>
      </c>
      <c r="C230" s="154" t="s">
        <v>183</v>
      </c>
      <c r="D230" s="14" t="s">
        <v>30</v>
      </c>
      <c r="E230" s="153"/>
      <c r="F230" s="153"/>
      <c r="G230" s="273"/>
    </row>
    <row r="231" spans="1:7" ht="15.5">
      <c r="A231" s="170" t="s">
        <v>309</v>
      </c>
      <c r="B231" s="306" t="s">
        <v>215</v>
      </c>
      <c r="C231" s="154" t="s">
        <v>183</v>
      </c>
      <c r="D231" s="14" t="s">
        <v>30</v>
      </c>
      <c r="E231" s="153"/>
      <c r="F231" s="153"/>
      <c r="G231" s="273"/>
    </row>
    <row r="232" spans="1:7" ht="15.5">
      <c r="A232" s="170" t="s">
        <v>310</v>
      </c>
      <c r="B232" s="306" t="s">
        <v>215</v>
      </c>
      <c r="C232" s="154" t="s">
        <v>183</v>
      </c>
      <c r="D232" s="14" t="s">
        <v>30</v>
      </c>
      <c r="E232" s="153"/>
      <c r="F232" s="153"/>
      <c r="G232" s="273"/>
    </row>
    <row r="233" spans="1:7" ht="15.5">
      <c r="A233" s="170" t="s">
        <v>311</v>
      </c>
      <c r="B233" s="306" t="s">
        <v>312</v>
      </c>
      <c r="C233" s="154" t="s">
        <v>183</v>
      </c>
      <c r="D233" s="14" t="s">
        <v>30</v>
      </c>
      <c r="E233" s="153"/>
      <c r="F233" s="153"/>
      <c r="G233" s="273"/>
    </row>
    <row r="234" spans="1:7" ht="16" thickBot="1">
      <c r="A234" s="171" t="s">
        <v>313</v>
      </c>
      <c r="B234" s="268" t="s">
        <v>222</v>
      </c>
      <c r="C234" s="154" t="s">
        <v>183</v>
      </c>
      <c r="D234" s="14" t="s">
        <v>30</v>
      </c>
      <c r="E234" s="153"/>
      <c r="F234" s="153"/>
      <c r="G234" s="273"/>
    </row>
    <row r="235" spans="1:7" ht="15.5">
      <c r="A235" s="170" t="s">
        <v>314</v>
      </c>
      <c r="B235" s="306" t="s">
        <v>269</v>
      </c>
      <c r="C235" s="154" t="s">
        <v>183</v>
      </c>
      <c r="D235" s="14" t="s">
        <v>30</v>
      </c>
      <c r="E235" s="154"/>
      <c r="F235" s="153"/>
      <c r="G235" s="273"/>
    </row>
    <row r="236" spans="1:7" ht="15.5">
      <c r="A236" s="170" t="s">
        <v>315</v>
      </c>
      <c r="B236" s="306" t="s">
        <v>269</v>
      </c>
      <c r="C236" s="154" t="s">
        <v>183</v>
      </c>
      <c r="D236" s="14" t="s">
        <v>30</v>
      </c>
      <c r="E236" s="154"/>
      <c r="F236" s="153"/>
      <c r="G236" s="273"/>
    </row>
    <row r="237" spans="1:7" ht="15.5">
      <c r="A237" s="170" t="s">
        <v>316</v>
      </c>
      <c r="B237" s="306" t="s">
        <v>224</v>
      </c>
      <c r="C237" s="154" t="s">
        <v>183</v>
      </c>
      <c r="D237" s="14" t="s">
        <v>30</v>
      </c>
      <c r="E237" s="154"/>
      <c r="F237" s="153"/>
      <c r="G237" s="273"/>
    </row>
    <row r="238" spans="1:7" ht="15.5">
      <c r="A238" s="170" t="s">
        <v>317</v>
      </c>
      <c r="B238" s="306" t="s">
        <v>228</v>
      </c>
      <c r="C238" s="154" t="s">
        <v>183</v>
      </c>
      <c r="D238" s="14" t="s">
        <v>30</v>
      </c>
      <c r="E238" s="154"/>
      <c r="F238" s="153"/>
      <c r="G238" s="273"/>
    </row>
    <row r="239" spans="1:7" ht="16" thickBot="1">
      <c r="A239" s="171" t="s">
        <v>318</v>
      </c>
      <c r="B239" s="268" t="s">
        <v>228</v>
      </c>
      <c r="C239" s="154" t="s">
        <v>183</v>
      </c>
      <c r="D239" s="14" t="s">
        <v>30</v>
      </c>
      <c r="E239" s="154"/>
      <c r="F239" s="153"/>
      <c r="G239" s="273"/>
    </row>
    <row r="240" spans="1:7" ht="15.5">
      <c r="A240" s="170" t="s">
        <v>319</v>
      </c>
      <c r="B240" s="306" t="s">
        <v>231</v>
      </c>
      <c r="C240" s="154" t="s">
        <v>183</v>
      </c>
      <c r="D240" s="14" t="s">
        <v>30</v>
      </c>
      <c r="E240" s="154"/>
      <c r="F240" s="153"/>
      <c r="G240" s="273"/>
    </row>
    <row r="241" spans="1:7" ht="15.5">
      <c r="A241" s="170" t="s">
        <v>320</v>
      </c>
      <c r="B241" s="306" t="s">
        <v>236</v>
      </c>
      <c r="C241" s="154" t="s">
        <v>183</v>
      </c>
      <c r="D241" s="14" t="s">
        <v>30</v>
      </c>
      <c r="E241" s="154"/>
      <c r="F241" s="153"/>
      <c r="G241" s="273"/>
    </row>
    <row r="242" spans="1:7" ht="15.5">
      <c r="A242" s="170" t="s">
        <v>321</v>
      </c>
      <c r="B242" s="306" t="s">
        <v>236</v>
      </c>
      <c r="C242" s="154" t="s">
        <v>183</v>
      </c>
      <c r="D242" s="14" t="s">
        <v>30</v>
      </c>
      <c r="E242" s="154"/>
      <c r="F242" s="153"/>
      <c r="G242" s="273"/>
    </row>
    <row r="243" spans="1:7" ht="15.5">
      <c r="A243" s="170" t="s">
        <v>322</v>
      </c>
      <c r="B243" s="306" t="s">
        <v>236</v>
      </c>
      <c r="C243" s="154" t="s">
        <v>183</v>
      </c>
      <c r="D243" s="14" t="s">
        <v>30</v>
      </c>
      <c r="E243" s="154"/>
      <c r="F243" s="153"/>
      <c r="G243" s="273"/>
    </row>
    <row r="244" spans="1:7" ht="16" thickBot="1">
      <c r="A244" s="171" t="s">
        <v>323</v>
      </c>
      <c r="B244" s="268" t="s">
        <v>236</v>
      </c>
      <c r="C244" s="154" t="s">
        <v>183</v>
      </c>
      <c r="D244" s="14" t="s">
        <v>30</v>
      </c>
      <c r="E244" s="154"/>
      <c r="F244" s="153"/>
      <c r="G244" s="273"/>
    </row>
    <row r="245" spans="1:7" ht="15.5">
      <c r="A245" s="170" t="s">
        <v>324</v>
      </c>
      <c r="B245" s="306" t="s">
        <v>239</v>
      </c>
      <c r="C245" s="154" t="s">
        <v>183</v>
      </c>
      <c r="D245" s="14" t="s">
        <v>30</v>
      </c>
      <c r="E245" s="154"/>
      <c r="F245" s="153"/>
      <c r="G245" s="273"/>
    </row>
    <row r="246" spans="1:7" ht="15.5">
      <c r="A246" s="170" t="s">
        <v>325</v>
      </c>
      <c r="B246" s="306" t="s">
        <v>239</v>
      </c>
      <c r="C246" s="154" t="s">
        <v>183</v>
      </c>
      <c r="D246" s="14" t="s">
        <v>30</v>
      </c>
      <c r="E246" s="154"/>
      <c r="F246" s="153"/>
      <c r="G246" s="273"/>
    </row>
    <row r="247" spans="1:7" ht="15.5">
      <c r="A247" s="170" t="s">
        <v>326</v>
      </c>
      <c r="B247" s="306" t="s">
        <v>239</v>
      </c>
      <c r="C247" s="154" t="s">
        <v>183</v>
      </c>
      <c r="D247" s="14" t="s">
        <v>30</v>
      </c>
      <c r="E247" s="154"/>
      <c r="F247" s="153"/>
      <c r="G247" s="273"/>
    </row>
    <row r="248" spans="1:7" ht="15.5">
      <c r="A248" s="170" t="s">
        <v>327</v>
      </c>
      <c r="B248" s="306" t="s">
        <v>239</v>
      </c>
      <c r="C248" s="154" t="s">
        <v>183</v>
      </c>
      <c r="D248" s="14" t="s">
        <v>30</v>
      </c>
      <c r="E248" s="154"/>
      <c r="F248" s="153"/>
      <c r="G248" s="273"/>
    </row>
    <row r="249" spans="1:7" ht="16" thickBot="1">
      <c r="A249" s="171" t="s">
        <v>328</v>
      </c>
      <c r="B249" s="268" t="s">
        <v>239</v>
      </c>
      <c r="C249" s="154" t="s">
        <v>183</v>
      </c>
      <c r="D249" s="14" t="s">
        <v>30</v>
      </c>
      <c r="E249" s="154"/>
      <c r="F249" s="153"/>
      <c r="G249" s="273"/>
    </row>
    <row r="250" spans="1:7" ht="15.5">
      <c r="A250" s="170" t="s">
        <v>329</v>
      </c>
      <c r="B250" s="306" t="s">
        <v>280</v>
      </c>
      <c r="C250" s="154" t="s">
        <v>183</v>
      </c>
      <c r="D250" s="14" t="s">
        <v>30</v>
      </c>
      <c r="E250" s="154"/>
      <c r="F250" s="153"/>
      <c r="G250" s="273"/>
    </row>
    <row r="251" spans="1:7" ht="15.5">
      <c r="A251" s="170" t="s">
        <v>330</v>
      </c>
      <c r="B251" s="306" t="s">
        <v>282</v>
      </c>
      <c r="C251" s="154" t="s">
        <v>183</v>
      </c>
      <c r="D251" s="14" t="s">
        <v>30</v>
      </c>
      <c r="E251" s="154"/>
      <c r="F251" s="153"/>
      <c r="G251" s="273"/>
    </row>
    <row r="252" spans="1:7" ht="15.5">
      <c r="A252" s="170" t="s">
        <v>331</v>
      </c>
      <c r="B252" s="306" t="s">
        <v>244</v>
      </c>
      <c r="C252" s="154" t="s">
        <v>183</v>
      </c>
      <c r="D252" s="14" t="s">
        <v>30</v>
      </c>
      <c r="E252" s="154"/>
      <c r="F252" s="153"/>
      <c r="G252" s="273"/>
    </row>
    <row r="253" spans="1:7" ht="15.5">
      <c r="A253" s="170" t="s">
        <v>332</v>
      </c>
      <c r="B253" s="306" t="s">
        <v>287</v>
      </c>
      <c r="C253" s="154" t="s">
        <v>183</v>
      </c>
      <c r="D253" s="14" t="s">
        <v>30</v>
      </c>
      <c r="E253" s="154"/>
      <c r="F253" s="153"/>
      <c r="G253" s="273"/>
    </row>
    <row r="254" spans="1:7" ht="15.5">
      <c r="A254" s="451" t="s">
        <v>333</v>
      </c>
      <c r="B254" s="452" t="s">
        <v>287</v>
      </c>
      <c r="C254" s="154" t="s">
        <v>183</v>
      </c>
      <c r="D254" s="14" t="s">
        <v>30</v>
      </c>
      <c r="E254" s="154"/>
      <c r="F254" s="153"/>
      <c r="G254" s="273"/>
    </row>
    <row r="255" spans="1:7" ht="16" thickBot="1">
      <c r="A255" s="171" t="s">
        <v>334</v>
      </c>
      <c r="B255" s="268" t="s">
        <v>335</v>
      </c>
      <c r="C255" s="154"/>
      <c r="D255" s="8"/>
      <c r="E255" s="154"/>
      <c r="F255" s="153"/>
      <c r="G255" s="273"/>
    </row>
    <row r="256" spans="1:7" s="127" customFormat="1" ht="43.5">
      <c r="A256" s="142" t="s">
        <v>336</v>
      </c>
      <c r="B256" s="186"/>
      <c r="C256" s="145" t="s">
        <v>454</v>
      </c>
      <c r="D256" s="255" t="s">
        <v>466</v>
      </c>
      <c r="E256" s="132" t="s">
        <v>461</v>
      </c>
      <c r="F256" s="231" t="s">
        <v>456</v>
      </c>
      <c r="G256" s="270"/>
    </row>
    <row r="257" spans="1:7" ht="15.5">
      <c r="A257" s="170" t="s">
        <v>337</v>
      </c>
      <c r="B257" s="306" t="s">
        <v>297</v>
      </c>
      <c r="C257" s="6" t="s">
        <v>179</v>
      </c>
      <c r="D257" s="14" t="s">
        <v>30</v>
      </c>
      <c r="E257" s="153" t="s">
        <v>418</v>
      </c>
      <c r="F257" s="153"/>
      <c r="G257" s="273"/>
    </row>
    <row r="258" spans="1:7" ht="15.5">
      <c r="A258" s="170" t="s">
        <v>338</v>
      </c>
      <c r="B258" s="306" t="s">
        <v>297</v>
      </c>
      <c r="C258" s="6" t="s">
        <v>179</v>
      </c>
      <c r="D258" s="14" t="s">
        <v>30</v>
      </c>
      <c r="E258" s="154"/>
      <c r="F258" s="153"/>
      <c r="G258" s="273"/>
    </row>
    <row r="259" spans="1:7" ht="15.5">
      <c r="A259" s="170" t="s">
        <v>339</v>
      </c>
      <c r="B259" s="306" t="s">
        <v>193</v>
      </c>
      <c r="C259" s="6" t="s">
        <v>179</v>
      </c>
      <c r="D259" s="14" t="s">
        <v>30</v>
      </c>
      <c r="E259" s="154"/>
      <c r="F259" s="153"/>
      <c r="G259" s="273"/>
    </row>
    <row r="260" spans="1:7" ht="15.5">
      <c r="A260" s="170" t="s">
        <v>340</v>
      </c>
      <c r="B260" s="306" t="s">
        <v>193</v>
      </c>
      <c r="C260" s="6" t="s">
        <v>179</v>
      </c>
      <c r="D260" s="14" t="s">
        <v>30</v>
      </c>
      <c r="E260" s="154"/>
      <c r="F260" s="153"/>
      <c r="G260" s="273"/>
    </row>
    <row r="261" spans="1:7" ht="16" thickBot="1">
      <c r="A261" s="171" t="s">
        <v>341</v>
      </c>
      <c r="B261" s="268" t="s">
        <v>193</v>
      </c>
      <c r="C261" s="6" t="s">
        <v>179</v>
      </c>
      <c r="D261" s="14" t="s">
        <v>30</v>
      </c>
      <c r="E261" s="154"/>
      <c r="F261" s="153"/>
      <c r="G261" s="273"/>
    </row>
    <row r="262" spans="1:7" ht="15.5">
      <c r="A262" s="170" t="s">
        <v>342</v>
      </c>
      <c r="B262" s="306" t="s">
        <v>202</v>
      </c>
      <c r="C262" s="6" t="s">
        <v>179</v>
      </c>
      <c r="D262" s="14" t="s">
        <v>30</v>
      </c>
      <c r="E262" s="154"/>
      <c r="F262" s="153"/>
      <c r="G262" s="273"/>
    </row>
    <row r="263" spans="1:7" ht="15.5">
      <c r="A263" s="170" t="s">
        <v>343</v>
      </c>
      <c r="B263" s="306" t="s">
        <v>202</v>
      </c>
      <c r="C263" s="6" t="s">
        <v>179</v>
      </c>
      <c r="D263" s="14" t="s">
        <v>30</v>
      </c>
      <c r="E263" s="154"/>
      <c r="F263" s="153"/>
      <c r="G263" s="273"/>
    </row>
    <row r="264" spans="1:7" ht="15.5">
      <c r="A264" s="170" t="s">
        <v>344</v>
      </c>
      <c r="B264" s="306" t="s">
        <v>208</v>
      </c>
      <c r="C264" s="6" t="s">
        <v>179</v>
      </c>
      <c r="D264" s="14" t="s">
        <v>30</v>
      </c>
      <c r="E264" s="154"/>
      <c r="F264" s="153"/>
      <c r="G264" s="273"/>
    </row>
    <row r="265" spans="1:7" ht="15.5">
      <c r="A265" s="170" t="s">
        <v>345</v>
      </c>
      <c r="B265" s="306" t="s">
        <v>208</v>
      </c>
      <c r="C265" s="6" t="s">
        <v>179</v>
      </c>
      <c r="D265" s="14" t="s">
        <v>30</v>
      </c>
      <c r="E265" s="154"/>
      <c r="F265" s="153"/>
      <c r="G265" s="273"/>
    </row>
    <row r="266" spans="1:7" ht="16" thickBot="1">
      <c r="A266" s="171" t="s">
        <v>346</v>
      </c>
      <c r="B266" s="268" t="s">
        <v>208</v>
      </c>
      <c r="C266" s="6" t="s">
        <v>179</v>
      </c>
      <c r="D266" s="14" t="s">
        <v>30</v>
      </c>
      <c r="E266" s="154"/>
      <c r="F266" s="153"/>
      <c r="G266" s="273"/>
    </row>
    <row r="267" spans="1:7" ht="15.5">
      <c r="A267" s="170" t="s">
        <v>347</v>
      </c>
      <c r="B267" s="306" t="s">
        <v>212</v>
      </c>
      <c r="C267" s="6" t="s">
        <v>179</v>
      </c>
      <c r="D267" s="14" t="s">
        <v>30</v>
      </c>
      <c r="E267" s="154"/>
      <c r="F267" s="153"/>
      <c r="G267" s="273"/>
    </row>
    <row r="268" spans="1:7" ht="15.5">
      <c r="A268" s="170" t="s">
        <v>348</v>
      </c>
      <c r="B268" s="306" t="s">
        <v>215</v>
      </c>
      <c r="C268" s="6" t="s">
        <v>179</v>
      </c>
      <c r="D268" s="14" t="s">
        <v>30</v>
      </c>
      <c r="E268" s="154"/>
      <c r="F268" s="153"/>
      <c r="G268" s="273"/>
    </row>
    <row r="269" spans="1:7" ht="15.5">
      <c r="A269" s="170" t="s">
        <v>349</v>
      </c>
      <c r="B269" s="306" t="s">
        <v>215</v>
      </c>
      <c r="C269" s="6" t="s">
        <v>179</v>
      </c>
      <c r="D269" s="14" t="s">
        <v>30</v>
      </c>
      <c r="E269" s="154"/>
      <c r="F269" s="153"/>
      <c r="G269" s="273"/>
    </row>
    <row r="270" spans="1:7" ht="15.5">
      <c r="A270" s="170" t="s">
        <v>350</v>
      </c>
      <c r="B270" s="306" t="s">
        <v>312</v>
      </c>
      <c r="C270" s="6" t="s">
        <v>179</v>
      </c>
      <c r="D270" s="14" t="s">
        <v>30</v>
      </c>
      <c r="E270" s="154"/>
      <c r="F270" s="153"/>
      <c r="G270" s="273"/>
    </row>
    <row r="271" spans="1:7" ht="16" thickBot="1">
      <c r="A271" s="171" t="s">
        <v>351</v>
      </c>
      <c r="B271" s="268" t="s">
        <v>222</v>
      </c>
      <c r="C271" s="6" t="s">
        <v>179</v>
      </c>
      <c r="D271" s="14" t="s">
        <v>30</v>
      </c>
      <c r="E271" s="154"/>
      <c r="F271" s="153"/>
      <c r="G271" s="273"/>
    </row>
    <row r="272" spans="1:7" ht="15.5">
      <c r="A272" s="170" t="s">
        <v>352</v>
      </c>
      <c r="B272" s="306" t="s">
        <v>269</v>
      </c>
      <c r="C272" s="6" t="s">
        <v>179</v>
      </c>
      <c r="D272" s="14" t="s">
        <v>30</v>
      </c>
      <c r="E272" s="154"/>
      <c r="F272" s="153"/>
      <c r="G272" s="273"/>
    </row>
    <row r="273" spans="1:7" ht="15.5">
      <c r="A273" s="170" t="s">
        <v>353</v>
      </c>
      <c r="B273" s="306" t="s">
        <v>269</v>
      </c>
      <c r="C273" s="6" t="s">
        <v>179</v>
      </c>
      <c r="D273" s="14" t="s">
        <v>30</v>
      </c>
      <c r="E273" s="154"/>
      <c r="F273" s="153"/>
      <c r="G273" s="273"/>
    </row>
    <row r="274" spans="1:7" ht="15.5">
      <c r="A274" s="170" t="s">
        <v>354</v>
      </c>
      <c r="B274" s="306" t="s">
        <v>269</v>
      </c>
      <c r="C274" s="6" t="s">
        <v>179</v>
      </c>
      <c r="D274" s="14" t="s">
        <v>30</v>
      </c>
      <c r="E274" s="154"/>
      <c r="F274" s="153"/>
      <c r="G274" s="273"/>
    </row>
    <row r="275" spans="1:7" ht="15.5">
      <c r="A275" s="170" t="s">
        <v>355</v>
      </c>
      <c r="B275" s="306" t="s">
        <v>224</v>
      </c>
      <c r="C275" s="6" t="s">
        <v>179</v>
      </c>
      <c r="D275" s="14" t="s">
        <v>30</v>
      </c>
      <c r="E275" s="154"/>
      <c r="F275" s="153"/>
      <c r="G275" s="273"/>
    </row>
    <row r="276" spans="1:7" ht="16" thickBot="1">
      <c r="A276" s="171" t="s">
        <v>357</v>
      </c>
      <c r="B276" s="268" t="s">
        <v>228</v>
      </c>
      <c r="C276" s="6" t="s">
        <v>179</v>
      </c>
      <c r="D276" s="14" t="s">
        <v>30</v>
      </c>
      <c r="E276" s="154"/>
      <c r="F276" s="153"/>
      <c r="G276" s="273"/>
    </row>
    <row r="277" spans="1:7" ht="15.5">
      <c r="A277" s="170" t="s">
        <v>358</v>
      </c>
      <c r="B277" s="306" t="s">
        <v>228</v>
      </c>
      <c r="C277" s="6" t="s">
        <v>179</v>
      </c>
      <c r="D277" s="14" t="s">
        <v>30</v>
      </c>
      <c r="E277" s="154"/>
      <c r="F277" s="153"/>
      <c r="G277" s="273"/>
    </row>
    <row r="278" spans="1:7" ht="15.5">
      <c r="A278" s="170" t="s">
        <v>359</v>
      </c>
      <c r="B278" s="306" t="s">
        <v>228</v>
      </c>
      <c r="C278" s="6" t="s">
        <v>179</v>
      </c>
      <c r="D278" s="14" t="s">
        <v>30</v>
      </c>
      <c r="E278" s="154"/>
      <c r="F278" s="153"/>
      <c r="G278" s="273"/>
    </row>
    <row r="279" spans="1:7" ht="15.5">
      <c r="A279" s="178" t="s">
        <v>360</v>
      </c>
      <c r="B279" s="146" t="s">
        <v>231</v>
      </c>
      <c r="C279" s="6" t="s">
        <v>179</v>
      </c>
      <c r="D279" s="14" t="s">
        <v>30</v>
      </c>
      <c r="E279" s="154"/>
      <c r="F279" s="153"/>
      <c r="G279" s="273"/>
    </row>
    <row r="280" spans="1:7" ht="15.5">
      <c r="A280" s="178" t="s">
        <v>361</v>
      </c>
      <c r="B280" s="146" t="s">
        <v>231</v>
      </c>
      <c r="C280" s="6" t="s">
        <v>179</v>
      </c>
      <c r="D280" s="14" t="s">
        <v>30</v>
      </c>
      <c r="E280" s="153"/>
      <c r="F280" s="153"/>
      <c r="G280" s="273"/>
    </row>
    <row r="281" spans="1:7" ht="16" thickBot="1">
      <c r="A281" s="171" t="s">
        <v>362</v>
      </c>
      <c r="B281" s="268" t="s">
        <v>231</v>
      </c>
      <c r="C281" s="6" t="s">
        <v>179</v>
      </c>
      <c r="D281" s="14" t="s">
        <v>30</v>
      </c>
      <c r="E281" s="154"/>
      <c r="F281" s="153"/>
      <c r="G281" s="273"/>
    </row>
    <row r="282" spans="1:7" ht="15.5">
      <c r="A282" s="170" t="s">
        <v>363</v>
      </c>
      <c r="B282" s="306" t="s">
        <v>236</v>
      </c>
      <c r="C282" s="6" t="s">
        <v>179</v>
      </c>
      <c r="D282" s="14" t="s">
        <v>30</v>
      </c>
      <c r="E282" s="154"/>
      <c r="F282" s="153"/>
      <c r="G282" s="273"/>
    </row>
    <row r="283" spans="1:7" ht="15.5">
      <c r="A283" s="170" t="s">
        <v>364</v>
      </c>
      <c r="B283" s="306" t="s">
        <v>236</v>
      </c>
      <c r="C283" s="6" t="s">
        <v>179</v>
      </c>
      <c r="D283" s="14" t="s">
        <v>30</v>
      </c>
      <c r="E283" s="154"/>
      <c r="F283" s="153"/>
      <c r="G283" s="273"/>
    </row>
    <row r="284" spans="1:7" ht="15.5">
      <c r="A284" s="170" t="s">
        <v>365</v>
      </c>
      <c r="B284" s="306" t="s">
        <v>239</v>
      </c>
      <c r="C284" s="6" t="s">
        <v>179</v>
      </c>
      <c r="D284" s="14" t="s">
        <v>30</v>
      </c>
      <c r="E284" s="154"/>
      <c r="F284" s="153"/>
      <c r="G284" s="273"/>
    </row>
    <row r="285" spans="1:7" ht="15.5">
      <c r="A285" s="170" t="s">
        <v>366</v>
      </c>
      <c r="B285" s="306" t="s">
        <v>280</v>
      </c>
      <c r="C285" s="6" t="s">
        <v>179</v>
      </c>
      <c r="D285" s="14" t="s">
        <v>30</v>
      </c>
      <c r="E285" s="154"/>
      <c r="F285" s="153"/>
      <c r="G285" s="273"/>
    </row>
    <row r="286" spans="1:7" ht="16" thickBot="1">
      <c r="A286" s="171" t="s">
        <v>367</v>
      </c>
      <c r="B286" s="268" t="s">
        <v>280</v>
      </c>
      <c r="C286" s="6" t="s">
        <v>179</v>
      </c>
      <c r="D286" s="14" t="s">
        <v>30</v>
      </c>
      <c r="F286" s="154"/>
      <c r="G286" s="273"/>
    </row>
    <row r="287" spans="1:7" ht="15.5">
      <c r="A287" s="170" t="s">
        <v>368</v>
      </c>
      <c r="B287" s="306" t="s">
        <v>280</v>
      </c>
      <c r="C287" s="6" t="s">
        <v>179</v>
      </c>
      <c r="D287" s="14" t="s">
        <v>30</v>
      </c>
      <c r="F287" s="154"/>
      <c r="G287" s="273"/>
    </row>
    <row r="288" spans="1:7" ht="15.5">
      <c r="A288" s="170" t="s">
        <v>369</v>
      </c>
      <c r="B288" s="306" t="s">
        <v>282</v>
      </c>
      <c r="C288" s="6" t="s">
        <v>179</v>
      </c>
      <c r="D288" s="14" t="s">
        <v>30</v>
      </c>
      <c r="E288" s="154"/>
      <c r="F288" s="153"/>
      <c r="G288" s="273"/>
    </row>
    <row r="289" spans="1:7" ht="15.5">
      <c r="A289" s="170" t="s">
        <v>370</v>
      </c>
      <c r="B289" s="306" t="s">
        <v>282</v>
      </c>
      <c r="C289" s="6" t="s">
        <v>179</v>
      </c>
      <c r="D289" s="14" t="s">
        <v>30</v>
      </c>
      <c r="E289" s="154"/>
      <c r="F289" s="153"/>
      <c r="G289" s="273"/>
    </row>
    <row r="290" spans="1:7" ht="15.5">
      <c r="A290" s="170" t="s">
        <v>371</v>
      </c>
      <c r="B290" s="306" t="s">
        <v>282</v>
      </c>
      <c r="C290" s="6" t="s">
        <v>179</v>
      </c>
      <c r="D290" s="14" t="s">
        <v>30</v>
      </c>
      <c r="E290" s="154"/>
      <c r="F290" s="153"/>
      <c r="G290" s="273"/>
    </row>
    <row r="291" spans="1:7" ht="16" thickBot="1">
      <c r="A291" s="171" t="s">
        <v>372</v>
      </c>
      <c r="B291" s="268" t="s">
        <v>241</v>
      </c>
      <c r="C291" s="6" t="s">
        <v>179</v>
      </c>
      <c r="D291" s="14" t="s">
        <v>30</v>
      </c>
      <c r="E291" s="154"/>
      <c r="F291" s="153"/>
      <c r="G291" s="273"/>
    </row>
    <row r="292" spans="1:7" ht="15.5">
      <c r="A292" s="170" t="s">
        <v>373</v>
      </c>
      <c r="B292" s="306" t="s">
        <v>241</v>
      </c>
      <c r="C292" s="6" t="s">
        <v>179</v>
      </c>
      <c r="D292" s="14" t="s">
        <v>30</v>
      </c>
      <c r="E292" s="154"/>
      <c r="F292" s="153"/>
      <c r="G292" s="273"/>
    </row>
    <row r="293" spans="1:7" ht="15.5">
      <c r="A293" s="170" t="s">
        <v>374</v>
      </c>
      <c r="B293" s="306" t="s">
        <v>244</v>
      </c>
      <c r="C293" s="6" t="s">
        <v>179</v>
      </c>
      <c r="D293" s="14" t="s">
        <v>30</v>
      </c>
      <c r="E293" s="154"/>
      <c r="F293" s="153"/>
      <c r="G293" s="273"/>
    </row>
    <row r="294" spans="1:7" ht="15.5">
      <c r="A294" s="170" t="s">
        <v>375</v>
      </c>
      <c r="B294" s="306" t="s">
        <v>244</v>
      </c>
      <c r="C294" s="6" t="s">
        <v>179</v>
      </c>
      <c r="D294" s="14" t="s">
        <v>30</v>
      </c>
      <c r="E294" s="154"/>
      <c r="F294" s="153"/>
      <c r="G294" s="273"/>
    </row>
    <row r="295" spans="1:7" ht="15.5">
      <c r="A295" s="170" t="s">
        <v>376</v>
      </c>
      <c r="B295" s="306" t="s">
        <v>287</v>
      </c>
      <c r="C295" s="6" t="s">
        <v>179</v>
      </c>
      <c r="D295" s="14" t="s">
        <v>30</v>
      </c>
      <c r="E295" s="154"/>
      <c r="F295" s="153"/>
      <c r="G295" s="273"/>
    </row>
    <row r="296" spans="1:7" ht="16" thickBot="1">
      <c r="A296" s="171" t="s">
        <v>377</v>
      </c>
      <c r="B296" s="268" t="s">
        <v>287</v>
      </c>
      <c r="C296" s="6" t="s">
        <v>179</v>
      </c>
      <c r="D296" s="14" t="s">
        <v>30</v>
      </c>
      <c r="E296" s="154"/>
      <c r="F296" s="153"/>
      <c r="G296" s="273"/>
    </row>
    <row r="297" spans="1:7" ht="15.5">
      <c r="A297" s="170" t="s">
        <v>378</v>
      </c>
      <c r="B297" s="306" t="s">
        <v>287</v>
      </c>
      <c r="C297" s="6" t="s">
        <v>179</v>
      </c>
      <c r="D297" s="14" t="s">
        <v>30</v>
      </c>
      <c r="E297" s="154"/>
      <c r="F297" s="153"/>
      <c r="G297" s="273"/>
    </row>
    <row r="298" spans="1:7" ht="16" thickBot="1">
      <c r="A298" s="171" t="s">
        <v>379</v>
      </c>
      <c r="B298" s="268" t="s">
        <v>380</v>
      </c>
      <c r="C298" s="6" t="s">
        <v>179</v>
      </c>
      <c r="D298" s="14" t="s">
        <v>30</v>
      </c>
      <c r="E298" s="154"/>
      <c r="F298" s="153"/>
      <c r="G298" s="273"/>
    </row>
    <row r="299" spans="1:7" s="127" customFormat="1" ht="43.5">
      <c r="A299" s="147" t="s">
        <v>381</v>
      </c>
      <c r="B299" s="187"/>
      <c r="C299" s="149" t="s">
        <v>454</v>
      </c>
      <c r="D299" s="256" t="s">
        <v>467</v>
      </c>
      <c r="E299" s="132" t="s">
        <v>461</v>
      </c>
      <c r="F299" s="231" t="s">
        <v>456</v>
      </c>
      <c r="G299" s="270"/>
    </row>
    <row r="300" spans="1:7" ht="15.5">
      <c r="A300" s="170" t="s">
        <v>383</v>
      </c>
      <c r="B300" s="306" t="s">
        <v>193</v>
      </c>
      <c r="C300" s="6" t="s">
        <v>179</v>
      </c>
      <c r="D300" s="14" t="s">
        <v>30</v>
      </c>
      <c r="E300" s="153" t="s">
        <v>418</v>
      </c>
      <c r="F300" s="153"/>
      <c r="G300" s="273"/>
    </row>
    <row r="301" spans="1:7" ht="15.5">
      <c r="A301" s="170" t="s">
        <v>384</v>
      </c>
      <c r="B301" s="306" t="s">
        <v>193</v>
      </c>
      <c r="C301" s="6" t="s">
        <v>179</v>
      </c>
      <c r="D301" s="14" t="s">
        <v>30</v>
      </c>
      <c r="E301" s="154"/>
      <c r="F301" s="153"/>
      <c r="G301" s="273"/>
    </row>
    <row r="302" spans="1:7" ht="15.5">
      <c r="A302" s="170" t="s">
        <v>385</v>
      </c>
      <c r="B302" s="306" t="s">
        <v>196</v>
      </c>
      <c r="C302" s="6" t="s">
        <v>179</v>
      </c>
      <c r="D302" s="14" t="s">
        <v>30</v>
      </c>
      <c r="E302" s="154"/>
      <c r="F302" s="153"/>
      <c r="G302" s="273"/>
    </row>
    <row r="303" spans="1:7" ht="15.5">
      <c r="A303" s="170" t="s">
        <v>386</v>
      </c>
      <c r="B303" s="306" t="s">
        <v>199</v>
      </c>
      <c r="C303" s="6" t="s">
        <v>179</v>
      </c>
      <c r="D303" s="14" t="s">
        <v>30</v>
      </c>
      <c r="E303" s="154"/>
      <c r="F303" s="153"/>
      <c r="G303" s="273"/>
    </row>
    <row r="304" spans="1:7" ht="16" thickBot="1">
      <c r="A304" s="171" t="s">
        <v>387</v>
      </c>
      <c r="B304" s="268" t="s">
        <v>202</v>
      </c>
      <c r="C304" s="6" t="s">
        <v>179</v>
      </c>
      <c r="D304" s="14" t="s">
        <v>30</v>
      </c>
      <c r="E304" s="154"/>
      <c r="F304" s="153"/>
      <c r="G304" s="273"/>
    </row>
    <row r="305" spans="1:7" ht="15.5">
      <c r="A305" s="170" t="s">
        <v>388</v>
      </c>
      <c r="B305" s="306" t="s">
        <v>202</v>
      </c>
      <c r="C305" s="6" t="s">
        <v>179</v>
      </c>
      <c r="D305" s="14" t="s">
        <v>30</v>
      </c>
      <c r="E305" s="154"/>
      <c r="F305" s="153"/>
      <c r="G305" s="273"/>
    </row>
    <row r="306" spans="1:7" ht="15.5">
      <c r="A306" s="170" t="s">
        <v>389</v>
      </c>
      <c r="B306" s="306" t="s">
        <v>202</v>
      </c>
      <c r="C306" s="6" t="s">
        <v>179</v>
      </c>
      <c r="D306" s="14" t="s">
        <v>30</v>
      </c>
      <c r="E306" s="154"/>
      <c r="F306" s="153"/>
      <c r="G306" s="273"/>
    </row>
    <row r="307" spans="1:7" ht="15.5">
      <c r="A307" s="170" t="s">
        <v>390</v>
      </c>
      <c r="B307" s="306" t="s">
        <v>202</v>
      </c>
      <c r="C307" s="6" t="s">
        <v>179</v>
      </c>
      <c r="D307" s="14" t="s">
        <v>30</v>
      </c>
      <c r="E307" s="154"/>
      <c r="F307" s="153"/>
      <c r="G307" s="273"/>
    </row>
    <row r="308" spans="1:7" ht="15.5">
      <c r="A308" s="170" t="s">
        <v>391</v>
      </c>
      <c r="B308" s="306" t="s">
        <v>202</v>
      </c>
      <c r="C308" s="6" t="s">
        <v>179</v>
      </c>
      <c r="D308" s="14" t="s">
        <v>30</v>
      </c>
      <c r="E308" s="154"/>
      <c r="F308" s="153"/>
      <c r="G308" s="273"/>
    </row>
    <row r="309" spans="1:7" ht="16" thickBot="1">
      <c r="A309" s="171" t="s">
        <v>392</v>
      </c>
      <c r="B309" s="268" t="s">
        <v>202</v>
      </c>
      <c r="C309" s="6" t="s">
        <v>179</v>
      </c>
      <c r="D309" s="14" t="s">
        <v>30</v>
      </c>
      <c r="E309" s="154"/>
      <c r="F309" s="153"/>
      <c r="G309" s="273"/>
    </row>
    <row r="310" spans="1:7" ht="15.5">
      <c r="A310" s="170" t="s">
        <v>394</v>
      </c>
      <c r="B310" s="306" t="s">
        <v>205</v>
      </c>
      <c r="C310" s="6" t="s">
        <v>179</v>
      </c>
      <c r="D310" s="14" t="s">
        <v>30</v>
      </c>
      <c r="E310" s="154"/>
      <c r="F310" s="153"/>
      <c r="G310" s="273"/>
    </row>
    <row r="311" spans="1:7" ht="15.5">
      <c r="A311" s="170" t="s">
        <v>395</v>
      </c>
      <c r="B311" s="306" t="s">
        <v>208</v>
      </c>
      <c r="C311" s="6" t="s">
        <v>179</v>
      </c>
      <c r="D311" s="14" t="s">
        <v>30</v>
      </c>
      <c r="E311" s="154"/>
      <c r="F311" s="153"/>
      <c r="G311" s="273"/>
    </row>
    <row r="312" spans="1:7" ht="15.5">
      <c r="A312" s="170" t="s">
        <v>396</v>
      </c>
      <c r="B312" s="306" t="s">
        <v>215</v>
      </c>
      <c r="C312" s="6" t="s">
        <v>179</v>
      </c>
      <c r="D312" s="14" t="s">
        <v>30</v>
      </c>
      <c r="E312" s="154"/>
      <c r="F312" s="153"/>
      <c r="G312" s="273"/>
    </row>
    <row r="313" spans="1:7" ht="15.5">
      <c r="A313" s="180" t="s">
        <v>397</v>
      </c>
      <c r="B313" s="150" t="s">
        <v>312</v>
      </c>
      <c r="C313" s="6" t="s">
        <v>179</v>
      </c>
      <c r="D313" s="14" t="s">
        <v>30</v>
      </c>
      <c r="E313" s="153"/>
      <c r="F313" s="153"/>
      <c r="G313" s="273"/>
    </row>
    <row r="314" spans="1:7" ht="16" thickBot="1">
      <c r="A314" s="171" t="s">
        <v>398</v>
      </c>
      <c r="B314" s="268" t="s">
        <v>218</v>
      </c>
      <c r="C314" s="6" t="s">
        <v>179</v>
      </c>
      <c r="D314" s="14" t="s">
        <v>30</v>
      </c>
      <c r="E314" s="154"/>
      <c r="F314" s="153"/>
      <c r="G314" s="273"/>
    </row>
    <row r="315" spans="1:7" ht="15.5">
      <c r="A315" s="170" t="s">
        <v>399</v>
      </c>
      <c r="B315" s="306" t="s">
        <v>218</v>
      </c>
      <c r="C315" s="6" t="s">
        <v>179</v>
      </c>
      <c r="D315" s="14" t="s">
        <v>30</v>
      </c>
      <c r="E315" s="154"/>
      <c r="F315" s="153"/>
      <c r="G315" s="273"/>
    </row>
    <row r="316" spans="1:7" ht="15.5">
      <c r="A316" s="170" t="s">
        <v>400</v>
      </c>
      <c r="B316" s="306" t="s">
        <v>218</v>
      </c>
      <c r="C316" s="6" t="s">
        <v>179</v>
      </c>
      <c r="D316" s="14" t="s">
        <v>30</v>
      </c>
      <c r="E316" s="154"/>
      <c r="F316" s="153"/>
      <c r="G316" s="273"/>
    </row>
    <row r="317" spans="1:7" ht="15.5">
      <c r="A317" s="170" t="s">
        <v>401</v>
      </c>
      <c r="B317" s="306" t="s">
        <v>218</v>
      </c>
      <c r="C317" s="6" t="s">
        <v>179</v>
      </c>
      <c r="D317" s="14" t="s">
        <v>30</v>
      </c>
      <c r="E317" s="154"/>
      <c r="F317" s="153"/>
      <c r="G317" s="273"/>
    </row>
    <row r="318" spans="1:7" ht="15.5">
      <c r="A318" s="170" t="s">
        <v>402</v>
      </c>
      <c r="B318" s="306" t="s">
        <v>262</v>
      </c>
      <c r="C318" s="6" t="s">
        <v>179</v>
      </c>
      <c r="D318" s="14" t="s">
        <v>30</v>
      </c>
      <c r="E318" s="154"/>
      <c r="F318" s="153"/>
      <c r="G318" s="273"/>
    </row>
    <row r="319" spans="1:7" ht="16" thickBot="1">
      <c r="A319" s="171" t="s">
        <v>403</v>
      </c>
      <c r="B319" s="268" t="s">
        <v>269</v>
      </c>
      <c r="C319" s="6" t="s">
        <v>179</v>
      </c>
      <c r="D319" s="14" t="s">
        <v>30</v>
      </c>
      <c r="E319" s="154"/>
      <c r="F319" s="153"/>
      <c r="G319" s="273"/>
    </row>
    <row r="320" spans="1:7" ht="15.5">
      <c r="A320" s="170" t="s">
        <v>404</v>
      </c>
      <c r="B320" s="306" t="s">
        <v>224</v>
      </c>
      <c r="C320" s="6" t="s">
        <v>179</v>
      </c>
      <c r="D320" s="14" t="s">
        <v>30</v>
      </c>
      <c r="E320" s="154"/>
      <c r="F320" s="153"/>
      <c r="G320" s="273"/>
    </row>
    <row r="321" spans="1:7" ht="15.5">
      <c r="A321" s="170" t="s">
        <v>405</v>
      </c>
      <c r="B321" s="306" t="s">
        <v>228</v>
      </c>
      <c r="C321" s="6" t="s">
        <v>179</v>
      </c>
      <c r="D321" s="14" t="s">
        <v>30</v>
      </c>
      <c r="E321" s="154"/>
      <c r="F321" s="153"/>
      <c r="G321" s="273"/>
    </row>
    <row r="322" spans="1:7" ht="15.5">
      <c r="A322" s="170" t="s">
        <v>406</v>
      </c>
      <c r="B322" s="306" t="s">
        <v>228</v>
      </c>
      <c r="C322" s="6" t="s">
        <v>179</v>
      </c>
      <c r="D322" s="14" t="s">
        <v>30</v>
      </c>
      <c r="E322" s="154"/>
      <c r="F322" s="153"/>
      <c r="G322" s="273"/>
    </row>
    <row r="323" spans="1:7" ht="15.5">
      <c r="A323" s="170" t="s">
        <v>407</v>
      </c>
      <c r="B323" s="306" t="s">
        <v>231</v>
      </c>
      <c r="C323" s="6" t="s">
        <v>179</v>
      </c>
      <c r="D323" s="14" t="s">
        <v>30</v>
      </c>
      <c r="E323" s="154"/>
      <c r="F323" s="153"/>
      <c r="G323" s="273"/>
    </row>
    <row r="324" spans="1:7" ht="16" thickBot="1">
      <c r="A324" s="171" t="s">
        <v>408</v>
      </c>
      <c r="B324" s="268" t="s">
        <v>231</v>
      </c>
      <c r="C324" s="6" t="s">
        <v>179</v>
      </c>
      <c r="D324" s="14" t="s">
        <v>30</v>
      </c>
      <c r="E324" s="154"/>
      <c r="F324" s="153"/>
      <c r="G324" s="273"/>
    </row>
    <row r="325" spans="1:7" ht="15.5">
      <c r="A325" s="170" t="s">
        <v>409</v>
      </c>
      <c r="B325" s="306" t="s">
        <v>231</v>
      </c>
      <c r="C325" s="6" t="s">
        <v>179</v>
      </c>
      <c r="D325" s="14" t="s">
        <v>30</v>
      </c>
      <c r="E325" s="154"/>
      <c r="F325" s="153"/>
      <c r="G325" s="273"/>
    </row>
    <row r="326" spans="1:7" ht="15.5">
      <c r="A326" s="170" t="s">
        <v>410</v>
      </c>
      <c r="B326" s="306" t="s">
        <v>236</v>
      </c>
      <c r="C326" s="6" t="s">
        <v>179</v>
      </c>
      <c r="D326" s="14" t="s">
        <v>30</v>
      </c>
      <c r="E326" s="154"/>
      <c r="F326" s="153"/>
      <c r="G326" s="273"/>
    </row>
    <row r="327" spans="1:7" ht="15.5">
      <c r="A327" s="170" t="s">
        <v>411</v>
      </c>
      <c r="B327" s="306" t="s">
        <v>239</v>
      </c>
      <c r="C327" s="6" t="s">
        <v>179</v>
      </c>
      <c r="D327" s="14" t="s">
        <v>30</v>
      </c>
      <c r="E327" s="154"/>
      <c r="F327" s="153"/>
      <c r="G327" s="273"/>
    </row>
    <row r="328" spans="1:7" ht="15.5">
      <c r="A328" s="170" t="s">
        <v>412</v>
      </c>
      <c r="B328" s="306" t="s">
        <v>280</v>
      </c>
      <c r="C328" s="6" t="s">
        <v>179</v>
      </c>
      <c r="D328" s="14" t="s">
        <v>30</v>
      </c>
      <c r="E328" s="154"/>
      <c r="F328" s="153"/>
      <c r="G328" s="273"/>
    </row>
    <row r="329" spans="1:7" ht="15.5">
      <c r="A329" s="170" t="s">
        <v>413</v>
      </c>
      <c r="B329" s="306" t="s">
        <v>241</v>
      </c>
      <c r="C329" s="6" t="s">
        <v>179</v>
      </c>
      <c r="D329" s="14" t="s">
        <v>30</v>
      </c>
      <c r="E329" s="154"/>
      <c r="F329" s="153"/>
      <c r="G329" s="273"/>
    </row>
    <row r="330" spans="1:7" ht="15.5">
      <c r="A330" s="451" t="s">
        <v>414</v>
      </c>
      <c r="B330" s="452" t="s">
        <v>287</v>
      </c>
      <c r="C330" s="6" t="s">
        <v>179</v>
      </c>
      <c r="D330" s="14" t="s">
        <v>30</v>
      </c>
      <c r="E330" s="154"/>
      <c r="F330" s="153"/>
      <c r="G330" s="273"/>
    </row>
    <row r="331" spans="1:7">
      <c r="A331" s="170" t="s">
        <v>415</v>
      </c>
      <c r="B331" s="306" t="s">
        <v>287</v>
      </c>
      <c r="C331" s="6"/>
      <c r="D331" s="2"/>
      <c r="E331" s="154"/>
      <c r="F331" s="153"/>
      <c r="G331" s="273"/>
    </row>
    <row r="332" spans="1:7">
      <c r="A332" s="170" t="s">
        <v>416</v>
      </c>
      <c r="B332" s="306" t="s">
        <v>335</v>
      </c>
      <c r="C332" s="6"/>
      <c r="D332" s="2"/>
      <c r="E332" s="154"/>
      <c r="F332" s="153"/>
      <c r="G332" s="273"/>
    </row>
    <row r="333" spans="1:7" ht="15" thickBot="1">
      <c r="A333" s="171" t="s">
        <v>417</v>
      </c>
      <c r="B333" s="268" t="s">
        <v>335</v>
      </c>
      <c r="C333" s="6"/>
      <c r="D333" s="2"/>
      <c r="E333" s="154"/>
      <c r="F333" s="153"/>
      <c r="G333" s="273"/>
    </row>
  </sheetData>
  <mergeCells count="8">
    <mergeCell ref="A131:F131"/>
    <mergeCell ref="A136:B137"/>
    <mergeCell ref="A104:F104"/>
    <mergeCell ref="A105:F105"/>
    <mergeCell ref="A106:F106"/>
    <mergeCell ref="B107:F107"/>
    <mergeCell ref="A129:F129"/>
    <mergeCell ref="A130:F130"/>
  </mergeCells>
  <phoneticPr fontId="22" type="noConversion"/>
  <conditionalFormatting sqref="B29:F72">
    <cfRule type="containsText" dxfId="918" priority="26" operator="containsText" text="YES">
      <formula>NOT(ISERROR(SEARCH("YES",B29)))</formula>
    </cfRule>
  </conditionalFormatting>
  <conditionalFormatting sqref="D174:D176">
    <cfRule type="containsText" dxfId="917" priority="25" operator="containsText" text="YES">
      <formula>NOT(ISERROR(SEARCH("YES",D174)))</formula>
    </cfRule>
  </conditionalFormatting>
  <conditionalFormatting sqref="D216:D218">
    <cfRule type="containsText" dxfId="916" priority="24" operator="containsText" text="YES">
      <formula>NOT(ISERROR(SEARCH("YES",D216)))</formula>
    </cfRule>
  </conditionalFormatting>
  <conditionalFormatting sqref="D255">
    <cfRule type="containsText" dxfId="915" priority="23" operator="containsText" text="YES">
      <formula>NOT(ISERROR(SEARCH("YES",D255)))</formula>
    </cfRule>
  </conditionalFormatting>
  <conditionalFormatting sqref="D140:D173">
    <cfRule type="containsText" dxfId="914" priority="16" operator="containsText" text="YES">
      <formula>NOT(ISERROR(SEARCH("YES",D140)))</formula>
    </cfRule>
  </conditionalFormatting>
  <conditionalFormatting sqref="D177">
    <cfRule type="containsText" dxfId="913" priority="20" operator="containsText" text="YES">
      <formula>NOT(ISERROR(SEARCH("YES",D177)))</formula>
    </cfRule>
  </conditionalFormatting>
  <conditionalFormatting sqref="D178:D215">
    <cfRule type="containsText" dxfId="912" priority="15" operator="containsText" text="YES">
      <formula>NOT(ISERROR(SEARCH("YES",D178)))</formula>
    </cfRule>
  </conditionalFormatting>
  <conditionalFormatting sqref="D220:D254">
    <cfRule type="containsText" dxfId="911" priority="14" operator="containsText" text="YES">
      <formula>NOT(ISERROR(SEARCH("YES",D220)))</formula>
    </cfRule>
  </conditionalFormatting>
  <conditionalFormatting sqref="D257:D298">
    <cfRule type="containsText" dxfId="910" priority="13" operator="containsText" text="YES">
      <formula>NOT(ISERROR(SEARCH("YES",D257)))</formula>
    </cfRule>
  </conditionalFormatting>
  <conditionalFormatting sqref="D300:D330">
    <cfRule type="containsText" dxfId="909" priority="12" operator="containsText" text="YES">
      <formula>NOT(ISERROR(SEARCH("YES",D300)))</formula>
    </cfRule>
  </conditionalFormatting>
  <conditionalFormatting sqref="A10">
    <cfRule type="containsText" dxfId="908" priority="3" operator="containsText" text="&quot;">
      <formula>NOT(ISERROR(SEARCH("""",A10)))</formula>
    </cfRule>
  </conditionalFormatting>
  <conditionalFormatting sqref="A4 A6:A8">
    <cfRule type="containsText" dxfId="907" priority="2" operator="containsText" text="&quot;">
      <formula>NOT(ISERROR(SEARCH("""",A4)))</formula>
    </cfRule>
  </conditionalFormatting>
  <conditionalFormatting sqref="A5">
    <cfRule type="containsText" dxfId="906" priority="1" operator="containsText" text="&quot;">
      <formula>NOT(ISERROR(SEARCH("""",A5)))</formula>
    </cfRule>
  </conditionalFormatting>
  <conditionalFormatting sqref="A11:A12">
    <cfRule type="containsText" dxfId="905" priority="4" operator="containsText" text="&quot;">
      <formula>NOT(ISERROR(SEARCH("""",A11)))</formula>
    </cfRule>
  </conditionalFormatting>
  <hyperlinks>
    <hyperlink ref="A109" location="_ftn1" display="_ftn1" xr:uid="{21D98C8C-AB92-4540-AA9F-04DD85B441B9}"/>
    <hyperlink ref="A133" location="_ftnref1" display="_ftnref1" xr:uid="{A2B77E9A-8619-4D48-BF81-20713236C63F}"/>
  </hyperlink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065C0-D8A4-407F-9496-D853FF823BBF}">
  <dimension ref="A1:K350"/>
  <sheetViews>
    <sheetView zoomScaleNormal="100" workbookViewId="0">
      <pane ySplit="1" topLeftCell="A53" activePane="bottomLeft" state="frozen"/>
      <selection pane="bottomLeft" activeCell="C73" sqref="C73"/>
    </sheetView>
  </sheetViews>
  <sheetFormatPr defaultRowHeight="14.5"/>
  <cols>
    <col min="1" max="1" width="45.81640625" customWidth="1"/>
    <col min="2" max="2" width="27" customWidth="1"/>
    <col min="3" max="6" width="22.453125" bestFit="1" customWidth="1"/>
    <col min="7" max="7" width="18.7265625" customWidth="1"/>
    <col min="8" max="8" width="27.1796875" customWidth="1"/>
    <col min="9" max="9" width="13.453125" customWidth="1"/>
    <col min="10" max="10" width="11.453125" customWidth="1"/>
  </cols>
  <sheetData>
    <row r="1" spans="1:11" ht="20.25" customHeight="1" thickBot="1">
      <c r="A1" s="454" t="s">
        <v>20</v>
      </c>
      <c r="B1" s="454" t="s">
        <v>1907</v>
      </c>
      <c r="C1" s="34"/>
      <c r="E1" s="532" t="s">
        <v>609</v>
      </c>
      <c r="F1" s="532"/>
      <c r="G1" s="532"/>
      <c r="H1" s="533"/>
      <c r="I1" s="16"/>
    </row>
    <row r="2" spans="1:11" ht="20.25" customHeight="1">
      <c r="A2" s="690" t="s">
        <v>650</v>
      </c>
      <c r="B2" s="643" t="s">
        <v>1459</v>
      </c>
      <c r="C2" s="644"/>
      <c r="D2" s="15"/>
      <c r="E2" s="15"/>
      <c r="F2" s="15"/>
      <c r="G2" s="188"/>
      <c r="H2" s="232"/>
      <c r="I2" s="232"/>
      <c r="J2" s="16"/>
    </row>
    <row r="3" spans="1:11" s="2" customFormat="1" ht="15.5">
      <c r="A3" s="26"/>
      <c r="B3" s="645"/>
      <c r="C3" s="646"/>
      <c r="D3" s="9"/>
      <c r="E3" s="9"/>
      <c r="F3" s="9"/>
      <c r="G3" s="189"/>
      <c r="H3" s="233"/>
      <c r="I3" s="233"/>
      <c r="J3" s="17"/>
      <c r="K3" s="17"/>
    </row>
    <row r="4" spans="1:11" ht="16" thickBot="1">
      <c r="A4" s="535" t="s">
        <v>1754</v>
      </c>
      <c r="B4" s="647"/>
      <c r="C4" s="648"/>
      <c r="D4" s="15"/>
      <c r="E4" s="15"/>
      <c r="F4" s="15"/>
      <c r="G4" s="188"/>
      <c r="H4" s="232"/>
      <c r="I4" s="232"/>
      <c r="J4" s="16"/>
    </row>
    <row r="5" spans="1:11" ht="15.5">
      <c r="A5" s="9" t="str">
        <f>English!A3</f>
        <v>Child's ID</v>
      </c>
      <c r="B5" s="649">
        <v>1028</v>
      </c>
      <c r="C5" s="648"/>
      <c r="D5" s="15"/>
      <c r="E5" s="824"/>
      <c r="F5" s="656" t="s">
        <v>651</v>
      </c>
      <c r="G5" s="825"/>
      <c r="H5" s="658" t="s">
        <v>647</v>
      </c>
      <c r="I5" s="659" t="s">
        <v>649</v>
      </c>
      <c r="J5" s="16"/>
    </row>
    <row r="6" spans="1:11" ht="15.5">
      <c r="A6" s="9" t="str">
        <f>English!A4</f>
        <v>Child's name</v>
      </c>
      <c r="B6" s="678" t="s">
        <v>640</v>
      </c>
      <c r="C6" s="669" t="s">
        <v>550</v>
      </c>
      <c r="D6" s="15"/>
      <c r="E6" s="660" t="s">
        <v>645</v>
      </c>
      <c r="F6" s="108" t="s">
        <v>648</v>
      </c>
      <c r="G6" s="108" t="s">
        <v>646</v>
      </c>
      <c r="H6" s="652"/>
      <c r="I6" s="661"/>
      <c r="J6" s="16"/>
    </row>
    <row r="7" spans="1:11" ht="16" thickBot="1">
      <c r="A7" s="19" t="str">
        <f>English!A5</f>
        <v>Child's age</v>
      </c>
      <c r="B7" s="649" t="str">
        <f>+F8&amp;" years "&amp;G8&amp;" months "</f>
        <v xml:space="preserve">24 years 10 months </v>
      </c>
      <c r="C7" s="677">
        <f>+E7</f>
        <v>34942</v>
      </c>
      <c r="D7" s="56"/>
      <c r="E7" s="674">
        <f>DATE(YEAR(H7) -$F$7, MONTH(H7) - $G$7, DAY(H3))</f>
        <v>34942</v>
      </c>
      <c r="F7" s="809">
        <v>24</v>
      </c>
      <c r="G7" s="809">
        <v>10</v>
      </c>
      <c r="H7" s="675">
        <f>DATE(YEAR(English!$B$29),MONTH(English!$B$29)-$I$7,DAY(English!$B$29))</f>
        <v>44035</v>
      </c>
      <c r="I7" s="843">
        <v>0</v>
      </c>
      <c r="J7" s="57"/>
    </row>
    <row r="8" spans="1:11" ht="19" thickBot="1">
      <c r="A8" s="9" t="str">
        <f>English!A6</f>
        <v>Administration date</v>
      </c>
      <c r="B8" s="672" t="s">
        <v>2108</v>
      </c>
      <c r="C8" s="650"/>
      <c r="D8" s="15"/>
      <c r="E8" s="670">
        <f>+E7</f>
        <v>34942</v>
      </c>
      <c r="F8" s="810">
        <f>IF(MONTH(H8)-MONTH(E8)&lt;0,ABS(YEAR(E8)-YEAR(H8))-1,ABS(YEAR(E8)-YEAR(H8)))</f>
        <v>24</v>
      </c>
      <c r="G8" s="811">
        <f>IF((MONTH(H8)-MONTH(E8))&lt;0,12-ABS(MONTH(H8)-MONTH(E8)),ABS(MONTH(H8)-MONTH(E8)))</f>
        <v>10</v>
      </c>
      <c r="H8" s="673">
        <f>DATE(YEAR(English!$B$29),MONTH(English!$B$29)-I8,DAY(English!$B$29))</f>
        <v>44005</v>
      </c>
      <c r="I8" s="663">
        <v>1</v>
      </c>
      <c r="J8" s="16"/>
    </row>
    <row r="9" spans="1:11" s="2" customFormat="1" ht="15.5">
      <c r="A9" s="26"/>
      <c r="B9" s="26"/>
      <c r="C9" s="26"/>
      <c r="D9" s="9"/>
      <c r="E9" s="9"/>
      <c r="F9" s="9"/>
      <c r="G9" s="189"/>
      <c r="H9" s="233"/>
      <c r="I9" s="17"/>
      <c r="J9" s="17"/>
      <c r="K9" s="17"/>
    </row>
    <row r="10" spans="1:11" ht="15.5">
      <c r="A10" s="535" t="s">
        <v>585</v>
      </c>
      <c r="C10" s="322"/>
      <c r="D10" s="15"/>
      <c r="E10" s="15"/>
      <c r="F10" s="15"/>
      <c r="G10" s="16"/>
      <c r="H10" s="16"/>
      <c r="I10" s="16"/>
    </row>
    <row r="11" spans="1:11" ht="15.5">
      <c r="A11" s="9" t="str">
        <f>English!A14</f>
        <v>Clinician’s name</v>
      </c>
      <c r="B11" s="321" t="s">
        <v>505</v>
      </c>
      <c r="C11" s="322"/>
      <c r="D11" s="15"/>
      <c r="E11" s="15"/>
      <c r="F11" s="15"/>
      <c r="G11" s="16"/>
      <c r="H11" s="16"/>
      <c r="I11" s="16"/>
    </row>
    <row r="12" spans="1:11" ht="15.5">
      <c r="A12" s="9" t="str">
        <f>English!A15</f>
        <v>Clinician’s title</v>
      </c>
      <c r="B12" s="321" t="s">
        <v>551</v>
      </c>
      <c r="C12" s="322"/>
      <c r="D12" s="15"/>
      <c r="E12" s="15"/>
      <c r="F12" s="15"/>
      <c r="G12" s="16"/>
      <c r="H12" s="16"/>
      <c r="I12" s="16"/>
    </row>
    <row r="13" spans="1:11" ht="15.5">
      <c r="A13" s="462"/>
      <c r="B13" s="462"/>
      <c r="C13" s="462"/>
      <c r="D13" s="15"/>
      <c r="E13" s="15"/>
      <c r="F13" s="15"/>
      <c r="G13" s="16"/>
      <c r="H13" s="16"/>
    </row>
    <row r="14" spans="1:11" ht="15.5">
      <c r="A14" s="9" t="s">
        <v>1332</v>
      </c>
      <c r="B14" s="888" t="s">
        <v>514</v>
      </c>
      <c r="C14" s="322"/>
      <c r="D14" s="15"/>
      <c r="E14" s="15"/>
      <c r="F14" s="15"/>
      <c r="G14" s="16"/>
      <c r="H14" s="16"/>
      <c r="I14" s="16"/>
    </row>
    <row r="15" spans="1:11" s="159" customFormat="1" ht="87">
      <c r="A15" s="9" t="s">
        <v>1335</v>
      </c>
      <c r="B15" s="989" t="s">
        <v>1445</v>
      </c>
      <c r="C15" s="15"/>
      <c r="D15" s="15"/>
      <c r="E15" s="15"/>
      <c r="F15" s="15"/>
      <c r="G15" s="15"/>
      <c r="H15" s="15"/>
      <c r="I15" s="15"/>
    </row>
    <row r="16" spans="1:11" ht="15.5">
      <c r="A16" s="9" t="s">
        <v>604</v>
      </c>
      <c r="B16" s="518" t="s">
        <v>590</v>
      </c>
      <c r="C16" s="322"/>
      <c r="D16" s="15"/>
      <c r="E16" s="15"/>
      <c r="F16" s="15"/>
      <c r="G16" s="16"/>
      <c r="H16" s="16"/>
      <c r="I16" s="16"/>
    </row>
    <row r="17" spans="1:10" ht="15.5">
      <c r="A17" s="9" t="s">
        <v>605</v>
      </c>
      <c r="B17" s="322" t="s">
        <v>1458</v>
      </c>
      <c r="C17" s="853"/>
      <c r="D17" s="15"/>
      <c r="E17" s="15"/>
      <c r="F17" s="15"/>
      <c r="G17" s="16"/>
      <c r="H17" s="16"/>
      <c r="I17" s="16"/>
    </row>
    <row r="18" spans="1:10" ht="15.5">
      <c r="A18" s="9"/>
      <c r="B18" s="9"/>
      <c r="C18" s="15"/>
      <c r="D18" s="15"/>
      <c r="E18" s="15"/>
      <c r="F18" s="15"/>
      <c r="G18" s="16"/>
      <c r="H18" s="16"/>
      <c r="I18" s="16"/>
    </row>
    <row r="19" spans="1:10" ht="15.5">
      <c r="A19" s="9"/>
      <c r="H19" s="16"/>
      <c r="I19" s="16"/>
    </row>
    <row r="20" spans="1:10" ht="15.5">
      <c r="A20" s="7" t="s">
        <v>15</v>
      </c>
      <c r="B20" s="8">
        <f>COUNTA(B24:B66)</f>
        <v>37</v>
      </c>
      <c r="C20" s="8">
        <f>COUNTA(C24:C66)</f>
        <v>41</v>
      </c>
      <c r="D20" s="8">
        <v>36</v>
      </c>
      <c r="E20" s="8">
        <f>COUNTA(E24:E66)</f>
        <v>42</v>
      </c>
      <c r="F20" s="8">
        <f>COUNTA(F24:F66)</f>
        <v>34</v>
      </c>
      <c r="G20" s="16">
        <f>COUNTA(B24:F65)</f>
        <v>190</v>
      </c>
      <c r="H20" s="17"/>
      <c r="I20" s="16"/>
    </row>
    <row r="21" spans="1:10" ht="15.5">
      <c r="A21" s="26"/>
      <c r="B21" s="26"/>
      <c r="C21" s="26"/>
      <c r="D21" s="26"/>
      <c r="E21" s="26"/>
      <c r="F21" s="26"/>
      <c r="G21" s="16"/>
      <c r="H21" s="17"/>
      <c r="I21" s="16"/>
    </row>
    <row r="22" spans="1:10" ht="15.5">
      <c r="A22" s="956" t="s">
        <v>1435</v>
      </c>
      <c r="B22" s="972" t="s">
        <v>1438</v>
      </c>
      <c r="C22" s="972" t="s">
        <v>514</v>
      </c>
      <c r="D22" s="972" t="s">
        <v>1439</v>
      </c>
      <c r="E22" s="972" t="s">
        <v>514</v>
      </c>
      <c r="F22" s="972" t="s">
        <v>1439</v>
      </c>
      <c r="G22" s="16"/>
      <c r="H22" s="17"/>
      <c r="I22" s="16"/>
    </row>
    <row r="23" spans="1:10" ht="15.5">
      <c r="A23" s="47" t="s">
        <v>7</v>
      </c>
      <c r="B23" s="47" t="str">
        <f>English!A23</f>
        <v>Physical Scale</v>
      </c>
      <c r="C23" s="47" t="str">
        <f>English!A24</f>
        <v>Adaptive Behavior Scale</v>
      </c>
      <c r="D23" s="47" t="str">
        <f>English!A25</f>
        <v>Social-Emotional Scale</v>
      </c>
      <c r="E23" s="47" t="str">
        <f>English!A26</f>
        <v>Cognitive Scale</v>
      </c>
      <c r="F23" s="47" t="str">
        <f>English!A27</f>
        <v>Communication Scale</v>
      </c>
      <c r="G23" s="48"/>
      <c r="H23" s="332" t="s">
        <v>503</v>
      </c>
    </row>
    <row r="24" spans="1:10" ht="15.5">
      <c r="A24" s="14">
        <v>1</v>
      </c>
      <c r="B24" s="331" t="s">
        <v>1906</v>
      </c>
      <c r="C24" s="331" t="s">
        <v>1906</v>
      </c>
      <c r="D24" s="331" t="s">
        <v>1906</v>
      </c>
      <c r="E24" s="331" t="s">
        <v>1906</v>
      </c>
      <c r="F24" s="331" t="s">
        <v>1906</v>
      </c>
      <c r="G24" s="333"/>
      <c r="H24" s="323" t="s">
        <v>498</v>
      </c>
    </row>
    <row r="25" spans="1:10" ht="15.5">
      <c r="A25" s="14">
        <v>2</v>
      </c>
      <c r="B25" s="331" t="s">
        <v>1906</v>
      </c>
      <c r="C25" s="331" t="s">
        <v>1906</v>
      </c>
      <c r="D25" s="331" t="s">
        <v>1906</v>
      </c>
      <c r="E25" s="331" t="s">
        <v>1906</v>
      </c>
      <c r="F25" s="331" t="s">
        <v>1906</v>
      </c>
      <c r="G25" s="30"/>
      <c r="H25" s="323" t="s">
        <v>499</v>
      </c>
    </row>
    <row r="26" spans="1:10" ht="15.5">
      <c r="A26" s="20">
        <v>3</v>
      </c>
      <c r="B26" s="331" t="s">
        <v>1906</v>
      </c>
      <c r="C26" s="331" t="s">
        <v>1906</v>
      </c>
      <c r="D26" s="331" t="s">
        <v>1906</v>
      </c>
      <c r="E26" s="331" t="s">
        <v>1906</v>
      </c>
      <c r="F26" s="331" t="s">
        <v>1906</v>
      </c>
      <c r="G26" s="10"/>
      <c r="H26" s="323" t="s">
        <v>500</v>
      </c>
    </row>
    <row r="27" spans="1:10" ht="15.5">
      <c r="A27" s="20">
        <v>4</v>
      </c>
      <c r="B27" s="331" t="s">
        <v>1906</v>
      </c>
      <c r="C27" s="331" t="s">
        <v>1906</v>
      </c>
      <c r="D27" s="331" t="s">
        <v>1906</v>
      </c>
      <c r="E27" s="331" t="s">
        <v>1906</v>
      </c>
      <c r="F27" s="331" t="s">
        <v>1906</v>
      </c>
      <c r="G27" s="10"/>
      <c r="H27" s="323" t="s">
        <v>501</v>
      </c>
    </row>
    <row r="28" spans="1:10" ht="15.5">
      <c r="A28" s="20">
        <v>5</v>
      </c>
      <c r="B28" s="14" t="s">
        <v>1904</v>
      </c>
      <c r="C28" s="331" t="s">
        <v>1906</v>
      </c>
      <c r="D28" s="331" t="s">
        <v>1906</v>
      </c>
      <c r="E28" s="331" t="s">
        <v>1906</v>
      </c>
      <c r="F28" s="331" t="s">
        <v>1906</v>
      </c>
      <c r="G28" s="10"/>
      <c r="H28" s="323" t="s">
        <v>502</v>
      </c>
    </row>
    <row r="29" spans="1:10" ht="15.5">
      <c r="A29" s="20">
        <v>6</v>
      </c>
      <c r="B29" s="14" t="s">
        <v>1904</v>
      </c>
      <c r="C29" s="331" t="s">
        <v>1906</v>
      </c>
      <c r="D29" s="331" t="s">
        <v>1906</v>
      </c>
      <c r="E29" s="331" t="s">
        <v>1906</v>
      </c>
      <c r="F29" s="331" t="s">
        <v>1906</v>
      </c>
      <c r="G29" s="10"/>
      <c r="H29" s="3"/>
      <c r="I29" s="10"/>
    </row>
    <row r="30" spans="1:10" ht="16" thickBot="1">
      <c r="A30" s="20">
        <v>7</v>
      </c>
      <c r="B30" s="14" t="s">
        <v>1904</v>
      </c>
      <c r="C30" s="331" t="s">
        <v>1906</v>
      </c>
      <c r="D30" s="331" t="s">
        <v>1906</v>
      </c>
      <c r="E30" s="331" t="s">
        <v>1906</v>
      </c>
      <c r="F30" s="331" t="s">
        <v>1906</v>
      </c>
      <c r="G30" s="10"/>
      <c r="H30" s="10"/>
      <c r="I30" s="10"/>
      <c r="J30" s="10"/>
    </row>
    <row r="31" spans="1:10" ht="15.5">
      <c r="A31" s="20">
        <v>8</v>
      </c>
      <c r="B31" s="14" t="s">
        <v>1904</v>
      </c>
      <c r="C31" s="331" t="s">
        <v>1906</v>
      </c>
      <c r="D31" s="331" t="s">
        <v>1906</v>
      </c>
      <c r="E31" s="331" t="s">
        <v>1906</v>
      </c>
      <c r="F31" s="331" t="s">
        <v>1906</v>
      </c>
      <c r="G31" s="10"/>
      <c r="H31" s="1377" t="s">
        <v>8</v>
      </c>
      <c r="I31" s="1378" t="s">
        <v>1879</v>
      </c>
      <c r="J31" s="1379" t="s">
        <v>1880</v>
      </c>
    </row>
    <row r="32" spans="1:10" ht="15.5">
      <c r="A32" s="20">
        <v>9</v>
      </c>
      <c r="B32" s="14" t="s">
        <v>1904</v>
      </c>
      <c r="C32" s="331" t="s">
        <v>1906</v>
      </c>
      <c r="D32" s="331" t="s">
        <v>1906</v>
      </c>
      <c r="E32" s="331" t="s">
        <v>1906</v>
      </c>
      <c r="F32" s="331" t="s">
        <v>1906</v>
      </c>
      <c r="G32" s="10"/>
      <c r="H32" s="1380" t="s">
        <v>2</v>
      </c>
      <c r="I32" s="1381" t="s">
        <v>1881</v>
      </c>
      <c r="J32" s="1382" t="s">
        <v>1881</v>
      </c>
    </row>
    <row r="33" spans="1:10" ht="15.5">
      <c r="A33" s="20">
        <v>10</v>
      </c>
      <c r="B33" s="14" t="s">
        <v>1904</v>
      </c>
      <c r="C33" s="331" t="s">
        <v>1906</v>
      </c>
      <c r="D33" s="14" t="s">
        <v>1904</v>
      </c>
      <c r="E33" s="331" t="s">
        <v>1906</v>
      </c>
      <c r="F33" s="331" t="s">
        <v>1906</v>
      </c>
      <c r="G33" s="10"/>
      <c r="H33" s="1380" t="s">
        <v>6</v>
      </c>
      <c r="I33" s="1393"/>
      <c r="J33" s="1382"/>
    </row>
    <row r="34" spans="1:10" ht="15.5">
      <c r="A34" s="20">
        <v>11</v>
      </c>
      <c r="B34" s="14" t="s">
        <v>1904</v>
      </c>
      <c r="C34" s="331" t="s">
        <v>1906</v>
      </c>
      <c r="D34" s="14" t="s">
        <v>1904</v>
      </c>
      <c r="E34" s="331" t="s">
        <v>1906</v>
      </c>
      <c r="F34" s="331" t="s">
        <v>1906</v>
      </c>
      <c r="G34" s="10"/>
      <c r="H34" s="1380" t="s">
        <v>5</v>
      </c>
      <c r="I34" s="1381" t="s">
        <v>1881</v>
      </c>
      <c r="J34" s="1382"/>
    </row>
    <row r="35" spans="1:10" ht="15.5">
      <c r="A35" s="20">
        <v>12</v>
      </c>
      <c r="B35" s="14" t="s">
        <v>1905</v>
      </c>
      <c r="C35" s="331" t="s">
        <v>1906</v>
      </c>
      <c r="D35" s="14" t="s">
        <v>1904</v>
      </c>
      <c r="E35" s="331" t="s">
        <v>1906</v>
      </c>
      <c r="F35" s="331" t="s">
        <v>1906</v>
      </c>
      <c r="G35" s="10"/>
      <c r="H35" s="1380" t="s">
        <v>4</v>
      </c>
      <c r="I35" s="1393"/>
      <c r="J35" s="1382"/>
    </row>
    <row r="36" spans="1:10" ht="16" thickBot="1">
      <c r="A36" s="20">
        <v>13</v>
      </c>
      <c r="B36" s="14" t="s">
        <v>1905</v>
      </c>
      <c r="C36" s="331" t="s">
        <v>1906</v>
      </c>
      <c r="D36" s="14" t="s">
        <v>1904</v>
      </c>
      <c r="E36" s="331" t="s">
        <v>1906</v>
      </c>
      <c r="F36" s="331" t="s">
        <v>1906</v>
      </c>
      <c r="G36" s="10"/>
      <c r="H36" s="1383" t="s">
        <v>3</v>
      </c>
      <c r="I36" s="1397" t="s">
        <v>1881</v>
      </c>
      <c r="J36" s="1398"/>
    </row>
    <row r="37" spans="1:10" ht="15.5">
      <c r="A37" s="20">
        <v>14</v>
      </c>
      <c r="B37" s="14" t="s">
        <v>1905</v>
      </c>
      <c r="C37" s="331" t="s">
        <v>1906</v>
      </c>
      <c r="D37" s="14" t="s">
        <v>1904</v>
      </c>
      <c r="E37" s="331" t="s">
        <v>1906</v>
      </c>
      <c r="F37" s="331" t="s">
        <v>1906</v>
      </c>
      <c r="G37" s="10"/>
      <c r="H37" s="10"/>
      <c r="I37" s="10"/>
    </row>
    <row r="38" spans="1:10" ht="15.5">
      <c r="A38" s="20">
        <v>15</v>
      </c>
      <c r="B38" s="14" t="s">
        <v>1905</v>
      </c>
      <c r="C38" s="331" t="s">
        <v>1906</v>
      </c>
      <c r="D38" s="14" t="s">
        <v>1904</v>
      </c>
      <c r="E38" s="331" t="s">
        <v>1906</v>
      </c>
      <c r="F38" s="331" t="s">
        <v>1906</v>
      </c>
      <c r="G38" s="10"/>
      <c r="H38" s="10"/>
      <c r="I38" s="10"/>
    </row>
    <row r="39" spans="1:10" ht="15.5">
      <c r="A39" s="20">
        <v>16</v>
      </c>
      <c r="B39" s="14" t="s">
        <v>1905</v>
      </c>
      <c r="C39" s="331" t="s">
        <v>1906</v>
      </c>
      <c r="D39" s="14" t="s">
        <v>1904</v>
      </c>
      <c r="E39" s="331" t="s">
        <v>1906</v>
      </c>
      <c r="F39" s="14" t="s">
        <v>1904</v>
      </c>
      <c r="G39" s="10"/>
      <c r="H39" s="10"/>
      <c r="I39" s="10"/>
    </row>
    <row r="40" spans="1:10" ht="15.5">
      <c r="A40" s="20">
        <v>17</v>
      </c>
      <c r="B40" s="14" t="s">
        <v>1905</v>
      </c>
      <c r="C40" s="331" t="s">
        <v>1906</v>
      </c>
      <c r="D40" s="14" t="s">
        <v>1904</v>
      </c>
      <c r="E40" s="331" t="s">
        <v>1906</v>
      </c>
      <c r="F40" s="14" t="s">
        <v>1904</v>
      </c>
      <c r="G40" s="10"/>
      <c r="H40" s="10"/>
      <c r="I40" s="10"/>
    </row>
    <row r="41" spans="1:10" ht="15.5">
      <c r="A41" s="20">
        <v>18</v>
      </c>
      <c r="B41" s="14" t="s">
        <v>1905</v>
      </c>
      <c r="C41" s="331" t="s">
        <v>1906</v>
      </c>
      <c r="D41" s="14" t="s">
        <v>1904</v>
      </c>
      <c r="E41" s="331" t="s">
        <v>1906</v>
      </c>
      <c r="F41" s="14" t="s">
        <v>1904</v>
      </c>
      <c r="G41" s="10"/>
      <c r="H41" s="10"/>
      <c r="I41" s="10"/>
    </row>
    <row r="42" spans="1:10" ht="15.5">
      <c r="A42" s="20">
        <v>19</v>
      </c>
      <c r="B42" s="14" t="s">
        <v>1905</v>
      </c>
      <c r="C42" s="331" t="s">
        <v>1906</v>
      </c>
      <c r="D42" s="14" t="s">
        <v>1904</v>
      </c>
      <c r="E42" s="331" t="s">
        <v>1906</v>
      </c>
      <c r="F42" s="14" t="s">
        <v>1904</v>
      </c>
      <c r="G42" s="10"/>
      <c r="H42" s="10"/>
      <c r="I42" s="10"/>
    </row>
    <row r="43" spans="1:10" ht="15.5">
      <c r="A43" s="20">
        <v>20</v>
      </c>
      <c r="B43" s="14" t="s">
        <v>1905</v>
      </c>
      <c r="C43" s="331" t="s">
        <v>1906</v>
      </c>
      <c r="D43" s="14" t="s">
        <v>1904</v>
      </c>
      <c r="E43" s="331" t="s">
        <v>1906</v>
      </c>
      <c r="F43" s="14" t="s">
        <v>1904</v>
      </c>
      <c r="G43" s="10"/>
      <c r="H43" s="10"/>
      <c r="I43" s="10"/>
    </row>
    <row r="44" spans="1:10" ht="15.5">
      <c r="A44" s="20">
        <v>21</v>
      </c>
      <c r="B44" s="331" t="s">
        <v>1906</v>
      </c>
      <c r="C44" s="331" t="s">
        <v>1906</v>
      </c>
      <c r="D44" s="14" t="s">
        <v>1905</v>
      </c>
      <c r="E44" s="331" t="s">
        <v>1906</v>
      </c>
      <c r="F44" s="14" t="s">
        <v>1904</v>
      </c>
      <c r="G44" s="10"/>
      <c r="H44" s="10"/>
      <c r="I44" s="10"/>
    </row>
    <row r="45" spans="1:10" ht="15.5">
      <c r="A45" s="20">
        <v>22</v>
      </c>
      <c r="B45" s="331" t="s">
        <v>1906</v>
      </c>
      <c r="C45" s="331" t="s">
        <v>1906</v>
      </c>
      <c r="D45" s="14" t="s">
        <v>1905</v>
      </c>
      <c r="E45" s="331" t="s">
        <v>1906</v>
      </c>
      <c r="F45" s="14" t="s">
        <v>1904</v>
      </c>
      <c r="G45" s="10"/>
      <c r="H45" s="10"/>
      <c r="I45" s="10"/>
    </row>
    <row r="46" spans="1:10" ht="15" customHeight="1">
      <c r="A46" s="20">
        <v>23</v>
      </c>
      <c r="B46" s="331" t="s">
        <v>1906</v>
      </c>
      <c r="C46" s="331" t="s">
        <v>1906</v>
      </c>
      <c r="D46" s="14" t="s">
        <v>1904</v>
      </c>
      <c r="E46" s="331" t="s">
        <v>1906</v>
      </c>
      <c r="F46" s="14" t="s">
        <v>1904</v>
      </c>
      <c r="G46" s="10"/>
      <c r="H46" s="10"/>
      <c r="I46" s="10"/>
    </row>
    <row r="47" spans="1:10" ht="15.5">
      <c r="A47" s="20">
        <v>24</v>
      </c>
      <c r="B47" s="331" t="s">
        <v>1906</v>
      </c>
      <c r="C47" s="331" t="s">
        <v>1906</v>
      </c>
      <c r="D47" s="14" t="s">
        <v>1905</v>
      </c>
      <c r="E47" s="331" t="s">
        <v>1906</v>
      </c>
      <c r="F47" s="14" t="s">
        <v>1905</v>
      </c>
      <c r="G47" s="10"/>
      <c r="H47" s="10"/>
      <c r="I47" s="10"/>
    </row>
    <row r="48" spans="1:10" ht="15.5">
      <c r="A48" s="20">
        <v>25</v>
      </c>
      <c r="B48" s="331" t="s">
        <v>1906</v>
      </c>
      <c r="C48" s="331" t="s">
        <v>1906</v>
      </c>
      <c r="D48" s="14" t="s">
        <v>1904</v>
      </c>
      <c r="E48" s="331" t="s">
        <v>1906</v>
      </c>
      <c r="F48" s="14" t="s">
        <v>1905</v>
      </c>
      <c r="G48" s="10"/>
      <c r="H48" s="10"/>
      <c r="I48" s="10"/>
    </row>
    <row r="49" spans="1:9" ht="15.5">
      <c r="A49" s="20">
        <v>26</v>
      </c>
      <c r="B49" s="331" t="s">
        <v>1906</v>
      </c>
      <c r="C49" s="331" t="s">
        <v>1906</v>
      </c>
      <c r="D49" s="14" t="s">
        <v>1904</v>
      </c>
      <c r="E49" s="331" t="s">
        <v>1906</v>
      </c>
      <c r="F49" s="14" t="s">
        <v>1905</v>
      </c>
      <c r="G49" s="10"/>
      <c r="H49" s="10"/>
      <c r="I49" s="10"/>
    </row>
    <row r="50" spans="1:9" ht="15.5">
      <c r="A50" s="20">
        <v>27</v>
      </c>
      <c r="B50" s="331" t="s">
        <v>1906</v>
      </c>
      <c r="C50" s="331" t="s">
        <v>1906</v>
      </c>
      <c r="D50" s="14" t="s">
        <v>1905</v>
      </c>
      <c r="E50" s="331" t="s">
        <v>1906</v>
      </c>
      <c r="F50" s="14" t="s">
        <v>1904</v>
      </c>
      <c r="G50" s="10"/>
      <c r="H50" s="10"/>
      <c r="I50" s="10"/>
    </row>
    <row r="51" spans="1:9" ht="15.5">
      <c r="A51" s="20">
        <v>28</v>
      </c>
      <c r="B51" s="331" t="s">
        <v>1906</v>
      </c>
      <c r="C51" s="331" t="s">
        <v>1906</v>
      </c>
      <c r="D51" s="14" t="s">
        <v>1904</v>
      </c>
      <c r="E51" s="331" t="s">
        <v>1906</v>
      </c>
      <c r="F51" s="14" t="s">
        <v>1905</v>
      </c>
      <c r="G51" s="10"/>
      <c r="H51" s="10"/>
      <c r="I51" s="10"/>
    </row>
    <row r="52" spans="1:9" ht="15.5">
      <c r="A52" s="20">
        <v>29</v>
      </c>
      <c r="B52" s="331" t="s">
        <v>1906</v>
      </c>
      <c r="C52" s="331" t="s">
        <v>1906</v>
      </c>
      <c r="D52" s="14" t="s">
        <v>1904</v>
      </c>
      <c r="E52" s="331" t="s">
        <v>1906</v>
      </c>
      <c r="F52" s="14" t="s">
        <v>1904</v>
      </c>
      <c r="G52" s="10"/>
      <c r="H52" s="10"/>
      <c r="I52" s="10"/>
    </row>
    <row r="53" spans="1:9" ht="15.5">
      <c r="A53" s="20">
        <v>30</v>
      </c>
      <c r="B53" s="331" t="s">
        <v>1906</v>
      </c>
      <c r="C53" s="331" t="s">
        <v>1906</v>
      </c>
      <c r="D53" s="14" t="s">
        <v>1904</v>
      </c>
      <c r="E53" s="331" t="s">
        <v>1906</v>
      </c>
      <c r="F53" s="14" t="s">
        <v>1904</v>
      </c>
      <c r="G53" s="10"/>
      <c r="H53" s="10"/>
      <c r="I53" s="10"/>
    </row>
    <row r="54" spans="1:9" ht="15.5">
      <c r="A54" s="20">
        <v>31</v>
      </c>
      <c r="B54" s="331" t="s">
        <v>1906</v>
      </c>
      <c r="C54" s="331" t="s">
        <v>1906</v>
      </c>
      <c r="D54" s="14" t="s">
        <v>1905</v>
      </c>
      <c r="E54" s="331" t="s">
        <v>1906</v>
      </c>
      <c r="F54" s="14" t="s">
        <v>1905</v>
      </c>
      <c r="G54" s="10"/>
      <c r="H54" s="10"/>
      <c r="I54" s="10"/>
    </row>
    <row r="55" spans="1:9" ht="15.5">
      <c r="A55" s="20">
        <v>32</v>
      </c>
      <c r="B55" s="331" t="s">
        <v>1906</v>
      </c>
      <c r="C55" s="331" t="s">
        <v>1906</v>
      </c>
      <c r="D55" s="14" t="s">
        <v>1905</v>
      </c>
      <c r="E55" s="331" t="s">
        <v>1906</v>
      </c>
      <c r="F55" s="14" t="s">
        <v>1904</v>
      </c>
      <c r="G55" s="10"/>
      <c r="H55" s="10"/>
      <c r="I55" s="10"/>
    </row>
    <row r="56" spans="1:9" ht="15.5">
      <c r="A56" s="20">
        <v>33</v>
      </c>
      <c r="B56" s="331" t="s">
        <v>1906</v>
      </c>
      <c r="C56" s="331" t="s">
        <v>1906</v>
      </c>
      <c r="D56" s="14" t="s">
        <v>1905</v>
      </c>
      <c r="E56" s="331" t="s">
        <v>1906</v>
      </c>
      <c r="F56" s="14" t="s">
        <v>1905</v>
      </c>
      <c r="G56" s="10"/>
      <c r="H56" s="10"/>
      <c r="I56" s="10"/>
    </row>
    <row r="57" spans="1:9" ht="15.5">
      <c r="A57" s="20">
        <v>34</v>
      </c>
      <c r="B57" s="331" t="s">
        <v>1906</v>
      </c>
      <c r="C57" s="331" t="s">
        <v>1906</v>
      </c>
      <c r="D57" s="14" t="s">
        <v>1905</v>
      </c>
      <c r="E57" s="331" t="s">
        <v>1906</v>
      </c>
      <c r="F57" s="14" t="s">
        <v>1905</v>
      </c>
      <c r="G57" s="10"/>
      <c r="H57" s="10"/>
      <c r="I57" s="10"/>
    </row>
    <row r="58" spans="1:9" ht="15.5">
      <c r="A58" s="20">
        <v>35</v>
      </c>
      <c r="B58" s="331" t="s">
        <v>1906</v>
      </c>
      <c r="C58" s="331" t="s">
        <v>1906</v>
      </c>
      <c r="D58" s="14" t="s">
        <v>1905</v>
      </c>
      <c r="E58" s="331" t="s">
        <v>1906</v>
      </c>
      <c r="F58" s="14"/>
      <c r="G58" s="10"/>
      <c r="H58" s="10"/>
      <c r="I58" s="10"/>
    </row>
    <row r="59" spans="1:9" ht="15.5">
      <c r="A59" s="20">
        <v>36</v>
      </c>
      <c r="B59" s="331" t="s">
        <v>1906</v>
      </c>
      <c r="C59" s="331" t="s">
        <v>1906</v>
      </c>
      <c r="D59" s="14" t="s">
        <v>1905</v>
      </c>
      <c r="E59" s="331" t="s">
        <v>1906</v>
      </c>
      <c r="F59" s="14"/>
      <c r="G59" s="10"/>
      <c r="H59" s="10"/>
      <c r="I59" s="10"/>
    </row>
    <row r="60" spans="1:9" ht="15.5">
      <c r="A60" s="20">
        <v>37</v>
      </c>
      <c r="B60" s="331" t="s">
        <v>1906</v>
      </c>
      <c r="C60" s="331" t="s">
        <v>1906</v>
      </c>
      <c r="D60" s="14"/>
      <c r="E60" s="331" t="s">
        <v>1906</v>
      </c>
      <c r="F60" s="14"/>
      <c r="G60" s="10"/>
      <c r="H60" s="10"/>
      <c r="I60" s="10"/>
    </row>
    <row r="61" spans="1:9" ht="15.5">
      <c r="A61" s="20">
        <v>38</v>
      </c>
      <c r="B61" s="14"/>
      <c r="C61" s="331" t="s">
        <v>1906</v>
      </c>
      <c r="D61" s="14"/>
      <c r="E61" s="331" t="s">
        <v>1906</v>
      </c>
      <c r="F61" s="14"/>
      <c r="G61" s="10"/>
      <c r="H61" s="10"/>
      <c r="I61" s="10"/>
    </row>
    <row r="62" spans="1:9" ht="15.5">
      <c r="A62" s="20">
        <v>39</v>
      </c>
      <c r="B62" s="14"/>
      <c r="C62" s="331" t="s">
        <v>1906</v>
      </c>
      <c r="D62" s="14"/>
      <c r="E62" s="331" t="s">
        <v>1906</v>
      </c>
      <c r="F62" s="14"/>
      <c r="G62" s="10"/>
      <c r="H62" s="10"/>
      <c r="I62" s="10"/>
    </row>
    <row r="63" spans="1:9" ht="15.5">
      <c r="A63" s="20">
        <v>40</v>
      </c>
      <c r="B63" s="14"/>
      <c r="C63" s="331" t="s">
        <v>1906</v>
      </c>
      <c r="D63" s="14"/>
      <c r="E63" s="331" t="s">
        <v>1906</v>
      </c>
      <c r="F63" s="14"/>
      <c r="G63" s="10"/>
      <c r="H63" s="10"/>
      <c r="I63" s="10"/>
    </row>
    <row r="64" spans="1:9" ht="15.5">
      <c r="A64" s="20">
        <v>41</v>
      </c>
      <c r="B64" s="14"/>
      <c r="C64" s="331" t="s">
        <v>1906</v>
      </c>
      <c r="D64" s="14"/>
      <c r="E64" s="331" t="s">
        <v>1906</v>
      </c>
      <c r="F64" s="14"/>
      <c r="G64" s="10"/>
      <c r="H64" s="10"/>
      <c r="I64" s="10"/>
    </row>
    <row r="65" spans="1:9" ht="15.5">
      <c r="A65" s="20">
        <v>42</v>
      </c>
      <c r="B65" s="14"/>
      <c r="C65" s="14"/>
      <c r="D65" s="14"/>
      <c r="E65" s="331" t="s">
        <v>1906</v>
      </c>
      <c r="F65" s="14"/>
      <c r="G65" s="10"/>
      <c r="H65" s="10"/>
      <c r="I65" s="10"/>
    </row>
    <row r="66" spans="1:9" ht="15.5">
      <c r="A66" s="20"/>
      <c r="B66" s="21"/>
      <c r="C66" s="21"/>
      <c r="D66" s="21"/>
      <c r="E66" s="21"/>
      <c r="F66" s="21"/>
      <c r="G66" s="10"/>
      <c r="H66" s="10"/>
      <c r="I66" s="10"/>
    </row>
    <row r="67" spans="1:9" ht="15.5">
      <c r="A67" s="20"/>
      <c r="B67" s="21"/>
      <c r="C67" s="21"/>
      <c r="D67" s="21"/>
      <c r="E67" s="21"/>
      <c r="F67" s="21"/>
      <c r="G67" s="10"/>
      <c r="H67" s="10"/>
      <c r="I67" s="10"/>
    </row>
    <row r="68" spans="1:9" ht="15.5">
      <c r="A68" s="8"/>
      <c r="B68" s="21"/>
      <c r="C68" s="21"/>
      <c r="D68" s="21"/>
      <c r="E68" s="21"/>
      <c r="F68" s="21"/>
      <c r="G68" s="10"/>
      <c r="H68" s="10"/>
      <c r="I68" s="10"/>
    </row>
    <row r="69" spans="1:9" ht="15.5">
      <c r="A69" s="417" t="s">
        <v>17</v>
      </c>
      <c r="B69" s="21"/>
      <c r="C69" s="21"/>
      <c r="D69" s="21"/>
      <c r="E69" s="21"/>
      <c r="F69" s="21"/>
      <c r="G69" s="10"/>
      <c r="H69" s="10"/>
      <c r="I69" s="10"/>
    </row>
    <row r="70" spans="1:9" ht="16" thickBot="1">
      <c r="A70" s="37"/>
      <c r="B70" s="37"/>
      <c r="C70" s="27"/>
      <c r="D70" s="27"/>
      <c r="E70" s="27"/>
      <c r="F70" s="27"/>
      <c r="G70" s="38"/>
      <c r="H70" s="38"/>
      <c r="I70" s="38"/>
    </row>
    <row r="71" spans="1:9" ht="16.5" thickTop="1" thickBot="1">
      <c r="A71" s="50" t="s">
        <v>8</v>
      </c>
      <c r="B71" s="51" t="s">
        <v>1975</v>
      </c>
      <c r="C71" s="52" t="s">
        <v>13</v>
      </c>
      <c r="D71" s="38"/>
      <c r="E71" s="38"/>
      <c r="F71" s="38"/>
    </row>
    <row r="72" spans="1:9" ht="15.5">
      <c r="A72" s="53" t="s">
        <v>2</v>
      </c>
      <c r="B72" s="109">
        <v>11</v>
      </c>
      <c r="C72" s="110">
        <v>446</v>
      </c>
      <c r="D72" s="10"/>
    </row>
    <row r="73" spans="1:9" ht="15.5">
      <c r="A73" s="53" t="s">
        <v>6</v>
      </c>
      <c r="B73" s="72" t="s">
        <v>2105</v>
      </c>
      <c r="C73" s="1477" t="s">
        <v>2105</v>
      </c>
      <c r="D73" s="10"/>
    </row>
    <row r="74" spans="1:9" ht="15.5">
      <c r="A74" s="53" t="s">
        <v>5</v>
      </c>
      <c r="B74" s="22">
        <v>26</v>
      </c>
      <c r="C74" s="102">
        <v>547</v>
      </c>
      <c r="D74" s="10"/>
    </row>
    <row r="75" spans="1:9" ht="15.5">
      <c r="A75" s="53" t="s">
        <v>4</v>
      </c>
      <c r="B75" s="72" t="s">
        <v>2105</v>
      </c>
      <c r="C75" s="1477" t="s">
        <v>2105</v>
      </c>
      <c r="D75" s="10"/>
    </row>
    <row r="76" spans="1:9" ht="16" thickBot="1">
      <c r="A76" s="1458" t="s">
        <v>3</v>
      </c>
      <c r="B76" s="1459">
        <v>27</v>
      </c>
      <c r="C76" s="1460">
        <v>597</v>
      </c>
      <c r="D76" s="10"/>
    </row>
    <row r="77" spans="1:9" ht="16" thickTop="1">
      <c r="A77" s="8"/>
      <c r="B77" s="21"/>
      <c r="C77" s="21"/>
      <c r="D77" s="21"/>
      <c r="E77" s="21"/>
      <c r="F77" s="21"/>
      <c r="G77" s="10"/>
      <c r="H77" s="10"/>
      <c r="I77" s="10"/>
    </row>
    <row r="78" spans="1:9" ht="15.5">
      <c r="A78" s="8"/>
      <c r="B78" s="21"/>
      <c r="C78" s="21"/>
      <c r="D78" s="21"/>
      <c r="E78" s="21"/>
      <c r="F78" s="21"/>
      <c r="G78" s="10"/>
      <c r="H78" s="10"/>
      <c r="I78" s="10"/>
    </row>
    <row r="79" spans="1:9" ht="21.5" thickBot="1">
      <c r="A79" s="112" t="s">
        <v>491</v>
      </c>
      <c r="B79" s="21"/>
      <c r="C79" s="21"/>
      <c r="D79" s="21"/>
      <c r="E79" s="21"/>
      <c r="F79" s="21"/>
      <c r="G79" s="10"/>
      <c r="H79" s="10"/>
      <c r="I79" s="10"/>
    </row>
    <row r="80" spans="1:9" ht="15" thickBot="1">
      <c r="A80" s="96" t="s">
        <v>85</v>
      </c>
      <c r="B80" s="354" t="s">
        <v>75</v>
      </c>
      <c r="C80" s="354" t="s">
        <v>76</v>
      </c>
      <c r="D80" s="366" t="s">
        <v>79</v>
      </c>
      <c r="E80" s="355" t="s">
        <v>77</v>
      </c>
      <c r="F80" s="356" t="s">
        <v>78</v>
      </c>
      <c r="G80" s="199"/>
    </row>
    <row r="81" spans="1:9" ht="15.5">
      <c r="A81" s="357" t="s">
        <v>64</v>
      </c>
      <c r="B81" s="358">
        <v>446</v>
      </c>
      <c r="C81" s="72" t="s">
        <v>552</v>
      </c>
      <c r="D81" s="367" t="s">
        <v>517</v>
      </c>
      <c r="E81" s="359" t="s">
        <v>56</v>
      </c>
      <c r="F81" s="360"/>
      <c r="G81" s="199"/>
    </row>
    <row r="82" spans="1:9" ht="15.5">
      <c r="A82" s="357" t="s">
        <v>65</v>
      </c>
      <c r="B82" s="358">
        <v>446</v>
      </c>
      <c r="C82" s="72">
        <v>547</v>
      </c>
      <c r="D82" s="367">
        <v>101</v>
      </c>
      <c r="E82" s="794" t="s">
        <v>36</v>
      </c>
      <c r="F82" s="360"/>
      <c r="G82" s="199"/>
    </row>
    <row r="83" spans="1:9" ht="15.5">
      <c r="A83" s="357" t="s">
        <v>66</v>
      </c>
      <c r="B83" s="358">
        <v>446</v>
      </c>
      <c r="C83" s="72" t="s">
        <v>552</v>
      </c>
      <c r="D83" s="367" t="s">
        <v>517</v>
      </c>
      <c r="E83" s="359" t="s">
        <v>56</v>
      </c>
      <c r="F83" s="361"/>
      <c r="G83" s="199"/>
    </row>
    <row r="84" spans="1:9" ht="15.5">
      <c r="A84" s="357" t="s">
        <v>67</v>
      </c>
      <c r="B84" s="358">
        <v>446</v>
      </c>
      <c r="C84" s="72">
        <v>597</v>
      </c>
      <c r="D84" s="367">
        <v>151</v>
      </c>
      <c r="E84" s="794" t="s">
        <v>36</v>
      </c>
      <c r="F84" s="360"/>
      <c r="G84" s="199"/>
    </row>
    <row r="85" spans="1:9" ht="15.5">
      <c r="A85" s="357" t="s">
        <v>68</v>
      </c>
      <c r="B85" s="358" t="s">
        <v>552</v>
      </c>
      <c r="C85" s="72">
        <v>547</v>
      </c>
      <c r="D85" s="367" t="s">
        <v>517</v>
      </c>
      <c r="E85" s="359" t="s">
        <v>56</v>
      </c>
      <c r="F85" s="360"/>
      <c r="G85" s="199"/>
    </row>
    <row r="86" spans="1:9" ht="15.5">
      <c r="A86" s="357" t="s">
        <v>69</v>
      </c>
      <c r="B86" s="358" t="s">
        <v>552</v>
      </c>
      <c r="C86" s="72" t="s">
        <v>552</v>
      </c>
      <c r="D86" s="367" t="s">
        <v>517</v>
      </c>
      <c r="E86" s="359" t="s">
        <v>56</v>
      </c>
      <c r="F86" s="360"/>
      <c r="G86" s="282"/>
    </row>
    <row r="87" spans="1:9" ht="15.5">
      <c r="A87" s="357" t="s">
        <v>70</v>
      </c>
      <c r="B87" s="358" t="s">
        <v>552</v>
      </c>
      <c r="C87" s="72">
        <v>597</v>
      </c>
      <c r="D87" s="367" t="s">
        <v>517</v>
      </c>
      <c r="E87" s="359" t="s">
        <v>56</v>
      </c>
      <c r="F87" s="360"/>
      <c r="G87" s="282"/>
    </row>
    <row r="88" spans="1:9" ht="15.5">
      <c r="A88" s="357" t="s">
        <v>72</v>
      </c>
      <c r="B88" s="358">
        <v>547</v>
      </c>
      <c r="C88" s="72" t="s">
        <v>552</v>
      </c>
      <c r="D88" s="367" t="s">
        <v>517</v>
      </c>
      <c r="E88" s="359" t="s">
        <v>56</v>
      </c>
      <c r="F88" s="360"/>
      <c r="G88" s="282"/>
      <c r="H88" s="105"/>
    </row>
    <row r="89" spans="1:9" ht="15.5">
      <c r="A89" s="357" t="s">
        <v>71</v>
      </c>
      <c r="B89" s="358">
        <v>547</v>
      </c>
      <c r="C89" s="72">
        <v>597</v>
      </c>
      <c r="D89" s="367">
        <v>50</v>
      </c>
      <c r="E89" s="794" t="s">
        <v>36</v>
      </c>
      <c r="F89" s="360"/>
      <c r="G89" s="282"/>
    </row>
    <row r="90" spans="1:9" ht="15" thickBot="1">
      <c r="A90" s="362" t="s">
        <v>73</v>
      </c>
      <c r="B90" s="363" t="s">
        <v>552</v>
      </c>
      <c r="C90" s="363">
        <v>597</v>
      </c>
      <c r="D90" s="368" t="s">
        <v>517</v>
      </c>
      <c r="E90" s="422" t="s">
        <v>56</v>
      </c>
      <c r="F90" s="365"/>
      <c r="G90" s="282"/>
    </row>
    <row r="91" spans="1:9">
      <c r="E91" s="74"/>
    </row>
    <row r="92" spans="1:9">
      <c r="I92" s="74"/>
    </row>
    <row r="93" spans="1:9" ht="21">
      <c r="A93" s="313" t="s">
        <v>108</v>
      </c>
      <c r="B93" s="287" t="s">
        <v>506</v>
      </c>
      <c r="I93" s="74"/>
    </row>
    <row r="94" spans="1:9">
      <c r="A94" t="s">
        <v>109</v>
      </c>
      <c r="I94" s="74"/>
    </row>
    <row r="95" spans="1:9">
      <c r="A95" s="159" t="s">
        <v>110</v>
      </c>
      <c r="C95" s="5"/>
      <c r="D95" s="74"/>
      <c r="E95" s="74"/>
      <c r="G95" s="157"/>
    </row>
    <row r="96" spans="1:9">
      <c r="A96" s="159" t="s">
        <v>111</v>
      </c>
      <c r="C96" s="5"/>
      <c r="D96" s="74"/>
      <c r="E96" s="74"/>
      <c r="G96" s="157"/>
    </row>
    <row r="97" spans="1:8">
      <c r="A97" s="159"/>
      <c r="C97" s="5"/>
      <c r="D97" s="74"/>
      <c r="E97" s="74"/>
      <c r="G97" s="157"/>
    </row>
    <row r="98" spans="1:8" ht="18.5">
      <c r="A98" s="114" t="s">
        <v>112</v>
      </c>
      <c r="C98" s="5"/>
      <c r="D98" s="74"/>
      <c r="E98" s="74"/>
      <c r="G98" s="193"/>
      <c r="H98" s="74"/>
    </row>
    <row r="99" spans="1:8" ht="15" thickBot="1">
      <c r="A99" s="1"/>
      <c r="E99" s="74"/>
      <c r="G99" s="193"/>
      <c r="H99" s="74"/>
    </row>
    <row r="100" spans="1:8">
      <c r="A100" s="1494" t="s">
        <v>425</v>
      </c>
      <c r="B100" s="1495"/>
      <c r="C100" s="1495"/>
      <c r="D100" s="1495"/>
      <c r="E100" s="1495"/>
      <c r="F100" s="1496"/>
      <c r="G100" s="193"/>
      <c r="H100" s="74"/>
    </row>
    <row r="101" spans="1:8">
      <c r="A101" s="1497" t="s">
        <v>114</v>
      </c>
      <c r="B101" s="1507"/>
      <c r="C101" s="1507"/>
      <c r="D101" s="1507"/>
      <c r="E101" s="1507"/>
      <c r="F101" s="1499"/>
      <c r="G101" s="193"/>
      <c r="H101" s="74"/>
    </row>
    <row r="102" spans="1:8" ht="15" thickBot="1">
      <c r="A102" s="1500" t="s">
        <v>426</v>
      </c>
      <c r="B102" s="1501"/>
      <c r="C102" s="1501"/>
      <c r="D102" s="1501"/>
      <c r="E102" s="1501"/>
      <c r="F102" s="1502"/>
      <c r="G102" s="193"/>
      <c r="H102" s="74"/>
    </row>
    <row r="103" spans="1:8" ht="15" thickBot="1">
      <c r="A103" s="115"/>
      <c r="B103" s="243" t="s">
        <v>427</v>
      </c>
      <c r="C103" s="244"/>
      <c r="D103" s="244"/>
      <c r="E103" s="414"/>
      <c r="F103" s="245"/>
      <c r="G103" s="193"/>
      <c r="H103" s="74"/>
    </row>
    <row r="104" spans="1:8" ht="15" thickBot="1">
      <c r="A104" s="115" t="s">
        <v>116</v>
      </c>
      <c r="B104" s="116" t="s">
        <v>118</v>
      </c>
      <c r="C104" s="117" t="s">
        <v>119</v>
      </c>
      <c r="D104" s="116" t="s">
        <v>120</v>
      </c>
      <c r="E104" s="116" t="s">
        <v>121</v>
      </c>
      <c r="F104" s="116" t="s">
        <v>122</v>
      </c>
      <c r="G104" s="193"/>
      <c r="H104" s="74"/>
    </row>
    <row r="105" spans="1:8">
      <c r="A105" s="396" t="s">
        <v>123</v>
      </c>
      <c r="B105" s="153">
        <v>0</v>
      </c>
      <c r="C105" s="153" t="s">
        <v>126</v>
      </c>
      <c r="D105" s="153" t="s">
        <v>428</v>
      </c>
      <c r="E105" s="153" t="s">
        <v>126</v>
      </c>
      <c r="F105" s="182" t="s">
        <v>126</v>
      </c>
      <c r="G105" s="193"/>
      <c r="H105" s="74"/>
    </row>
    <row r="106" spans="1:8">
      <c r="A106" s="396" t="s">
        <v>127</v>
      </c>
      <c r="B106" s="153" t="s">
        <v>429</v>
      </c>
      <c r="C106" s="153">
        <v>3</v>
      </c>
      <c r="D106" s="153">
        <v>4</v>
      </c>
      <c r="E106" s="153">
        <v>3</v>
      </c>
      <c r="F106" s="182" t="s">
        <v>129</v>
      </c>
      <c r="G106" s="193"/>
      <c r="H106" s="74"/>
    </row>
    <row r="107" spans="1:8">
      <c r="A107" s="396" t="s">
        <v>130</v>
      </c>
      <c r="B107" s="153">
        <v>3</v>
      </c>
      <c r="C107" s="153">
        <v>4</v>
      </c>
      <c r="D107" s="153">
        <v>5</v>
      </c>
      <c r="E107" s="153">
        <v>4</v>
      </c>
      <c r="F107" s="182">
        <v>3</v>
      </c>
      <c r="G107" s="193"/>
      <c r="H107" s="74"/>
    </row>
    <row r="108" spans="1:8">
      <c r="A108" s="396" t="s">
        <v>131</v>
      </c>
      <c r="B108" s="153" t="s">
        <v>132</v>
      </c>
      <c r="C108" s="153" t="s">
        <v>129</v>
      </c>
      <c r="D108" s="153">
        <v>6</v>
      </c>
      <c r="E108" s="153" t="s">
        <v>129</v>
      </c>
      <c r="F108" s="182" t="s">
        <v>132</v>
      </c>
      <c r="G108" s="193"/>
      <c r="H108" s="74"/>
    </row>
    <row r="109" spans="1:8">
      <c r="A109" s="396" t="s">
        <v>133</v>
      </c>
      <c r="B109" s="153" t="s">
        <v>134</v>
      </c>
      <c r="C109" s="153">
        <v>5</v>
      </c>
      <c r="D109" s="153">
        <v>7</v>
      </c>
      <c r="E109" s="153">
        <v>5</v>
      </c>
      <c r="F109" s="182" t="s">
        <v>134</v>
      </c>
      <c r="G109" s="193"/>
      <c r="H109" s="74"/>
    </row>
    <row r="110" spans="1:8">
      <c r="A110" s="396" t="s">
        <v>135</v>
      </c>
      <c r="B110" s="153" t="s">
        <v>136</v>
      </c>
      <c r="C110" s="153">
        <v>6</v>
      </c>
      <c r="D110" s="153" t="s">
        <v>129</v>
      </c>
      <c r="E110" s="153">
        <v>6</v>
      </c>
      <c r="F110" s="182">
        <v>8</v>
      </c>
      <c r="G110" s="193"/>
      <c r="H110" s="74"/>
    </row>
    <row r="111" spans="1:8">
      <c r="A111" s="290" t="s">
        <v>137</v>
      </c>
      <c r="B111" s="291" t="s">
        <v>141</v>
      </c>
      <c r="C111" s="153" t="s">
        <v>430</v>
      </c>
      <c r="D111" s="153">
        <v>8</v>
      </c>
      <c r="E111" s="153">
        <v>7</v>
      </c>
      <c r="F111" s="182" t="s">
        <v>138</v>
      </c>
      <c r="G111" s="193"/>
      <c r="H111" s="74"/>
    </row>
    <row r="112" spans="1:8">
      <c r="A112" s="396" t="s">
        <v>139</v>
      </c>
      <c r="B112" s="153">
        <v>12</v>
      </c>
      <c r="C112" s="153">
        <v>9</v>
      </c>
      <c r="D112" s="153">
        <v>9</v>
      </c>
      <c r="E112" s="153">
        <v>8</v>
      </c>
      <c r="F112" s="182">
        <v>11</v>
      </c>
      <c r="G112" s="193"/>
      <c r="H112" s="74"/>
    </row>
    <row r="113" spans="1:8">
      <c r="A113" s="396" t="s">
        <v>142</v>
      </c>
      <c r="B113" s="153" t="s">
        <v>143</v>
      </c>
      <c r="C113" s="153" t="s">
        <v>141</v>
      </c>
      <c r="D113" s="153" t="s">
        <v>141</v>
      </c>
      <c r="E113" s="153" t="s">
        <v>138</v>
      </c>
      <c r="F113" s="182" t="s">
        <v>144</v>
      </c>
      <c r="G113" s="193"/>
      <c r="H113" s="74"/>
    </row>
    <row r="114" spans="1:8">
      <c r="A114" s="396" t="s">
        <v>145</v>
      </c>
      <c r="B114" s="153" t="s">
        <v>146</v>
      </c>
      <c r="C114" s="153">
        <v>12</v>
      </c>
      <c r="D114" s="153">
        <v>12</v>
      </c>
      <c r="E114" s="153">
        <v>11</v>
      </c>
      <c r="F114" s="182">
        <v>14</v>
      </c>
      <c r="G114" s="193"/>
      <c r="H114" s="74"/>
    </row>
    <row r="115" spans="1:8">
      <c r="A115" s="396" t="s">
        <v>147</v>
      </c>
      <c r="B115" s="153">
        <v>17</v>
      </c>
      <c r="C115" s="153" t="s">
        <v>143</v>
      </c>
      <c r="D115" s="153">
        <v>13</v>
      </c>
      <c r="E115" s="153" t="s">
        <v>144</v>
      </c>
      <c r="F115" s="182" t="s">
        <v>146</v>
      </c>
      <c r="G115" s="193"/>
      <c r="H115" s="74"/>
    </row>
    <row r="116" spans="1:8">
      <c r="A116" s="396" t="s">
        <v>148</v>
      </c>
      <c r="B116" s="153" t="s">
        <v>149</v>
      </c>
      <c r="C116" s="153" t="s">
        <v>146</v>
      </c>
      <c r="D116" s="153">
        <v>14</v>
      </c>
      <c r="E116" s="153">
        <v>14</v>
      </c>
      <c r="F116" s="182">
        <v>17</v>
      </c>
      <c r="G116" s="193"/>
      <c r="H116" s="74"/>
    </row>
    <row r="117" spans="1:8">
      <c r="A117" s="396" t="s">
        <v>150</v>
      </c>
      <c r="B117" s="153" t="s">
        <v>151</v>
      </c>
      <c r="C117" s="153">
        <v>17</v>
      </c>
      <c r="D117" s="153" t="s">
        <v>146</v>
      </c>
      <c r="E117" s="153" t="s">
        <v>146</v>
      </c>
      <c r="F117" s="182">
        <v>18</v>
      </c>
      <c r="G117" s="193"/>
      <c r="H117" s="74"/>
    </row>
    <row r="118" spans="1:8">
      <c r="A118" s="396" t="s">
        <v>152</v>
      </c>
      <c r="B118" s="153">
        <v>22</v>
      </c>
      <c r="C118" s="153" t="s">
        <v>149</v>
      </c>
      <c r="D118" s="153">
        <v>17</v>
      </c>
      <c r="E118" s="153" t="s">
        <v>153</v>
      </c>
      <c r="F118" s="182" t="s">
        <v>157</v>
      </c>
      <c r="G118" s="193"/>
      <c r="H118" s="74"/>
    </row>
    <row r="119" spans="1:8" ht="14.15" customHeight="1">
      <c r="A119" s="396" t="s">
        <v>155</v>
      </c>
      <c r="B119" s="153" t="s">
        <v>156</v>
      </c>
      <c r="C119" s="153" t="s">
        <v>151</v>
      </c>
      <c r="D119" s="153" t="s">
        <v>149</v>
      </c>
      <c r="E119" s="153" t="s">
        <v>157</v>
      </c>
      <c r="F119" s="182">
        <v>21</v>
      </c>
      <c r="G119" s="193"/>
      <c r="H119" s="74"/>
    </row>
    <row r="120" spans="1:8">
      <c r="A120" s="396" t="s">
        <v>158</v>
      </c>
      <c r="B120" s="153">
        <v>25</v>
      </c>
      <c r="C120" s="153">
        <v>22</v>
      </c>
      <c r="D120" s="153">
        <v>20</v>
      </c>
      <c r="E120" s="153" t="s">
        <v>431</v>
      </c>
      <c r="F120" s="182">
        <v>22</v>
      </c>
      <c r="G120" s="193"/>
      <c r="H120" s="74"/>
    </row>
    <row r="121" spans="1:8" ht="14.15" customHeight="1">
      <c r="A121" s="396" t="s">
        <v>159</v>
      </c>
      <c r="B121" s="153" t="s">
        <v>160</v>
      </c>
      <c r="C121" s="153" t="s">
        <v>156</v>
      </c>
      <c r="D121" s="153" t="s">
        <v>431</v>
      </c>
      <c r="E121" s="153">
        <v>23</v>
      </c>
      <c r="F121" s="182">
        <v>23</v>
      </c>
      <c r="G121" s="193"/>
      <c r="H121" s="74"/>
    </row>
    <row r="122" spans="1:8">
      <c r="A122" s="396" t="s">
        <v>161</v>
      </c>
      <c r="B122" s="153">
        <v>28</v>
      </c>
      <c r="C122" s="153" t="s">
        <v>163</v>
      </c>
      <c r="D122" s="153">
        <v>23</v>
      </c>
      <c r="E122" s="153" t="s">
        <v>165</v>
      </c>
      <c r="F122" s="182">
        <v>24</v>
      </c>
      <c r="G122" s="193"/>
      <c r="H122" s="74"/>
    </row>
    <row r="123" spans="1:8">
      <c r="A123" s="396" t="s">
        <v>162</v>
      </c>
      <c r="B123" s="153">
        <v>29</v>
      </c>
      <c r="C123" s="153">
        <v>27</v>
      </c>
      <c r="D123" s="153">
        <v>24</v>
      </c>
      <c r="E123" s="153" t="s">
        <v>160</v>
      </c>
      <c r="F123" s="182">
        <v>25</v>
      </c>
      <c r="G123" s="193"/>
      <c r="H123" s="74"/>
    </row>
    <row r="124" spans="1:8">
      <c r="A124" s="396" t="s">
        <v>164</v>
      </c>
      <c r="B124" s="153">
        <v>30</v>
      </c>
      <c r="C124" s="153" t="s">
        <v>432</v>
      </c>
      <c r="D124" s="153">
        <v>25</v>
      </c>
      <c r="E124" s="153" t="s">
        <v>432</v>
      </c>
      <c r="F124" s="182">
        <v>26</v>
      </c>
      <c r="G124" s="193"/>
      <c r="H124" s="74"/>
    </row>
    <row r="125" spans="1:8">
      <c r="A125" s="298" t="s">
        <v>167</v>
      </c>
      <c r="B125" s="153">
        <v>31</v>
      </c>
      <c r="C125" s="153" t="s">
        <v>176</v>
      </c>
      <c r="D125" s="294" t="s">
        <v>160</v>
      </c>
      <c r="E125" s="153" t="s">
        <v>176</v>
      </c>
      <c r="F125" s="150">
        <v>27</v>
      </c>
      <c r="G125" s="193"/>
      <c r="H125" s="74"/>
    </row>
    <row r="126" spans="1:8">
      <c r="A126" s="396" t="s">
        <v>169</v>
      </c>
      <c r="B126" s="153">
        <v>32</v>
      </c>
      <c r="C126" s="153">
        <v>32</v>
      </c>
      <c r="D126" s="153">
        <v>28</v>
      </c>
      <c r="E126" s="153" t="s">
        <v>172</v>
      </c>
      <c r="F126" s="182">
        <v>28</v>
      </c>
      <c r="G126" s="193"/>
      <c r="H126" s="74"/>
    </row>
    <row r="127" spans="1:8">
      <c r="A127" s="396" t="s">
        <v>171</v>
      </c>
      <c r="B127" s="153">
        <v>33</v>
      </c>
      <c r="C127" s="153" t="s">
        <v>433</v>
      </c>
      <c r="D127" s="153">
        <v>29</v>
      </c>
      <c r="E127" s="153">
        <v>34</v>
      </c>
      <c r="F127" s="182">
        <v>29</v>
      </c>
      <c r="G127" s="193"/>
      <c r="H127" s="74"/>
    </row>
    <row r="128" spans="1:8">
      <c r="A128" s="396" t="s">
        <v>173</v>
      </c>
      <c r="B128" s="153">
        <v>34</v>
      </c>
      <c r="C128" s="153">
        <v>35</v>
      </c>
      <c r="D128" s="153">
        <v>30</v>
      </c>
      <c r="E128" s="153" t="s">
        <v>434</v>
      </c>
      <c r="F128" s="182">
        <v>30</v>
      </c>
      <c r="G128" s="193"/>
      <c r="H128" s="74"/>
    </row>
    <row r="129" spans="1:9">
      <c r="A129" s="396" t="s">
        <v>175</v>
      </c>
      <c r="B129" s="153">
        <v>35</v>
      </c>
      <c r="C129" s="153">
        <v>36</v>
      </c>
      <c r="D129" s="153" t="s">
        <v>170</v>
      </c>
      <c r="E129" s="153" t="s">
        <v>435</v>
      </c>
      <c r="F129" s="182" t="s">
        <v>129</v>
      </c>
      <c r="G129" s="193"/>
      <c r="H129" s="74"/>
    </row>
    <row r="130" spans="1:9">
      <c r="A130" s="396" t="s">
        <v>178</v>
      </c>
      <c r="B130" s="153">
        <v>36</v>
      </c>
      <c r="C130" s="153" t="s">
        <v>435</v>
      </c>
      <c r="D130" s="153">
        <v>33</v>
      </c>
      <c r="E130" s="153">
        <v>39</v>
      </c>
      <c r="F130" s="182">
        <v>31</v>
      </c>
      <c r="G130" s="193"/>
      <c r="H130" s="74"/>
    </row>
    <row r="131" spans="1:9">
      <c r="A131" s="419" t="s">
        <v>179</v>
      </c>
      <c r="B131" s="420" t="s">
        <v>129</v>
      </c>
      <c r="C131" s="420">
        <v>39</v>
      </c>
      <c r="D131" s="420">
        <v>34</v>
      </c>
      <c r="E131" s="420">
        <v>40</v>
      </c>
      <c r="F131" s="421">
        <v>32</v>
      </c>
      <c r="G131" s="193"/>
      <c r="H131" s="74"/>
    </row>
    <row r="132" spans="1:9">
      <c r="A132" s="419" t="s">
        <v>182</v>
      </c>
      <c r="B132" s="420">
        <v>37</v>
      </c>
      <c r="C132" s="420">
        <v>40</v>
      </c>
      <c r="D132" s="420" t="s">
        <v>129</v>
      </c>
      <c r="E132" s="420">
        <v>41</v>
      </c>
      <c r="F132" s="421" t="s">
        <v>129</v>
      </c>
      <c r="G132" s="193"/>
      <c r="H132" s="74"/>
    </row>
    <row r="133" spans="1:9">
      <c r="A133" s="419" t="s">
        <v>183</v>
      </c>
      <c r="B133" s="420" t="s">
        <v>129</v>
      </c>
      <c r="C133" s="420">
        <v>41</v>
      </c>
      <c r="D133" s="420">
        <v>35</v>
      </c>
      <c r="E133" s="420">
        <v>42</v>
      </c>
      <c r="F133" s="421">
        <v>33</v>
      </c>
      <c r="G133" s="193"/>
      <c r="H133" s="74"/>
    </row>
    <row r="134" spans="1:9" ht="15" thickBot="1">
      <c r="A134" s="167" t="s">
        <v>184</v>
      </c>
      <c r="B134" s="168" t="s">
        <v>129</v>
      </c>
      <c r="C134" s="168" t="s">
        <v>129</v>
      </c>
      <c r="D134" s="168">
        <v>36</v>
      </c>
      <c r="E134" s="168" t="s">
        <v>129</v>
      </c>
      <c r="F134" s="268">
        <v>34</v>
      </c>
      <c r="G134" s="193"/>
      <c r="H134" s="74"/>
    </row>
    <row r="135" spans="1:9" ht="15" thickBot="1">
      <c r="A135" s="246" t="s">
        <v>185</v>
      </c>
      <c r="B135" s="415"/>
      <c r="C135" s="415"/>
      <c r="D135" s="415"/>
      <c r="E135" s="261"/>
      <c r="F135" s="416"/>
      <c r="G135" s="193"/>
      <c r="H135" s="74"/>
    </row>
    <row r="136" spans="1:9">
      <c r="A136" s="128"/>
      <c r="B136" s="420"/>
      <c r="C136" s="5"/>
      <c r="D136" s="74"/>
      <c r="E136" s="74"/>
      <c r="G136" s="193"/>
      <c r="H136" s="74"/>
    </row>
    <row r="137" spans="1:9" ht="19" thickBot="1">
      <c r="A137" s="114" t="s">
        <v>186</v>
      </c>
      <c r="B137" s="420"/>
      <c r="C137" s="5"/>
      <c r="D137" s="74"/>
      <c r="E137" s="74"/>
      <c r="G137" s="193"/>
      <c r="H137" s="74"/>
    </row>
    <row r="138" spans="1:9">
      <c r="A138" s="247" t="s">
        <v>187</v>
      </c>
      <c r="B138" s="248"/>
      <c r="C138" s="5"/>
      <c r="D138" s="74"/>
      <c r="E138" s="74"/>
      <c r="G138" s="193"/>
      <c r="H138" s="74"/>
    </row>
    <row r="139" spans="1:9" ht="15" thickBot="1">
      <c r="A139" s="249"/>
      <c r="B139" s="250"/>
      <c r="C139" s="5"/>
      <c r="D139" s="74"/>
      <c r="E139" s="74"/>
      <c r="G139" s="193"/>
      <c r="H139" s="74"/>
    </row>
    <row r="140" spans="1:9" ht="29.5" thickBot="1">
      <c r="A140" s="129" t="s">
        <v>188</v>
      </c>
      <c r="B140" s="117" t="s">
        <v>189</v>
      </c>
      <c r="C140" s="251"/>
      <c r="D140" s="252"/>
      <c r="E140" s="253"/>
      <c r="F140" s="127"/>
      <c r="G140" s="194"/>
      <c r="H140" s="253"/>
      <c r="I140" s="127"/>
    </row>
    <row r="141" spans="1:9" s="127" customFormat="1" ht="43.5">
      <c r="A141" s="209" t="s">
        <v>190</v>
      </c>
      <c r="B141" s="184"/>
      <c r="C141" s="133" t="s">
        <v>454</v>
      </c>
      <c r="D141" s="228" t="s">
        <v>191</v>
      </c>
      <c r="E141" s="132" t="s">
        <v>461</v>
      </c>
      <c r="F141" s="231" t="s">
        <v>456</v>
      </c>
    </row>
    <row r="142" spans="1:9" s="11" customFormat="1" ht="15.5">
      <c r="A142" s="170" t="s">
        <v>192</v>
      </c>
      <c r="B142" s="421" t="s">
        <v>193</v>
      </c>
      <c r="C142" s="74" t="s">
        <v>137</v>
      </c>
      <c r="D142" s="331" t="s">
        <v>1906</v>
      </c>
      <c r="E142" s="195"/>
      <c r="F142" s="154"/>
    </row>
    <row r="143" spans="1:9" s="11" customFormat="1" ht="15.5">
      <c r="A143" s="170" t="s">
        <v>194</v>
      </c>
      <c r="B143" s="421" t="s">
        <v>193</v>
      </c>
      <c r="C143" s="74" t="s">
        <v>137</v>
      </c>
      <c r="D143" s="331" t="s">
        <v>1906</v>
      </c>
      <c r="E143" s="195"/>
      <c r="F143" s="154"/>
    </row>
    <row r="144" spans="1:9" s="11" customFormat="1" ht="15.5">
      <c r="A144" s="170" t="s">
        <v>195</v>
      </c>
      <c r="B144" s="421" t="s">
        <v>196</v>
      </c>
      <c r="C144" s="74" t="s">
        <v>137</v>
      </c>
      <c r="D144" s="331" t="s">
        <v>1906</v>
      </c>
      <c r="E144" s="195"/>
      <c r="F144" s="154"/>
    </row>
    <row r="145" spans="1:6" s="11" customFormat="1" ht="15.5">
      <c r="A145" s="170" t="s">
        <v>197</v>
      </c>
      <c r="B145" s="421" t="s">
        <v>196</v>
      </c>
      <c r="C145" s="74" t="s">
        <v>137</v>
      </c>
      <c r="D145" s="331" t="s">
        <v>1906</v>
      </c>
      <c r="E145" s="155"/>
      <c r="F145" s="154"/>
    </row>
    <row r="146" spans="1:6" s="11" customFormat="1" ht="16" thickBot="1">
      <c r="A146" s="171" t="s">
        <v>198</v>
      </c>
      <c r="B146" s="268" t="s">
        <v>199</v>
      </c>
      <c r="C146" s="74" t="s">
        <v>137</v>
      </c>
      <c r="D146" s="14" t="s">
        <v>30</v>
      </c>
      <c r="E146" s="155"/>
      <c r="F146" s="154"/>
    </row>
    <row r="147" spans="1:6" s="11" customFormat="1" ht="15.5">
      <c r="A147" s="170" t="s">
        <v>200</v>
      </c>
      <c r="B147" s="421" t="s">
        <v>199</v>
      </c>
      <c r="C147" s="74" t="s">
        <v>137</v>
      </c>
      <c r="D147" s="14" t="s">
        <v>30</v>
      </c>
      <c r="E147" s="155"/>
      <c r="F147" s="154"/>
    </row>
    <row r="148" spans="1:6" s="11" customFormat="1" ht="15.5">
      <c r="A148" s="170" t="s">
        <v>201</v>
      </c>
      <c r="B148" s="421" t="s">
        <v>202</v>
      </c>
      <c r="C148" s="74" t="s">
        <v>137</v>
      </c>
      <c r="D148" s="14" t="s">
        <v>30</v>
      </c>
      <c r="E148" s="155"/>
      <c r="F148" s="154"/>
    </row>
    <row r="149" spans="1:6" s="11" customFormat="1" ht="15.5">
      <c r="A149" s="170" t="s">
        <v>203</v>
      </c>
      <c r="B149" s="421" t="s">
        <v>202</v>
      </c>
      <c r="C149" s="74" t="s">
        <v>137</v>
      </c>
      <c r="D149" s="14" t="s">
        <v>30</v>
      </c>
      <c r="E149" s="155"/>
      <c r="F149" s="154"/>
    </row>
    <row r="150" spans="1:6" s="11" customFormat="1" ht="15.5">
      <c r="A150" s="170" t="s">
        <v>204</v>
      </c>
      <c r="B150" s="421" t="s">
        <v>205</v>
      </c>
      <c r="C150" s="74" t="s">
        <v>137</v>
      </c>
      <c r="D150" s="14" t="s">
        <v>30</v>
      </c>
      <c r="E150" s="155"/>
      <c r="F150" s="154"/>
    </row>
    <row r="151" spans="1:6" s="11" customFormat="1" ht="16" thickBot="1">
      <c r="A151" s="171" t="s">
        <v>206</v>
      </c>
      <c r="B151" s="268" t="s">
        <v>205</v>
      </c>
      <c r="C151" s="74" t="s">
        <v>137</v>
      </c>
      <c r="D151" s="14" t="s">
        <v>30</v>
      </c>
      <c r="E151" s="155"/>
      <c r="F151" s="154"/>
    </row>
    <row r="152" spans="1:6" s="11" customFormat="1" ht="15.5">
      <c r="A152" s="170" t="s">
        <v>207</v>
      </c>
      <c r="B152" s="421" t="s">
        <v>208</v>
      </c>
      <c r="C152" s="74"/>
      <c r="D152" s="14" t="s">
        <v>30</v>
      </c>
      <c r="E152" s="453" t="s">
        <v>418</v>
      </c>
      <c r="F152" s="154"/>
    </row>
    <row r="153" spans="1:6" s="11" customFormat="1" ht="15.5">
      <c r="A153" s="170" t="s">
        <v>209</v>
      </c>
      <c r="B153" s="421" t="s">
        <v>208</v>
      </c>
      <c r="C153" s="74"/>
      <c r="D153" s="14" t="s">
        <v>31</v>
      </c>
      <c r="E153" s="155"/>
      <c r="F153" s="154">
        <v>12</v>
      </c>
    </row>
    <row r="154" spans="1:6" s="11" customFormat="1" ht="15.5">
      <c r="A154" s="170" t="s">
        <v>210</v>
      </c>
      <c r="B154" s="421" t="s">
        <v>208</v>
      </c>
      <c r="C154" s="74"/>
      <c r="D154" s="14" t="s">
        <v>31</v>
      </c>
      <c r="E154" s="155"/>
      <c r="F154" s="154">
        <v>13</v>
      </c>
    </row>
    <row r="155" spans="1:6" s="11" customFormat="1" ht="15.5">
      <c r="A155" s="170" t="s">
        <v>211</v>
      </c>
      <c r="B155" s="421" t="s">
        <v>212</v>
      </c>
      <c r="C155" s="74"/>
      <c r="D155" s="14" t="s">
        <v>31</v>
      </c>
      <c r="E155" s="155"/>
      <c r="F155" s="154">
        <v>14</v>
      </c>
    </row>
    <row r="156" spans="1:6" s="11" customFormat="1" ht="16" thickBot="1">
      <c r="A156" s="171" t="s">
        <v>213</v>
      </c>
      <c r="B156" s="268" t="s">
        <v>212</v>
      </c>
      <c r="C156" s="74"/>
      <c r="D156" s="14" t="s">
        <v>31</v>
      </c>
      <c r="E156" s="195"/>
      <c r="F156" s="154"/>
    </row>
    <row r="157" spans="1:6" s="11" customFormat="1" ht="15.5">
      <c r="A157" s="170" t="s">
        <v>214</v>
      </c>
      <c r="B157" s="421" t="s">
        <v>215</v>
      </c>
      <c r="C157" s="74"/>
      <c r="D157" s="14" t="s">
        <v>31</v>
      </c>
      <c r="E157" s="195"/>
      <c r="F157" s="154"/>
    </row>
    <row r="158" spans="1:6" s="11" customFormat="1" ht="15.5">
      <c r="A158" s="170" t="s">
        <v>216</v>
      </c>
      <c r="B158" s="421" t="s">
        <v>215</v>
      </c>
      <c r="C158" s="74"/>
      <c r="D158" s="14" t="s">
        <v>31</v>
      </c>
      <c r="E158" s="195"/>
      <c r="F158" s="154"/>
    </row>
    <row r="159" spans="1:6" s="11" customFormat="1" ht="15.5">
      <c r="A159" s="170" t="s">
        <v>217</v>
      </c>
      <c r="B159" s="421" t="s">
        <v>218</v>
      </c>
      <c r="C159" s="74"/>
      <c r="D159" s="14" t="s">
        <v>31</v>
      </c>
      <c r="E159" s="195"/>
      <c r="F159" s="154"/>
    </row>
    <row r="160" spans="1:6" s="11" customFormat="1" ht="15.5">
      <c r="A160" s="170" t="s">
        <v>219</v>
      </c>
      <c r="B160" s="421" t="s">
        <v>218</v>
      </c>
      <c r="C160" s="74"/>
      <c r="D160" s="14" t="s">
        <v>31</v>
      </c>
      <c r="E160" s="195"/>
      <c r="F160" s="154"/>
    </row>
    <row r="161" spans="1:6" s="11" customFormat="1" ht="16" thickBot="1">
      <c r="A161" s="171" t="s">
        <v>220</v>
      </c>
      <c r="B161" s="268" t="s">
        <v>218</v>
      </c>
      <c r="C161" s="74"/>
      <c r="D161" s="14" t="s">
        <v>31</v>
      </c>
      <c r="E161" s="195"/>
      <c r="F161" s="154"/>
    </row>
    <row r="162" spans="1:6" s="11" customFormat="1" ht="15.5">
      <c r="A162" s="170" t="s">
        <v>221</v>
      </c>
      <c r="B162" s="421" t="s">
        <v>222</v>
      </c>
      <c r="C162" s="5"/>
      <c r="D162" s="331" t="s">
        <v>1906</v>
      </c>
      <c r="E162" s="195"/>
      <c r="F162" s="154"/>
    </row>
    <row r="163" spans="1:6" s="11" customFormat="1" ht="15.5">
      <c r="A163" s="170" t="s">
        <v>223</v>
      </c>
      <c r="B163" s="421" t="s">
        <v>224</v>
      </c>
      <c r="C163" s="5"/>
      <c r="D163" s="331" t="s">
        <v>1906</v>
      </c>
      <c r="E163" s="195"/>
      <c r="F163" s="154"/>
    </row>
    <row r="164" spans="1:6" s="11" customFormat="1" ht="15.5">
      <c r="A164" s="170" t="s">
        <v>225</v>
      </c>
      <c r="B164" s="421" t="s">
        <v>224</v>
      </c>
      <c r="C164" s="5"/>
      <c r="D164" s="331" t="s">
        <v>1906</v>
      </c>
      <c r="E164" s="195"/>
      <c r="F164" s="154"/>
    </row>
    <row r="165" spans="1:6" s="11" customFormat="1" ht="15.5">
      <c r="A165" s="170" t="s">
        <v>226</v>
      </c>
      <c r="B165" s="421" t="s">
        <v>224</v>
      </c>
      <c r="C165" s="5"/>
      <c r="D165" s="331" t="s">
        <v>1906</v>
      </c>
      <c r="E165" s="195"/>
      <c r="F165" s="154"/>
    </row>
    <row r="166" spans="1:6" s="11" customFormat="1" ht="16" thickBot="1">
      <c r="A166" s="171" t="s">
        <v>227</v>
      </c>
      <c r="B166" s="268" t="s">
        <v>228</v>
      </c>
      <c r="C166" s="5"/>
      <c r="D166" s="331" t="s">
        <v>1906</v>
      </c>
      <c r="E166" s="195"/>
      <c r="F166" s="154"/>
    </row>
    <row r="167" spans="1:6" s="11" customFormat="1" ht="15.5">
      <c r="A167" s="170" t="s">
        <v>229</v>
      </c>
      <c r="B167" s="421" t="s">
        <v>228</v>
      </c>
      <c r="C167" s="5"/>
      <c r="D167" s="331" t="s">
        <v>1906</v>
      </c>
      <c r="E167" s="195"/>
      <c r="F167" s="154"/>
    </row>
    <row r="168" spans="1:6" s="11" customFormat="1" ht="15.5">
      <c r="A168" s="170" t="s">
        <v>230</v>
      </c>
      <c r="B168" s="421" t="s">
        <v>231</v>
      </c>
      <c r="C168" s="5"/>
      <c r="D168" s="331" t="s">
        <v>1906</v>
      </c>
      <c r="E168" s="195"/>
      <c r="F168" s="154"/>
    </row>
    <row r="169" spans="1:6" s="11" customFormat="1" ht="15.5">
      <c r="A169" s="170" t="s">
        <v>232</v>
      </c>
      <c r="B169" s="421" t="s">
        <v>231</v>
      </c>
      <c r="C169" s="5"/>
      <c r="D169" s="331" t="s">
        <v>1906</v>
      </c>
      <c r="E169" s="195"/>
      <c r="F169" s="154"/>
    </row>
    <row r="170" spans="1:6" s="11" customFormat="1" ht="15.5">
      <c r="A170" s="170" t="s">
        <v>233</v>
      </c>
      <c r="B170" s="421" t="s">
        <v>231</v>
      </c>
      <c r="C170" s="5"/>
      <c r="D170" s="331" t="s">
        <v>1906</v>
      </c>
      <c r="E170" s="195"/>
      <c r="F170" s="154"/>
    </row>
    <row r="171" spans="1:6" s="11" customFormat="1" ht="16" thickBot="1">
      <c r="A171" s="171" t="s">
        <v>234</v>
      </c>
      <c r="B171" s="268" t="s">
        <v>231</v>
      </c>
      <c r="C171" s="5"/>
      <c r="D171" s="331" t="s">
        <v>1906</v>
      </c>
      <c r="E171" s="195"/>
      <c r="F171" s="154"/>
    </row>
    <row r="172" spans="1:6" s="11" customFormat="1" ht="15.5">
      <c r="A172" s="170" t="s">
        <v>235</v>
      </c>
      <c r="B172" s="421" t="s">
        <v>236</v>
      </c>
      <c r="C172" s="5"/>
      <c r="D172" s="331" t="s">
        <v>1906</v>
      </c>
      <c r="E172" s="195"/>
      <c r="F172" s="154"/>
    </row>
    <row r="173" spans="1:6" s="11" customFormat="1" ht="15.5">
      <c r="A173" s="170" t="s">
        <v>237</v>
      </c>
      <c r="B173" s="421" t="s">
        <v>236</v>
      </c>
      <c r="C173" s="5"/>
      <c r="D173" s="331" t="s">
        <v>1906</v>
      </c>
      <c r="E173" s="195"/>
      <c r="F173" s="154"/>
    </row>
    <row r="174" spans="1:6" s="11" customFormat="1" ht="15.5">
      <c r="A174" s="170" t="s">
        <v>238</v>
      </c>
      <c r="B174" s="421" t="s">
        <v>239</v>
      </c>
      <c r="C174" s="5"/>
      <c r="D174" s="331" t="s">
        <v>1906</v>
      </c>
      <c r="E174" s="195"/>
      <c r="F174" s="154"/>
    </row>
    <row r="175" spans="1:6" s="11" customFormat="1" ht="15.5">
      <c r="A175" s="170" t="s">
        <v>240</v>
      </c>
      <c r="B175" s="421" t="s">
        <v>241</v>
      </c>
      <c r="C175" s="5"/>
      <c r="D175" s="331" t="s">
        <v>1906</v>
      </c>
      <c r="E175" s="195"/>
      <c r="F175" s="154"/>
    </row>
    <row r="176" spans="1:6" s="11" customFormat="1" ht="16" thickBot="1">
      <c r="A176" s="171" t="s">
        <v>242</v>
      </c>
      <c r="B176" s="268" t="s">
        <v>241</v>
      </c>
      <c r="C176" s="5"/>
      <c r="D176" s="331" t="s">
        <v>1906</v>
      </c>
      <c r="E176" s="195"/>
      <c r="F176" s="154"/>
    </row>
    <row r="177" spans="1:6" s="11" customFormat="1" ht="15.5">
      <c r="A177" s="170" t="s">
        <v>243</v>
      </c>
      <c r="B177" s="137" t="s">
        <v>244</v>
      </c>
      <c r="C177" s="5"/>
      <c r="D177" s="331" t="s">
        <v>1906</v>
      </c>
      <c r="E177" s="195"/>
      <c r="F177" s="154"/>
    </row>
    <row r="178" spans="1:6" s="11" customFormat="1" ht="14.15" customHeight="1" thickBot="1">
      <c r="A178" s="171" t="s">
        <v>245</v>
      </c>
      <c r="B178" s="268" t="s">
        <v>244</v>
      </c>
      <c r="C178" s="5"/>
      <c r="D178" s="331" t="s">
        <v>1906</v>
      </c>
      <c r="E178" s="195"/>
      <c r="F178" s="154"/>
    </row>
    <row r="179" spans="1:6" s="127" customFormat="1" ht="43.5">
      <c r="A179" s="174" t="s">
        <v>246</v>
      </c>
      <c r="B179" s="185"/>
      <c r="C179" s="138" t="s">
        <v>454</v>
      </c>
      <c r="D179" s="138" t="s">
        <v>465</v>
      </c>
      <c r="E179" s="132" t="s">
        <v>461</v>
      </c>
      <c r="F179" s="231" t="s">
        <v>456</v>
      </c>
    </row>
    <row r="180" spans="1:6" s="11" customFormat="1" ht="15.5">
      <c r="A180" s="170" t="s">
        <v>247</v>
      </c>
      <c r="B180" s="421" t="s">
        <v>193</v>
      </c>
      <c r="C180" s="6"/>
      <c r="D180" s="331" t="s">
        <v>1906</v>
      </c>
      <c r="E180" s="195"/>
      <c r="F180" s="154"/>
    </row>
    <row r="181" spans="1:6" s="11" customFormat="1" ht="15.5">
      <c r="A181" s="170" t="s">
        <v>248</v>
      </c>
      <c r="B181" s="421" t="s">
        <v>193</v>
      </c>
      <c r="C181" s="154"/>
      <c r="D181" s="331" t="s">
        <v>1906</v>
      </c>
      <c r="E181" s="195"/>
      <c r="F181" s="154"/>
    </row>
    <row r="182" spans="1:6" s="11" customFormat="1" ht="15.5">
      <c r="A182" s="170" t="s">
        <v>249</v>
      </c>
      <c r="B182" s="421" t="s">
        <v>196</v>
      </c>
      <c r="C182" s="154"/>
      <c r="D182" s="331" t="s">
        <v>1906</v>
      </c>
      <c r="E182" s="195"/>
      <c r="F182" s="154"/>
    </row>
    <row r="183" spans="1:6" s="11" customFormat="1" ht="15.5">
      <c r="A183" s="170" t="s">
        <v>250</v>
      </c>
      <c r="B183" s="421" t="s">
        <v>196</v>
      </c>
      <c r="C183" s="6"/>
      <c r="D183" s="331" t="s">
        <v>1906</v>
      </c>
      <c r="E183" s="195"/>
      <c r="F183" s="154"/>
    </row>
    <row r="184" spans="1:6" s="11" customFormat="1" ht="16" thickBot="1">
      <c r="A184" s="171" t="s">
        <v>251</v>
      </c>
      <c r="B184" s="268" t="s">
        <v>199</v>
      </c>
      <c r="C184" s="154"/>
      <c r="D184" s="331" t="s">
        <v>1906</v>
      </c>
      <c r="E184" s="195"/>
      <c r="F184" s="154"/>
    </row>
    <row r="185" spans="1:6" s="11" customFormat="1" ht="15.5">
      <c r="A185" s="170" t="s">
        <v>252</v>
      </c>
      <c r="B185" s="421" t="s">
        <v>253</v>
      </c>
      <c r="C185" s="154"/>
      <c r="D185" s="331" t="s">
        <v>1906</v>
      </c>
      <c r="E185" s="195"/>
      <c r="F185" s="154"/>
    </row>
    <row r="186" spans="1:6" s="11" customFormat="1" ht="15.5">
      <c r="A186" s="170" t="s">
        <v>254</v>
      </c>
      <c r="B186" s="421" t="s">
        <v>202</v>
      </c>
      <c r="C186" s="6"/>
      <c r="D186" s="331" t="s">
        <v>1906</v>
      </c>
      <c r="E186" s="195"/>
      <c r="F186" s="154"/>
    </row>
    <row r="187" spans="1:6" s="11" customFormat="1" ht="15.5">
      <c r="A187" s="170" t="s">
        <v>255</v>
      </c>
      <c r="B187" s="421" t="s">
        <v>202</v>
      </c>
      <c r="C187" s="154"/>
      <c r="D187" s="331" t="s">
        <v>1906</v>
      </c>
      <c r="E187" s="195"/>
      <c r="F187" s="154"/>
    </row>
    <row r="188" spans="1:6" s="11" customFormat="1" ht="15.5">
      <c r="A188" s="170" t="s">
        <v>256</v>
      </c>
      <c r="B188" s="421" t="s">
        <v>208</v>
      </c>
      <c r="C188" s="154"/>
      <c r="D188" s="331" t="s">
        <v>1906</v>
      </c>
      <c r="E188" s="195"/>
      <c r="F188" s="154"/>
    </row>
    <row r="189" spans="1:6" s="11" customFormat="1" ht="16" thickBot="1">
      <c r="A189" s="171" t="s">
        <v>257</v>
      </c>
      <c r="B189" s="268" t="s">
        <v>212</v>
      </c>
      <c r="C189" s="6"/>
      <c r="D189" s="331" t="s">
        <v>1906</v>
      </c>
      <c r="E189" s="195"/>
      <c r="F189" s="154"/>
    </row>
    <row r="190" spans="1:6" s="11" customFormat="1" ht="15.5">
      <c r="A190" s="170" t="s">
        <v>258</v>
      </c>
      <c r="B190" s="421" t="s">
        <v>215</v>
      </c>
      <c r="C190" s="154"/>
      <c r="D190" s="331" t="s">
        <v>1906</v>
      </c>
      <c r="E190" s="195"/>
      <c r="F190" s="154"/>
    </row>
    <row r="191" spans="1:6" s="11" customFormat="1" ht="15.5">
      <c r="A191" s="170" t="s">
        <v>259</v>
      </c>
      <c r="B191" s="421" t="s">
        <v>215</v>
      </c>
      <c r="C191" s="154"/>
      <c r="D191" s="331" t="s">
        <v>1906</v>
      </c>
      <c r="E191" s="195"/>
      <c r="F191" s="154"/>
    </row>
    <row r="192" spans="1:6" s="11" customFormat="1" ht="15.5">
      <c r="A192" s="170" t="s">
        <v>260</v>
      </c>
      <c r="B192" s="421" t="s">
        <v>218</v>
      </c>
      <c r="C192" s="6"/>
      <c r="D192" s="331" t="s">
        <v>1906</v>
      </c>
      <c r="E192" s="195"/>
      <c r="F192" s="154"/>
    </row>
    <row r="193" spans="1:6" s="11" customFormat="1" ht="15.5">
      <c r="A193" s="170" t="s">
        <v>261</v>
      </c>
      <c r="B193" s="421" t="s">
        <v>262</v>
      </c>
      <c r="C193" s="154"/>
      <c r="D193" s="331" t="s">
        <v>1906</v>
      </c>
      <c r="E193" s="195"/>
      <c r="F193" s="154"/>
    </row>
    <row r="194" spans="1:6" s="11" customFormat="1" ht="16" thickBot="1">
      <c r="A194" s="171" t="s">
        <v>263</v>
      </c>
      <c r="B194" s="268" t="s">
        <v>262</v>
      </c>
      <c r="C194" s="154"/>
      <c r="D194" s="331" t="s">
        <v>1906</v>
      </c>
      <c r="E194" s="195"/>
      <c r="F194" s="154"/>
    </row>
    <row r="195" spans="1:6" s="11" customFormat="1" ht="15.5">
      <c r="A195" s="170" t="s">
        <v>264</v>
      </c>
      <c r="B195" s="421" t="s">
        <v>262</v>
      </c>
      <c r="C195" s="6"/>
      <c r="D195" s="331" t="s">
        <v>1906</v>
      </c>
      <c r="E195" s="195"/>
      <c r="F195" s="154"/>
    </row>
    <row r="196" spans="1:6" s="11" customFormat="1" ht="15.5">
      <c r="A196" s="170" t="s">
        <v>265</v>
      </c>
      <c r="B196" s="421" t="s">
        <v>222</v>
      </c>
      <c r="C196" s="154"/>
      <c r="D196" s="331" t="s">
        <v>1906</v>
      </c>
      <c r="E196" s="195"/>
      <c r="F196" s="154"/>
    </row>
    <row r="197" spans="1:6" s="11" customFormat="1" ht="15.5">
      <c r="A197" s="170" t="s">
        <v>266</v>
      </c>
      <c r="B197" s="421" t="s">
        <v>222</v>
      </c>
      <c r="C197" s="154"/>
      <c r="D197" s="331" t="s">
        <v>1906</v>
      </c>
      <c r="E197" s="195"/>
      <c r="F197" s="154"/>
    </row>
    <row r="198" spans="1:6" s="11" customFormat="1" ht="15.5">
      <c r="A198" s="170" t="s">
        <v>267</v>
      </c>
      <c r="B198" s="421" t="s">
        <v>222</v>
      </c>
      <c r="C198" s="6"/>
      <c r="D198" s="331" t="s">
        <v>1906</v>
      </c>
      <c r="E198" s="195"/>
      <c r="F198" s="154"/>
    </row>
    <row r="199" spans="1:6" s="11" customFormat="1" ht="16" thickBot="1">
      <c r="A199" s="171" t="s">
        <v>268</v>
      </c>
      <c r="B199" s="268" t="s">
        <v>269</v>
      </c>
      <c r="C199" s="154"/>
      <c r="D199" s="331" t="s">
        <v>1906</v>
      </c>
      <c r="E199" s="195"/>
      <c r="F199" s="154"/>
    </row>
    <row r="200" spans="1:6" s="11" customFormat="1" ht="15.5">
      <c r="A200" s="170" t="s">
        <v>270</v>
      </c>
      <c r="B200" s="421" t="s">
        <v>224</v>
      </c>
      <c r="C200" s="154"/>
      <c r="D200" s="331" t="s">
        <v>1906</v>
      </c>
      <c r="E200" s="195"/>
      <c r="F200" s="154"/>
    </row>
    <row r="201" spans="1:6" s="11" customFormat="1" ht="15.5">
      <c r="A201" s="170" t="s">
        <v>271</v>
      </c>
      <c r="B201" s="421" t="s">
        <v>228</v>
      </c>
      <c r="C201" s="6"/>
      <c r="D201" s="331" t="s">
        <v>1906</v>
      </c>
      <c r="E201" s="195"/>
      <c r="F201" s="154"/>
    </row>
    <row r="202" spans="1:6" s="11" customFormat="1" ht="15.5">
      <c r="A202" s="170" t="s">
        <v>272</v>
      </c>
      <c r="B202" s="421" t="s">
        <v>228</v>
      </c>
      <c r="C202" s="154"/>
      <c r="D202" s="331" t="s">
        <v>1906</v>
      </c>
      <c r="E202" s="195"/>
      <c r="F202" s="154"/>
    </row>
    <row r="203" spans="1:6" s="11" customFormat="1" ht="15.5">
      <c r="A203" s="170" t="s">
        <v>273</v>
      </c>
      <c r="B203" s="421" t="s">
        <v>231</v>
      </c>
      <c r="C203" s="6"/>
      <c r="D203" s="331" t="s">
        <v>1906</v>
      </c>
      <c r="E203" s="195"/>
      <c r="F203" s="154"/>
    </row>
    <row r="204" spans="1:6" s="11" customFormat="1" ht="16" thickBot="1">
      <c r="A204" s="171" t="s">
        <v>274</v>
      </c>
      <c r="B204" s="268" t="s">
        <v>231</v>
      </c>
      <c r="C204" s="6"/>
      <c r="D204" s="331" t="s">
        <v>1906</v>
      </c>
      <c r="E204" s="195"/>
      <c r="F204" s="154"/>
    </row>
    <row r="205" spans="1:6" s="11" customFormat="1" ht="15.5">
      <c r="A205" s="170" t="s">
        <v>275</v>
      </c>
      <c r="B205" s="421" t="s">
        <v>231</v>
      </c>
      <c r="C205" s="6"/>
      <c r="D205" s="331" t="s">
        <v>1906</v>
      </c>
      <c r="E205" s="195"/>
      <c r="F205" s="154"/>
    </row>
    <row r="206" spans="1:6" s="11" customFormat="1" ht="15.5">
      <c r="A206" s="170" t="s">
        <v>276</v>
      </c>
      <c r="B206" s="421" t="s">
        <v>231</v>
      </c>
      <c r="C206" s="6"/>
      <c r="D206" s="331" t="s">
        <v>1906</v>
      </c>
      <c r="E206" s="195"/>
      <c r="F206" s="154"/>
    </row>
    <row r="207" spans="1:6" s="11" customFormat="1" ht="15.5">
      <c r="A207" s="170" t="s">
        <v>277</v>
      </c>
      <c r="B207" s="421" t="s">
        <v>231</v>
      </c>
      <c r="C207" s="6"/>
      <c r="D207" s="331" t="s">
        <v>1906</v>
      </c>
      <c r="E207" s="195"/>
      <c r="F207" s="154"/>
    </row>
    <row r="208" spans="1:6" s="11" customFormat="1" ht="15.5">
      <c r="A208" s="170" t="s">
        <v>278</v>
      </c>
      <c r="B208" s="421" t="s">
        <v>239</v>
      </c>
      <c r="C208" s="6"/>
      <c r="D208" s="331" t="s">
        <v>1906</v>
      </c>
      <c r="E208" s="195"/>
      <c r="F208" s="154"/>
    </row>
    <row r="209" spans="1:9" s="11" customFormat="1" ht="16" thickBot="1">
      <c r="A209" s="171" t="s">
        <v>279</v>
      </c>
      <c r="B209" s="268" t="s">
        <v>280</v>
      </c>
      <c r="C209" s="6"/>
      <c r="D209" s="331" t="s">
        <v>1906</v>
      </c>
      <c r="E209" s="195"/>
      <c r="F209" s="154"/>
    </row>
    <row r="210" spans="1:9" s="11" customFormat="1" ht="15.5">
      <c r="A210" s="170" t="s">
        <v>281</v>
      </c>
      <c r="B210" s="421" t="s">
        <v>282</v>
      </c>
      <c r="C210" s="6"/>
      <c r="D210" s="331" t="s">
        <v>1906</v>
      </c>
      <c r="E210" s="195"/>
      <c r="F210" s="154"/>
    </row>
    <row r="211" spans="1:9" s="11" customFormat="1" ht="15.5">
      <c r="A211" s="170" t="s">
        <v>283</v>
      </c>
      <c r="B211" s="421" t="s">
        <v>241</v>
      </c>
      <c r="C211" s="6"/>
      <c r="D211" s="331" t="s">
        <v>1906</v>
      </c>
      <c r="E211" s="195"/>
      <c r="F211" s="154"/>
    </row>
    <row r="212" spans="1:9" s="11" customFormat="1" ht="15.5">
      <c r="A212" s="170" t="s">
        <v>284</v>
      </c>
      <c r="B212" s="421" t="s">
        <v>244</v>
      </c>
      <c r="C212" s="6"/>
      <c r="D212" s="331" t="s">
        <v>1906</v>
      </c>
      <c r="E212" s="195"/>
      <c r="F212" s="154"/>
    </row>
    <row r="213" spans="1:9" s="11" customFormat="1" ht="15.5">
      <c r="A213" s="170" t="s">
        <v>285</v>
      </c>
      <c r="B213" s="421" t="s">
        <v>244</v>
      </c>
      <c r="C213" s="6"/>
      <c r="D213" s="331" t="s">
        <v>1906</v>
      </c>
      <c r="E213" s="195"/>
      <c r="F213" s="154"/>
    </row>
    <row r="214" spans="1:9" s="11" customFormat="1" ht="16" thickBot="1">
      <c r="A214" s="171" t="s">
        <v>286</v>
      </c>
      <c r="B214" s="268" t="s">
        <v>287</v>
      </c>
      <c r="C214" s="6"/>
      <c r="D214" s="331" t="s">
        <v>1906</v>
      </c>
      <c r="E214" s="195"/>
      <c r="F214" s="154"/>
    </row>
    <row r="215" spans="1:9" s="11" customFormat="1" ht="15.5">
      <c r="A215" s="170" t="s">
        <v>288</v>
      </c>
      <c r="B215" s="421" t="s">
        <v>287</v>
      </c>
      <c r="C215" s="6"/>
      <c r="D215" s="331" t="s">
        <v>1906</v>
      </c>
      <c r="E215" s="195"/>
      <c r="F215" s="154"/>
    </row>
    <row r="216" spans="1:9" s="11" customFormat="1" ht="15.5">
      <c r="A216" s="170" t="s">
        <v>289</v>
      </c>
      <c r="B216" s="421" t="s">
        <v>287</v>
      </c>
      <c r="C216" s="6"/>
      <c r="D216" s="331" t="s">
        <v>1906</v>
      </c>
      <c r="E216" s="195"/>
      <c r="F216" s="154"/>
    </row>
    <row r="217" spans="1:9" s="11" customFormat="1" ht="15.5">
      <c r="A217" s="170" t="s">
        <v>290</v>
      </c>
      <c r="B217" s="421" t="s">
        <v>287</v>
      </c>
      <c r="C217" s="6"/>
      <c r="D217" s="331" t="s">
        <v>1906</v>
      </c>
      <c r="E217" s="195"/>
      <c r="F217" s="154"/>
    </row>
    <row r="218" spans="1:9" s="11" customFormat="1" ht="15.5">
      <c r="A218" s="170" t="s">
        <v>291</v>
      </c>
      <c r="B218" s="421" t="s">
        <v>287</v>
      </c>
      <c r="C218" s="6"/>
      <c r="D218" s="331" t="s">
        <v>1906</v>
      </c>
      <c r="E218" s="195"/>
      <c r="F218" s="154"/>
    </row>
    <row r="219" spans="1:9" s="11" customFormat="1" ht="16" thickBot="1">
      <c r="A219" s="171" t="s">
        <v>292</v>
      </c>
      <c r="B219" s="268" t="s">
        <v>287</v>
      </c>
      <c r="C219" s="6"/>
      <c r="D219" s="331" t="s">
        <v>1906</v>
      </c>
      <c r="E219" s="195"/>
      <c r="F219" s="154"/>
    </row>
    <row r="220" spans="1:9" s="11" customFormat="1" ht="16" thickBot="1">
      <c r="A220" s="171" t="s">
        <v>293</v>
      </c>
      <c r="B220" s="268" t="s">
        <v>287</v>
      </c>
      <c r="C220" s="6"/>
      <c r="D220" s="331" t="s">
        <v>1906</v>
      </c>
      <c r="E220" s="195"/>
      <c r="F220" s="154"/>
    </row>
    <row r="221" spans="1:9" s="127" customFormat="1" ht="43.5">
      <c r="A221" s="139" t="s">
        <v>294</v>
      </c>
      <c r="B221" s="230"/>
      <c r="C221" s="141" t="s">
        <v>454</v>
      </c>
      <c r="D221" s="254" t="s">
        <v>295</v>
      </c>
      <c r="E221" s="132" t="s">
        <v>461</v>
      </c>
      <c r="F221" s="231" t="s">
        <v>456</v>
      </c>
    </row>
    <row r="222" spans="1:9" s="11" customFormat="1" ht="15.5">
      <c r="A222" s="341" t="s">
        <v>296</v>
      </c>
      <c r="B222" s="342" t="s">
        <v>297</v>
      </c>
      <c r="C222" s="343" t="s">
        <v>167</v>
      </c>
      <c r="D222" s="331" t="s">
        <v>1906</v>
      </c>
      <c r="E222" s="344"/>
      <c r="F222" s="343"/>
      <c r="G222" s="323"/>
      <c r="H222" s="323"/>
      <c r="I222" s="323"/>
    </row>
    <row r="223" spans="1:9" s="11" customFormat="1" ht="15.5">
      <c r="A223" s="341" t="s">
        <v>298</v>
      </c>
      <c r="B223" s="342" t="s">
        <v>297</v>
      </c>
      <c r="C223" s="343" t="s">
        <v>167</v>
      </c>
      <c r="D223" s="331" t="s">
        <v>1906</v>
      </c>
      <c r="E223" s="344"/>
      <c r="F223" s="343"/>
      <c r="G223" s="323"/>
      <c r="H223" s="323"/>
      <c r="I223" s="323"/>
    </row>
    <row r="224" spans="1:9" s="11" customFormat="1" ht="15.5">
      <c r="A224" s="341" t="s">
        <v>299</v>
      </c>
      <c r="B224" s="342" t="s">
        <v>193</v>
      </c>
      <c r="C224" s="343" t="s">
        <v>167</v>
      </c>
      <c r="D224" s="331" t="s">
        <v>1906</v>
      </c>
      <c r="E224" s="344"/>
      <c r="F224" s="343"/>
      <c r="G224" s="323"/>
      <c r="H224" s="323"/>
      <c r="I224" s="323"/>
    </row>
    <row r="225" spans="1:9" s="11" customFormat="1" ht="15.5">
      <c r="A225" s="341" t="s">
        <v>300</v>
      </c>
      <c r="B225" s="342" t="s">
        <v>193</v>
      </c>
      <c r="C225" s="343" t="s">
        <v>167</v>
      </c>
      <c r="D225" s="331" t="s">
        <v>1906</v>
      </c>
      <c r="E225" s="344"/>
      <c r="F225" s="343"/>
      <c r="G225" s="323"/>
      <c r="H225" s="323"/>
      <c r="I225" s="323"/>
    </row>
    <row r="226" spans="1:9" s="11" customFormat="1" ht="16" thickBot="1">
      <c r="A226" s="345" t="s">
        <v>301</v>
      </c>
      <c r="B226" s="346" t="s">
        <v>199</v>
      </c>
      <c r="C226" s="343" t="s">
        <v>167</v>
      </c>
      <c r="D226" s="331" t="s">
        <v>1906</v>
      </c>
      <c r="E226" s="344"/>
      <c r="F226" s="343"/>
      <c r="G226" s="323"/>
      <c r="H226" s="323"/>
      <c r="I226" s="323"/>
    </row>
    <row r="227" spans="1:9" s="11" customFormat="1" ht="15.5">
      <c r="A227" s="341" t="s">
        <v>302</v>
      </c>
      <c r="B227" s="342" t="s">
        <v>199</v>
      </c>
      <c r="C227" s="343" t="s">
        <v>167</v>
      </c>
      <c r="D227" s="331" t="s">
        <v>1906</v>
      </c>
      <c r="E227" s="344"/>
      <c r="F227" s="343"/>
      <c r="G227" s="323"/>
      <c r="H227" s="323"/>
      <c r="I227" s="323"/>
    </row>
    <row r="228" spans="1:9" s="11" customFormat="1" ht="15.5">
      <c r="A228" s="341" t="s">
        <v>303</v>
      </c>
      <c r="B228" s="342" t="s">
        <v>199</v>
      </c>
      <c r="C228" s="343" t="s">
        <v>167</v>
      </c>
      <c r="D228" s="331" t="s">
        <v>1906</v>
      </c>
      <c r="E228" s="344"/>
      <c r="F228" s="343"/>
      <c r="G228" s="323"/>
      <c r="H228" s="323"/>
      <c r="I228" s="323"/>
    </row>
    <row r="229" spans="1:9" s="11" customFormat="1" ht="15.5">
      <c r="A229" s="341" t="s">
        <v>304</v>
      </c>
      <c r="B229" s="342" t="s">
        <v>202</v>
      </c>
      <c r="C229" s="343" t="s">
        <v>167</v>
      </c>
      <c r="D229" s="331" t="s">
        <v>1906</v>
      </c>
      <c r="E229" s="344"/>
      <c r="F229" s="343"/>
      <c r="G229" s="323"/>
      <c r="H229" s="323"/>
      <c r="I229" s="323"/>
    </row>
    <row r="230" spans="1:9" s="11" customFormat="1" ht="15.5">
      <c r="A230" s="341" t="s">
        <v>305</v>
      </c>
      <c r="B230" s="342" t="s">
        <v>202</v>
      </c>
      <c r="C230" s="343" t="s">
        <v>167</v>
      </c>
      <c r="D230" s="331" t="s">
        <v>1906</v>
      </c>
      <c r="E230" s="344"/>
      <c r="F230" s="343"/>
      <c r="G230" s="323"/>
      <c r="H230" s="323"/>
      <c r="I230" s="323"/>
    </row>
    <row r="231" spans="1:9" s="11" customFormat="1" ht="16" thickBot="1">
      <c r="A231" s="345" t="s">
        <v>306</v>
      </c>
      <c r="B231" s="346" t="s">
        <v>205</v>
      </c>
      <c r="C231" s="343" t="s">
        <v>167</v>
      </c>
      <c r="D231" s="14" t="s">
        <v>30</v>
      </c>
      <c r="E231" s="344"/>
      <c r="F231" s="343"/>
      <c r="G231" s="323"/>
      <c r="H231" s="323"/>
      <c r="I231" s="323"/>
    </row>
    <row r="232" spans="1:9" s="11" customFormat="1" ht="15.5">
      <c r="A232" s="341" t="s">
        <v>307</v>
      </c>
      <c r="B232" s="342" t="s">
        <v>205</v>
      </c>
      <c r="C232" s="343" t="s">
        <v>167</v>
      </c>
      <c r="D232" s="14" t="s">
        <v>30</v>
      </c>
      <c r="E232" s="344"/>
      <c r="F232" s="343"/>
      <c r="G232" s="323"/>
      <c r="H232" s="323"/>
      <c r="I232" s="323"/>
    </row>
    <row r="233" spans="1:9" s="11" customFormat="1" ht="15.5">
      <c r="A233" s="341" t="s">
        <v>309</v>
      </c>
      <c r="B233" s="342" t="s">
        <v>215</v>
      </c>
      <c r="C233" s="343" t="s">
        <v>167</v>
      </c>
      <c r="D233" s="14" t="s">
        <v>30</v>
      </c>
      <c r="E233" s="344"/>
      <c r="F233" s="343"/>
      <c r="G233" s="323"/>
      <c r="H233" s="323"/>
      <c r="I233" s="323"/>
    </row>
    <row r="234" spans="1:9" s="11" customFormat="1" ht="15.5">
      <c r="A234" s="341" t="s">
        <v>310</v>
      </c>
      <c r="B234" s="342" t="s">
        <v>215</v>
      </c>
      <c r="C234" s="343" t="s">
        <v>167</v>
      </c>
      <c r="D234" s="14" t="s">
        <v>30</v>
      </c>
      <c r="E234" s="344"/>
      <c r="F234" s="343"/>
      <c r="G234" s="323"/>
      <c r="H234" s="323"/>
      <c r="I234" s="323"/>
    </row>
    <row r="235" spans="1:9" s="11" customFormat="1" ht="15.5">
      <c r="A235" s="341" t="s">
        <v>311</v>
      </c>
      <c r="B235" s="342" t="s">
        <v>312</v>
      </c>
      <c r="C235" s="343" t="s">
        <v>167</v>
      </c>
      <c r="D235" s="14" t="s">
        <v>30</v>
      </c>
      <c r="E235" s="347"/>
      <c r="F235" s="343"/>
      <c r="G235" s="323"/>
      <c r="H235" s="323"/>
      <c r="I235" s="323"/>
    </row>
    <row r="236" spans="1:9" s="11" customFormat="1" ht="16" thickBot="1">
      <c r="A236" s="345" t="s">
        <v>313</v>
      </c>
      <c r="B236" s="346" t="s">
        <v>222</v>
      </c>
      <c r="C236" s="343" t="s">
        <v>167</v>
      </c>
      <c r="D236" s="14" t="s">
        <v>30</v>
      </c>
      <c r="E236" s="344"/>
      <c r="F236" s="343"/>
      <c r="G236" s="323"/>
      <c r="H236" s="323"/>
      <c r="I236" s="323"/>
    </row>
    <row r="237" spans="1:9" s="11" customFormat="1" ht="15.5">
      <c r="A237" s="341" t="s">
        <v>314</v>
      </c>
      <c r="B237" s="342" t="s">
        <v>269</v>
      </c>
      <c r="C237" s="343" t="s">
        <v>167</v>
      </c>
      <c r="D237" s="14" t="s">
        <v>30</v>
      </c>
      <c r="E237" s="344"/>
      <c r="F237" s="343"/>
      <c r="G237" s="323"/>
      <c r="H237" s="323"/>
      <c r="I237" s="323"/>
    </row>
    <row r="238" spans="1:9" s="11" customFormat="1" ht="15.5">
      <c r="A238" s="341" t="s">
        <v>315</v>
      </c>
      <c r="B238" s="342" t="s">
        <v>269</v>
      </c>
      <c r="C238" s="343" t="s">
        <v>167</v>
      </c>
      <c r="D238" s="14" t="s">
        <v>30</v>
      </c>
      <c r="E238" s="344"/>
      <c r="F238" s="343"/>
      <c r="G238" s="323"/>
      <c r="H238" s="323"/>
      <c r="I238" s="323"/>
    </row>
    <row r="239" spans="1:9" s="11" customFormat="1" ht="15.5">
      <c r="A239" s="341" t="s">
        <v>316</v>
      </c>
      <c r="B239" s="342" t="s">
        <v>224</v>
      </c>
      <c r="C239" s="343" t="s">
        <v>167</v>
      </c>
      <c r="D239" s="14" t="s">
        <v>30</v>
      </c>
      <c r="E239" s="344"/>
      <c r="F239" s="343"/>
      <c r="G239" s="323"/>
      <c r="H239" s="323"/>
      <c r="I239" s="323"/>
    </row>
    <row r="240" spans="1:9" s="11" customFormat="1" ht="15.5">
      <c r="A240" s="341" t="s">
        <v>317</v>
      </c>
      <c r="B240" s="342" t="s">
        <v>228</v>
      </c>
      <c r="C240" s="343" t="s">
        <v>167</v>
      </c>
      <c r="D240" s="14" t="s">
        <v>30</v>
      </c>
      <c r="E240" s="344"/>
      <c r="F240" s="343"/>
      <c r="G240" s="323"/>
      <c r="H240" s="323"/>
      <c r="I240" s="323"/>
    </row>
    <row r="241" spans="1:9" s="11" customFormat="1" ht="16" thickBot="1">
      <c r="A241" s="345" t="s">
        <v>318</v>
      </c>
      <c r="B241" s="346" t="s">
        <v>228</v>
      </c>
      <c r="C241" s="343" t="s">
        <v>167</v>
      </c>
      <c r="D241" s="14" t="s">
        <v>30</v>
      </c>
      <c r="E241" s="344"/>
      <c r="F241" s="343"/>
      <c r="G241" s="323"/>
      <c r="H241" s="323"/>
      <c r="I241" s="323"/>
    </row>
    <row r="242" spans="1:9" s="11" customFormat="1" ht="15.5">
      <c r="A242" s="170" t="s">
        <v>319</v>
      </c>
      <c r="B242" s="421" t="s">
        <v>231</v>
      </c>
      <c r="C242" s="343" t="s">
        <v>167</v>
      </c>
      <c r="D242" s="14" t="s">
        <v>31</v>
      </c>
      <c r="E242" s="195">
        <v>21</v>
      </c>
      <c r="F242" s="154" t="s">
        <v>419</v>
      </c>
    </row>
    <row r="243" spans="1:9" s="11" customFormat="1" ht="15.5">
      <c r="A243" s="170" t="s">
        <v>320</v>
      </c>
      <c r="B243" s="421" t="s">
        <v>236</v>
      </c>
      <c r="C243" s="343" t="s">
        <v>167</v>
      </c>
      <c r="D243" s="14" t="s">
        <v>31</v>
      </c>
      <c r="E243" s="195">
        <v>22</v>
      </c>
      <c r="F243" s="154" t="s">
        <v>419</v>
      </c>
    </row>
    <row r="244" spans="1:9" s="11" customFormat="1" ht="15.5">
      <c r="A244" s="170" t="s">
        <v>321</v>
      </c>
      <c r="B244" s="421" t="s">
        <v>236</v>
      </c>
      <c r="C244" s="343" t="s">
        <v>167</v>
      </c>
      <c r="D244" s="14" t="s">
        <v>30</v>
      </c>
      <c r="E244" s="195"/>
      <c r="F244" s="154"/>
    </row>
    <row r="245" spans="1:9" s="11" customFormat="1" ht="15.5">
      <c r="A245" s="170" t="s">
        <v>322</v>
      </c>
      <c r="B245" s="421" t="s">
        <v>236</v>
      </c>
      <c r="C245" s="343" t="s">
        <v>167</v>
      </c>
      <c r="D245" s="14" t="s">
        <v>31</v>
      </c>
      <c r="E245" s="195">
        <v>24</v>
      </c>
      <c r="F245" s="154" t="s">
        <v>419</v>
      </c>
    </row>
    <row r="246" spans="1:9" s="11" customFormat="1" ht="16" thickBot="1">
      <c r="A246" s="171" t="s">
        <v>323</v>
      </c>
      <c r="B246" s="268" t="s">
        <v>236</v>
      </c>
      <c r="C246" s="343" t="s">
        <v>167</v>
      </c>
      <c r="D246" s="14" t="s">
        <v>30</v>
      </c>
      <c r="E246" s="195"/>
      <c r="F246" s="154"/>
    </row>
    <row r="247" spans="1:9" s="11" customFormat="1" ht="15.5">
      <c r="A247" s="170" t="s">
        <v>324</v>
      </c>
      <c r="B247" s="421" t="s">
        <v>239</v>
      </c>
      <c r="C247" s="343" t="s">
        <v>167</v>
      </c>
      <c r="D247" s="14" t="s">
        <v>30</v>
      </c>
      <c r="E247" s="195"/>
      <c r="F247" s="154"/>
    </row>
    <row r="248" spans="1:9" s="11" customFormat="1" ht="15.5">
      <c r="A248" s="170" t="s">
        <v>325</v>
      </c>
      <c r="B248" s="421" t="s">
        <v>239</v>
      </c>
      <c r="C248" s="343" t="s">
        <v>167</v>
      </c>
      <c r="D248" s="14" t="s">
        <v>31</v>
      </c>
      <c r="E248" s="195">
        <v>27</v>
      </c>
      <c r="F248" s="154" t="s">
        <v>419</v>
      </c>
    </row>
    <row r="249" spans="1:9" s="11" customFormat="1" ht="15.5">
      <c r="A249" s="170" t="s">
        <v>326</v>
      </c>
      <c r="B249" s="421" t="s">
        <v>239</v>
      </c>
      <c r="C249" s="343" t="s">
        <v>167</v>
      </c>
      <c r="D249" s="14" t="s">
        <v>30</v>
      </c>
      <c r="E249" s="195"/>
      <c r="F249" s="154"/>
    </row>
    <row r="250" spans="1:9" s="11" customFormat="1" ht="15.5">
      <c r="A250" s="170" t="s">
        <v>327</v>
      </c>
      <c r="B250" s="421" t="s">
        <v>239</v>
      </c>
      <c r="C250" s="343" t="s">
        <v>167</v>
      </c>
      <c r="D250" s="14" t="s">
        <v>30</v>
      </c>
      <c r="E250" s="195"/>
      <c r="F250" s="154"/>
    </row>
    <row r="251" spans="1:9" s="11" customFormat="1" ht="16" thickBot="1">
      <c r="A251" s="171" t="s">
        <v>328</v>
      </c>
      <c r="B251" s="268" t="s">
        <v>239</v>
      </c>
      <c r="C251" s="343" t="s">
        <v>167</v>
      </c>
      <c r="D251" s="14" t="s">
        <v>30</v>
      </c>
      <c r="E251" s="195"/>
      <c r="F251" s="154"/>
    </row>
    <row r="252" spans="1:9" s="11" customFormat="1" ht="15.5">
      <c r="A252" s="170" t="s">
        <v>329</v>
      </c>
      <c r="B252" s="421" t="s">
        <v>280</v>
      </c>
      <c r="C252" s="343" t="s">
        <v>167</v>
      </c>
      <c r="D252" s="14" t="s">
        <v>31</v>
      </c>
      <c r="E252" s="195"/>
      <c r="F252" s="154">
        <v>31</v>
      </c>
    </row>
    <row r="253" spans="1:9" s="11" customFormat="1" ht="15.5">
      <c r="A253" s="170" t="s">
        <v>330</v>
      </c>
      <c r="B253" s="421" t="s">
        <v>282</v>
      </c>
      <c r="C253" s="6"/>
      <c r="D253" s="14" t="s">
        <v>31</v>
      </c>
      <c r="E253" s="195"/>
      <c r="F253" s="154">
        <v>32</v>
      </c>
    </row>
    <row r="254" spans="1:9" s="11" customFormat="1" ht="15.5">
      <c r="A254" s="170" t="s">
        <v>331</v>
      </c>
      <c r="B254" s="421" t="s">
        <v>244</v>
      </c>
      <c r="C254" s="6"/>
      <c r="D254" s="14" t="s">
        <v>31</v>
      </c>
      <c r="E254" s="195"/>
      <c r="F254" s="154">
        <v>33</v>
      </c>
    </row>
    <row r="255" spans="1:9" s="11" customFormat="1" ht="15.5">
      <c r="A255" s="170" t="s">
        <v>332</v>
      </c>
      <c r="B255" s="421" t="s">
        <v>287</v>
      </c>
      <c r="C255" s="6"/>
      <c r="D255" s="14" t="s">
        <v>31</v>
      </c>
      <c r="E255" s="195"/>
      <c r="F255" s="154"/>
    </row>
    <row r="256" spans="1:9" s="11" customFormat="1" ht="16" thickBot="1">
      <c r="A256" s="171" t="s">
        <v>333</v>
      </c>
      <c r="B256" s="268" t="s">
        <v>287</v>
      </c>
      <c r="C256" s="6"/>
      <c r="D256" s="14" t="s">
        <v>31</v>
      </c>
      <c r="E256" s="195"/>
      <c r="F256" s="154"/>
    </row>
    <row r="257" spans="1:6" s="11" customFormat="1" ht="16" thickBot="1">
      <c r="A257" s="171" t="s">
        <v>334</v>
      </c>
      <c r="B257" s="268" t="s">
        <v>335</v>
      </c>
      <c r="C257" s="6"/>
      <c r="D257" s="14" t="s">
        <v>31</v>
      </c>
      <c r="E257" s="195"/>
      <c r="F257" s="154"/>
    </row>
    <row r="258" spans="1:6" s="127" customFormat="1" ht="43.5">
      <c r="A258" s="142" t="s">
        <v>336</v>
      </c>
      <c r="B258" s="186"/>
      <c r="C258" s="145" t="s">
        <v>454</v>
      </c>
      <c r="D258" s="255" t="s">
        <v>466</v>
      </c>
      <c r="E258" s="132" t="s">
        <v>461</v>
      </c>
      <c r="F258" s="231" t="s">
        <v>456</v>
      </c>
    </row>
    <row r="259" spans="1:6" s="11" customFormat="1" ht="15.5">
      <c r="A259" s="170" t="s">
        <v>337</v>
      </c>
      <c r="B259" s="421" t="s">
        <v>297</v>
      </c>
      <c r="C259" s="6"/>
      <c r="D259" s="331" t="s">
        <v>1906</v>
      </c>
      <c r="E259" s="154"/>
      <c r="F259" s="154"/>
    </row>
    <row r="260" spans="1:6" s="11" customFormat="1" ht="15.5">
      <c r="A260" s="170" t="s">
        <v>338</v>
      </c>
      <c r="B260" s="421" t="s">
        <v>297</v>
      </c>
      <c r="C260" s="6"/>
      <c r="D260" s="331" t="s">
        <v>1906</v>
      </c>
      <c r="E260" s="154"/>
      <c r="F260" s="154"/>
    </row>
    <row r="261" spans="1:6" s="11" customFormat="1" ht="15.5">
      <c r="A261" s="170" t="s">
        <v>339</v>
      </c>
      <c r="B261" s="421" t="s">
        <v>193</v>
      </c>
      <c r="C261" s="6"/>
      <c r="D261" s="331" t="s">
        <v>1906</v>
      </c>
      <c r="E261" s="154"/>
      <c r="F261" s="154"/>
    </row>
    <row r="262" spans="1:6" s="11" customFormat="1" ht="15.5">
      <c r="A262" s="170" t="s">
        <v>340</v>
      </c>
      <c r="B262" s="421" t="s">
        <v>193</v>
      </c>
      <c r="C262" s="6"/>
      <c r="D262" s="331" t="s">
        <v>1906</v>
      </c>
      <c r="E262" s="154"/>
      <c r="F262" s="154"/>
    </row>
    <row r="263" spans="1:6" s="11" customFormat="1" ht="16" thickBot="1">
      <c r="A263" s="171" t="s">
        <v>341</v>
      </c>
      <c r="B263" s="268" t="s">
        <v>193</v>
      </c>
      <c r="C263" s="6"/>
      <c r="D263" s="331" t="s">
        <v>1906</v>
      </c>
      <c r="E263" s="154"/>
      <c r="F263" s="154"/>
    </row>
    <row r="264" spans="1:6" s="11" customFormat="1" ht="15.5">
      <c r="A264" s="170" t="s">
        <v>342</v>
      </c>
      <c r="B264" s="421" t="s">
        <v>202</v>
      </c>
      <c r="C264" s="6"/>
      <c r="D264" s="331" t="s">
        <v>1906</v>
      </c>
      <c r="E264" s="154"/>
      <c r="F264" s="154"/>
    </row>
    <row r="265" spans="1:6" s="11" customFormat="1" ht="15.5">
      <c r="A265" s="170" t="s">
        <v>343</v>
      </c>
      <c r="B265" s="421" t="s">
        <v>202</v>
      </c>
      <c r="C265" s="6"/>
      <c r="D265" s="331" t="s">
        <v>1906</v>
      </c>
      <c r="E265" s="154"/>
      <c r="F265" s="154"/>
    </row>
    <row r="266" spans="1:6" s="11" customFormat="1" ht="15.5">
      <c r="A266" s="170" t="s">
        <v>344</v>
      </c>
      <c r="B266" s="421" t="s">
        <v>208</v>
      </c>
      <c r="C266" s="6"/>
      <c r="D266" s="331" t="s">
        <v>1906</v>
      </c>
      <c r="E266" s="154"/>
      <c r="F266" s="154"/>
    </row>
    <row r="267" spans="1:6" s="11" customFormat="1" ht="15.5">
      <c r="A267" s="170" t="s">
        <v>345</v>
      </c>
      <c r="B267" s="421" t="s">
        <v>208</v>
      </c>
      <c r="C267" s="6"/>
      <c r="D267" s="331" t="s">
        <v>1906</v>
      </c>
      <c r="E267" s="154"/>
      <c r="F267" s="154"/>
    </row>
    <row r="268" spans="1:6" s="11" customFormat="1" ht="16" thickBot="1">
      <c r="A268" s="171" t="s">
        <v>346</v>
      </c>
      <c r="B268" s="268" t="s">
        <v>208</v>
      </c>
      <c r="C268" s="6"/>
      <c r="D268" s="331" t="s">
        <v>1906</v>
      </c>
      <c r="E268" s="154"/>
      <c r="F268" s="154"/>
    </row>
    <row r="269" spans="1:6" s="11" customFormat="1" ht="15.5">
      <c r="A269" s="170" t="s">
        <v>347</v>
      </c>
      <c r="B269" s="421" t="s">
        <v>212</v>
      </c>
      <c r="C269" s="6"/>
      <c r="D269" s="331" t="s">
        <v>1906</v>
      </c>
      <c r="E269" s="154"/>
      <c r="F269" s="154"/>
    </row>
    <row r="270" spans="1:6" s="11" customFormat="1" ht="15.5">
      <c r="A270" s="170" t="s">
        <v>348</v>
      </c>
      <c r="B270" s="421" t="s">
        <v>215</v>
      </c>
      <c r="C270" s="6"/>
      <c r="D270" s="331" t="s">
        <v>1906</v>
      </c>
      <c r="E270" s="154"/>
      <c r="F270" s="154"/>
    </row>
    <row r="271" spans="1:6" s="11" customFormat="1" ht="15.5">
      <c r="A271" s="170" t="s">
        <v>349</v>
      </c>
      <c r="B271" s="421" t="s">
        <v>215</v>
      </c>
      <c r="C271" s="6"/>
      <c r="D271" s="331" t="s">
        <v>1906</v>
      </c>
      <c r="E271" s="154"/>
      <c r="F271" s="154"/>
    </row>
    <row r="272" spans="1:6" s="11" customFormat="1" ht="15.5">
      <c r="A272" s="170" t="s">
        <v>350</v>
      </c>
      <c r="B272" s="421" t="s">
        <v>312</v>
      </c>
      <c r="C272" s="6"/>
      <c r="D272" s="331" t="s">
        <v>1906</v>
      </c>
      <c r="E272" s="154"/>
      <c r="F272" s="154"/>
    </row>
    <row r="273" spans="1:6" s="11" customFormat="1" ht="16" thickBot="1">
      <c r="A273" s="171" t="s">
        <v>351</v>
      </c>
      <c r="B273" s="268" t="s">
        <v>222</v>
      </c>
      <c r="C273" s="6"/>
      <c r="D273" s="331" t="s">
        <v>1906</v>
      </c>
      <c r="E273" s="154"/>
      <c r="F273" s="154"/>
    </row>
    <row r="274" spans="1:6" s="11" customFormat="1" ht="15.5">
      <c r="A274" s="170" t="s">
        <v>352</v>
      </c>
      <c r="B274" s="421" t="s">
        <v>269</v>
      </c>
      <c r="C274" s="6"/>
      <c r="D274" s="331" t="s">
        <v>1906</v>
      </c>
      <c r="E274" s="154"/>
      <c r="F274" s="154"/>
    </row>
    <row r="275" spans="1:6" s="11" customFormat="1" ht="15.5">
      <c r="A275" s="170" t="s">
        <v>353</v>
      </c>
      <c r="B275" s="421" t="s">
        <v>269</v>
      </c>
      <c r="C275" s="6"/>
      <c r="D275" s="331" t="s">
        <v>1906</v>
      </c>
      <c r="E275" s="154"/>
      <c r="F275" s="154"/>
    </row>
    <row r="276" spans="1:6" s="11" customFormat="1" ht="15.5">
      <c r="A276" s="170" t="s">
        <v>354</v>
      </c>
      <c r="B276" s="421" t="s">
        <v>269</v>
      </c>
      <c r="C276" s="6"/>
      <c r="D276" s="331" t="s">
        <v>1906</v>
      </c>
      <c r="E276" s="154"/>
      <c r="F276" s="154"/>
    </row>
    <row r="277" spans="1:6" s="11" customFormat="1" ht="15.5">
      <c r="A277" s="170" t="s">
        <v>355</v>
      </c>
      <c r="B277" s="421" t="s">
        <v>224</v>
      </c>
      <c r="C277" s="6"/>
      <c r="D277" s="331" t="s">
        <v>1906</v>
      </c>
      <c r="E277" s="154"/>
      <c r="F277" s="154"/>
    </row>
    <row r="278" spans="1:6" s="11" customFormat="1" ht="16" thickBot="1">
      <c r="A278" s="171" t="s">
        <v>357</v>
      </c>
      <c r="B278" s="268" t="s">
        <v>228</v>
      </c>
      <c r="C278" s="6"/>
      <c r="D278" s="331" t="s">
        <v>1906</v>
      </c>
      <c r="E278" s="154"/>
      <c r="F278" s="154"/>
    </row>
    <row r="279" spans="1:6" s="11" customFormat="1" ht="15.5">
      <c r="A279" s="170" t="s">
        <v>358</v>
      </c>
      <c r="B279" s="421" t="s">
        <v>228</v>
      </c>
      <c r="C279" s="6"/>
      <c r="D279" s="331" t="s">
        <v>1906</v>
      </c>
      <c r="E279" s="154"/>
      <c r="F279" s="154"/>
    </row>
    <row r="280" spans="1:6" s="11" customFormat="1" ht="15.5">
      <c r="A280" s="170" t="s">
        <v>359</v>
      </c>
      <c r="B280" s="421" t="s">
        <v>228</v>
      </c>
      <c r="C280" s="6"/>
      <c r="D280" s="331" t="s">
        <v>1906</v>
      </c>
      <c r="E280" s="154"/>
      <c r="F280" s="154"/>
    </row>
    <row r="281" spans="1:6" s="11" customFormat="1" ht="15.5">
      <c r="A281" s="170" t="s">
        <v>360</v>
      </c>
      <c r="B281" s="421" t="s">
        <v>231</v>
      </c>
      <c r="C281" s="6"/>
      <c r="D281" s="331" t="s">
        <v>1906</v>
      </c>
      <c r="E281" s="154"/>
      <c r="F281" s="154"/>
    </row>
    <row r="282" spans="1:6" s="11" customFormat="1" ht="15.5">
      <c r="A282" s="170" t="s">
        <v>361</v>
      </c>
      <c r="B282" s="421" t="s">
        <v>231</v>
      </c>
      <c r="C282" s="6"/>
      <c r="D282" s="331" t="s">
        <v>1906</v>
      </c>
      <c r="E282" s="154"/>
      <c r="F282" s="154"/>
    </row>
    <row r="283" spans="1:6" s="11" customFormat="1" ht="16" thickBot="1">
      <c r="A283" s="171" t="s">
        <v>362</v>
      </c>
      <c r="B283" s="268" t="s">
        <v>231</v>
      </c>
      <c r="C283" s="6"/>
      <c r="D283" s="331" t="s">
        <v>1906</v>
      </c>
      <c r="E283" s="154"/>
      <c r="F283" s="154"/>
    </row>
    <row r="284" spans="1:6" s="11" customFormat="1" ht="15.5">
      <c r="A284" s="170" t="s">
        <v>363</v>
      </c>
      <c r="B284" s="421" t="s">
        <v>236</v>
      </c>
      <c r="C284" s="6"/>
      <c r="D284" s="331" t="s">
        <v>1906</v>
      </c>
      <c r="E284" s="154"/>
      <c r="F284" s="154"/>
    </row>
    <row r="285" spans="1:6" s="11" customFormat="1" ht="15.5">
      <c r="A285" s="170" t="s">
        <v>364</v>
      </c>
      <c r="B285" s="421" t="s">
        <v>236</v>
      </c>
      <c r="C285" s="6"/>
      <c r="D285" s="331" t="s">
        <v>1906</v>
      </c>
      <c r="E285" s="154"/>
      <c r="F285" s="154"/>
    </row>
    <row r="286" spans="1:6" s="11" customFormat="1" ht="15.5">
      <c r="A286" s="170" t="s">
        <v>365</v>
      </c>
      <c r="B286" s="421" t="s">
        <v>239</v>
      </c>
      <c r="C286" s="6"/>
      <c r="D286" s="331" t="s">
        <v>1906</v>
      </c>
      <c r="E286" s="154"/>
      <c r="F286" s="154"/>
    </row>
    <row r="287" spans="1:6" s="11" customFormat="1" ht="15.5">
      <c r="A287" s="170" t="s">
        <v>366</v>
      </c>
      <c r="B287" s="421" t="s">
        <v>280</v>
      </c>
      <c r="C287" s="6"/>
      <c r="D287" s="331" t="s">
        <v>1906</v>
      </c>
      <c r="E287" s="154"/>
      <c r="F287" s="154"/>
    </row>
    <row r="288" spans="1:6" s="11" customFormat="1" ht="16" thickBot="1">
      <c r="A288" s="171" t="s">
        <v>367</v>
      </c>
      <c r="B288" s="268" t="s">
        <v>280</v>
      </c>
      <c r="C288" s="6"/>
      <c r="D288" s="331" t="s">
        <v>1906</v>
      </c>
      <c r="E288" s="154"/>
      <c r="F288" s="154"/>
    </row>
    <row r="289" spans="1:6" s="11" customFormat="1" ht="15.5">
      <c r="A289" s="170" t="s">
        <v>368</v>
      </c>
      <c r="B289" s="421" t="s">
        <v>280</v>
      </c>
      <c r="C289" s="6"/>
      <c r="D289" s="331" t="s">
        <v>1906</v>
      </c>
      <c r="E289" s="154"/>
      <c r="F289" s="154"/>
    </row>
    <row r="290" spans="1:6" s="11" customFormat="1" ht="15.5">
      <c r="A290" s="170" t="s">
        <v>369</v>
      </c>
      <c r="B290" s="421" t="s">
        <v>282</v>
      </c>
      <c r="C290" s="6"/>
      <c r="D290" s="331" t="s">
        <v>1906</v>
      </c>
      <c r="E290" s="154"/>
      <c r="F290" s="154"/>
    </row>
    <row r="291" spans="1:6" s="11" customFormat="1" ht="15.5">
      <c r="A291" s="170" t="s">
        <v>370</v>
      </c>
      <c r="B291" s="421" t="s">
        <v>282</v>
      </c>
      <c r="C291" s="6"/>
      <c r="D291" s="331" t="s">
        <v>1906</v>
      </c>
      <c r="E291" s="154"/>
      <c r="F291" s="154"/>
    </row>
    <row r="292" spans="1:6" s="11" customFormat="1" ht="15.5">
      <c r="A292" s="170" t="s">
        <v>371</v>
      </c>
      <c r="B292" s="421" t="s">
        <v>282</v>
      </c>
      <c r="C292" s="6"/>
      <c r="D292" s="331" t="s">
        <v>1906</v>
      </c>
      <c r="E292" s="154"/>
      <c r="F292" s="154"/>
    </row>
    <row r="293" spans="1:6" s="11" customFormat="1" ht="16" thickBot="1">
      <c r="A293" s="171" t="s">
        <v>372</v>
      </c>
      <c r="B293" s="268" t="s">
        <v>241</v>
      </c>
      <c r="C293" s="6"/>
      <c r="D293" s="331" t="s">
        <v>1906</v>
      </c>
      <c r="E293" s="154"/>
      <c r="F293" s="154"/>
    </row>
    <row r="294" spans="1:6" s="11" customFormat="1" ht="15.5">
      <c r="A294" s="170" t="s">
        <v>373</v>
      </c>
      <c r="B294" s="421" t="s">
        <v>241</v>
      </c>
      <c r="C294" s="6"/>
      <c r="D294" s="331" t="s">
        <v>1906</v>
      </c>
      <c r="E294" s="154"/>
      <c r="F294" s="154"/>
    </row>
    <row r="295" spans="1:6" s="11" customFormat="1" ht="15.5">
      <c r="A295" s="170" t="s">
        <v>374</v>
      </c>
      <c r="B295" s="421" t="s">
        <v>244</v>
      </c>
      <c r="C295" s="6"/>
      <c r="D295" s="331" t="s">
        <v>1906</v>
      </c>
      <c r="E295" s="154"/>
      <c r="F295" s="154"/>
    </row>
    <row r="296" spans="1:6" s="11" customFormat="1" ht="15.5">
      <c r="A296" s="170" t="s">
        <v>375</v>
      </c>
      <c r="B296" s="421" t="s">
        <v>244</v>
      </c>
      <c r="C296" s="6"/>
      <c r="D296" s="331" t="s">
        <v>1906</v>
      </c>
      <c r="E296" s="154"/>
      <c r="F296" s="154"/>
    </row>
    <row r="297" spans="1:6" s="11" customFormat="1" ht="15.5">
      <c r="A297" s="170" t="s">
        <v>376</v>
      </c>
      <c r="B297" s="421" t="s">
        <v>287</v>
      </c>
      <c r="C297" s="6"/>
      <c r="D297" s="331" t="s">
        <v>1906</v>
      </c>
      <c r="E297" s="154"/>
      <c r="F297" s="154"/>
    </row>
    <row r="298" spans="1:6" s="11" customFormat="1" ht="16" thickBot="1">
      <c r="A298" s="171" t="s">
        <v>377</v>
      </c>
      <c r="B298" s="268" t="s">
        <v>287</v>
      </c>
      <c r="C298" s="6"/>
      <c r="D298" s="331" t="s">
        <v>1906</v>
      </c>
      <c r="E298" s="154"/>
      <c r="F298" s="154"/>
    </row>
    <row r="299" spans="1:6" s="11" customFormat="1" ht="15.5">
      <c r="A299" s="170" t="s">
        <v>378</v>
      </c>
      <c r="B299" s="421" t="s">
        <v>287</v>
      </c>
      <c r="C299" s="6"/>
      <c r="D299" s="331" t="s">
        <v>1906</v>
      </c>
      <c r="E299" s="154"/>
      <c r="F299" s="154"/>
    </row>
    <row r="300" spans="1:6" s="11" customFormat="1" ht="16" thickBot="1">
      <c r="A300" s="171" t="s">
        <v>379</v>
      </c>
      <c r="B300" s="268" t="s">
        <v>380</v>
      </c>
      <c r="C300" s="6"/>
      <c r="D300" s="331" t="s">
        <v>1906</v>
      </c>
      <c r="E300" s="154"/>
      <c r="F300" s="154"/>
    </row>
    <row r="301" spans="1:6" s="127" customFormat="1" ht="43.5">
      <c r="A301" s="147" t="s">
        <v>381</v>
      </c>
      <c r="B301" s="187"/>
      <c r="C301" s="149" t="s">
        <v>454</v>
      </c>
      <c r="D301" s="256" t="s">
        <v>467</v>
      </c>
      <c r="E301" s="132" t="s">
        <v>461</v>
      </c>
      <c r="F301" s="231" t="s">
        <v>456</v>
      </c>
    </row>
    <row r="302" spans="1:6" s="11" customFormat="1" ht="15.5">
      <c r="A302" s="170" t="s">
        <v>383</v>
      </c>
      <c r="B302" s="421" t="s">
        <v>193</v>
      </c>
      <c r="C302" s="5" t="s">
        <v>167</v>
      </c>
      <c r="D302" s="331" t="s">
        <v>1906</v>
      </c>
      <c r="E302" s="193"/>
      <c r="F302" s="74"/>
    </row>
    <row r="303" spans="1:6" s="11" customFormat="1" ht="15.5">
      <c r="A303" s="170" t="s">
        <v>384</v>
      </c>
      <c r="B303" s="421" t="s">
        <v>193</v>
      </c>
      <c r="C303" s="5" t="s">
        <v>167</v>
      </c>
      <c r="D303" s="331" t="s">
        <v>1906</v>
      </c>
      <c r="E303" s="193"/>
      <c r="F303" s="74"/>
    </row>
    <row r="304" spans="1:6" s="11" customFormat="1" ht="15.5">
      <c r="A304" s="170" t="s">
        <v>385</v>
      </c>
      <c r="B304" s="421" t="s">
        <v>196</v>
      </c>
      <c r="C304" s="5" t="s">
        <v>167</v>
      </c>
      <c r="D304" s="331" t="s">
        <v>1906</v>
      </c>
      <c r="E304" s="193"/>
      <c r="F304" s="74"/>
    </row>
    <row r="305" spans="1:6" s="11" customFormat="1" ht="15.5">
      <c r="A305" s="170" t="s">
        <v>386</v>
      </c>
      <c r="B305" s="421" t="s">
        <v>199</v>
      </c>
      <c r="C305" s="5" t="s">
        <v>167</v>
      </c>
      <c r="D305" s="331" t="s">
        <v>1906</v>
      </c>
      <c r="E305" s="193"/>
      <c r="F305" s="74"/>
    </row>
    <row r="306" spans="1:6" s="11" customFormat="1" ht="16" thickBot="1">
      <c r="A306" s="171" t="s">
        <v>387</v>
      </c>
      <c r="B306" s="268" t="s">
        <v>202</v>
      </c>
      <c r="C306" s="5" t="s">
        <v>167</v>
      </c>
      <c r="D306" s="331" t="s">
        <v>1906</v>
      </c>
      <c r="E306" s="193"/>
      <c r="F306" s="74"/>
    </row>
    <row r="307" spans="1:6" s="11" customFormat="1" ht="15.5">
      <c r="A307" s="170" t="s">
        <v>388</v>
      </c>
      <c r="B307" s="421" t="s">
        <v>202</v>
      </c>
      <c r="C307" s="5" t="s">
        <v>167</v>
      </c>
      <c r="D307" s="331" t="s">
        <v>1906</v>
      </c>
      <c r="E307" s="193"/>
      <c r="F307" s="74"/>
    </row>
    <row r="308" spans="1:6" s="11" customFormat="1" ht="15.5">
      <c r="A308" s="170" t="s">
        <v>389</v>
      </c>
      <c r="B308" s="421" t="s">
        <v>202</v>
      </c>
      <c r="C308" s="5" t="s">
        <v>167</v>
      </c>
      <c r="D308" s="331" t="s">
        <v>1906</v>
      </c>
      <c r="E308" s="193"/>
      <c r="F308" s="74"/>
    </row>
    <row r="309" spans="1:6" s="11" customFormat="1" ht="15.5">
      <c r="A309" s="170" t="s">
        <v>390</v>
      </c>
      <c r="B309" s="421" t="s">
        <v>202</v>
      </c>
      <c r="C309" s="5" t="s">
        <v>167</v>
      </c>
      <c r="D309" s="331" t="s">
        <v>1906</v>
      </c>
      <c r="E309" s="193"/>
      <c r="F309" s="74"/>
    </row>
    <row r="310" spans="1:6" s="11" customFormat="1" ht="15.5">
      <c r="A310" s="170" t="s">
        <v>391</v>
      </c>
      <c r="B310" s="421" t="s">
        <v>202</v>
      </c>
      <c r="C310" s="5" t="s">
        <v>167</v>
      </c>
      <c r="D310" s="331" t="s">
        <v>1906</v>
      </c>
      <c r="E310" s="193"/>
      <c r="F310" s="74"/>
    </row>
    <row r="311" spans="1:6" s="11" customFormat="1" ht="16" thickBot="1">
      <c r="A311" s="171" t="s">
        <v>392</v>
      </c>
      <c r="B311" s="268" t="s">
        <v>202</v>
      </c>
      <c r="C311" s="5" t="s">
        <v>167</v>
      </c>
      <c r="D311" s="331" t="s">
        <v>1906</v>
      </c>
      <c r="E311" s="156"/>
      <c r="F311" s="74"/>
    </row>
    <row r="312" spans="1:6" s="11" customFormat="1" ht="15.5">
      <c r="A312" s="170" t="s">
        <v>394</v>
      </c>
      <c r="B312" s="421" t="s">
        <v>205</v>
      </c>
      <c r="C312" s="5" t="s">
        <v>167</v>
      </c>
      <c r="D312" s="331" t="s">
        <v>1906</v>
      </c>
      <c r="E312" s="193"/>
      <c r="F312" s="74"/>
    </row>
    <row r="313" spans="1:6" s="11" customFormat="1" ht="15.5">
      <c r="A313" s="170" t="s">
        <v>395</v>
      </c>
      <c r="B313" s="421" t="s">
        <v>208</v>
      </c>
      <c r="C313" s="5" t="s">
        <v>167</v>
      </c>
      <c r="D313" s="331" t="s">
        <v>1906</v>
      </c>
      <c r="E313" s="193"/>
      <c r="F313" s="74"/>
    </row>
    <row r="314" spans="1:6" s="11" customFormat="1" ht="15.5">
      <c r="A314" s="170" t="s">
        <v>396</v>
      </c>
      <c r="B314" s="421" t="s">
        <v>215</v>
      </c>
      <c r="C314" s="5" t="s">
        <v>167</v>
      </c>
      <c r="D314" s="331" t="s">
        <v>1906</v>
      </c>
      <c r="E314" s="193"/>
      <c r="F314" s="74"/>
    </row>
    <row r="315" spans="1:6" s="11" customFormat="1" ht="15.5">
      <c r="A315" s="170" t="s">
        <v>397</v>
      </c>
      <c r="B315" s="421" t="s">
        <v>312</v>
      </c>
      <c r="C315" s="5" t="s">
        <v>167</v>
      </c>
      <c r="D315" s="331" t="s">
        <v>1906</v>
      </c>
      <c r="E315" s="193"/>
      <c r="F315" s="74"/>
    </row>
    <row r="316" spans="1:6" s="11" customFormat="1" ht="16" thickBot="1">
      <c r="A316" s="171" t="s">
        <v>398</v>
      </c>
      <c r="B316" s="268" t="s">
        <v>218</v>
      </c>
      <c r="C316" s="5" t="s">
        <v>167</v>
      </c>
      <c r="D316" s="331" t="s">
        <v>1906</v>
      </c>
      <c r="E316" s="193"/>
      <c r="F316" s="74"/>
    </row>
    <row r="317" spans="1:6" s="11" customFormat="1" ht="15.5">
      <c r="A317" s="170" t="s">
        <v>399</v>
      </c>
      <c r="B317" s="421" t="s">
        <v>218</v>
      </c>
      <c r="C317" s="5" t="s">
        <v>167</v>
      </c>
      <c r="D317" s="14" t="s">
        <v>30</v>
      </c>
      <c r="E317" s="193"/>
      <c r="F317" s="74"/>
    </row>
    <row r="318" spans="1:6" s="11" customFormat="1" ht="15.5">
      <c r="A318" s="170" t="s">
        <v>400</v>
      </c>
      <c r="B318" s="421" t="s">
        <v>218</v>
      </c>
      <c r="C318" s="5" t="s">
        <v>167</v>
      </c>
      <c r="D318" s="14" t="s">
        <v>30</v>
      </c>
      <c r="E318" s="193"/>
      <c r="F318" s="74"/>
    </row>
    <row r="319" spans="1:6" s="11" customFormat="1" ht="15.5">
      <c r="A319" s="170" t="s">
        <v>401</v>
      </c>
      <c r="B319" s="421" t="s">
        <v>218</v>
      </c>
      <c r="C319" s="5" t="s">
        <v>167</v>
      </c>
      <c r="D319" s="14" t="s">
        <v>30</v>
      </c>
      <c r="E319" s="156"/>
      <c r="F319" s="74"/>
    </row>
    <row r="320" spans="1:6" s="11" customFormat="1" ht="15.5">
      <c r="A320" s="170" t="s">
        <v>402</v>
      </c>
      <c r="B320" s="421" t="s">
        <v>262</v>
      </c>
      <c r="C320" s="5" t="s">
        <v>167</v>
      </c>
      <c r="D320" s="14" t="s">
        <v>30</v>
      </c>
      <c r="E320" s="156"/>
      <c r="F320" s="74"/>
    </row>
    <row r="321" spans="1:6" s="11" customFormat="1" ht="16" thickBot="1">
      <c r="A321" s="171" t="s">
        <v>403</v>
      </c>
      <c r="B321" s="268" t="s">
        <v>269</v>
      </c>
      <c r="C321" s="5" t="s">
        <v>167</v>
      </c>
      <c r="D321" s="14" t="s">
        <v>30</v>
      </c>
      <c r="E321" s="193"/>
      <c r="F321" s="74"/>
    </row>
    <row r="322" spans="1:6" s="11" customFormat="1" ht="15.5">
      <c r="A322" s="170" t="s">
        <v>404</v>
      </c>
      <c r="B322" s="421" t="s">
        <v>224</v>
      </c>
      <c r="C322" s="5" t="s">
        <v>167</v>
      </c>
      <c r="D322" s="14" t="s">
        <v>30</v>
      </c>
      <c r="E322" s="193"/>
      <c r="F322" s="74"/>
    </row>
    <row r="323" spans="1:6" s="11" customFormat="1" ht="15.5">
      <c r="A323" s="170" t="s">
        <v>405</v>
      </c>
      <c r="B323" s="421" t="s">
        <v>228</v>
      </c>
      <c r="C323" s="5" t="s">
        <v>167</v>
      </c>
      <c r="D323" s="14" t="s">
        <v>30</v>
      </c>
      <c r="E323" s="193"/>
      <c r="F323" s="74"/>
    </row>
    <row r="324" spans="1:6" s="11" customFormat="1" ht="15.5">
      <c r="A324" s="170" t="s">
        <v>406</v>
      </c>
      <c r="B324" s="421" t="s">
        <v>228</v>
      </c>
      <c r="C324" s="5" t="s">
        <v>167</v>
      </c>
      <c r="D324" s="14" t="s">
        <v>30</v>
      </c>
      <c r="E324" s="193"/>
      <c r="F324" s="74"/>
    </row>
    <row r="325" spans="1:6" s="11" customFormat="1" ht="15.5">
      <c r="A325" s="170" t="s">
        <v>407</v>
      </c>
      <c r="B325" s="421" t="s">
        <v>231</v>
      </c>
      <c r="C325" s="5" t="s">
        <v>167</v>
      </c>
      <c r="D325" s="14" t="s">
        <v>31</v>
      </c>
      <c r="E325" s="193">
        <v>24</v>
      </c>
      <c r="F325" s="74" t="s">
        <v>419</v>
      </c>
    </row>
    <row r="326" spans="1:6" s="11" customFormat="1" ht="16" thickBot="1">
      <c r="A326" s="171" t="s">
        <v>408</v>
      </c>
      <c r="B326" s="268" t="s">
        <v>231</v>
      </c>
      <c r="C326" s="5" t="s">
        <v>167</v>
      </c>
      <c r="D326" s="14" t="s">
        <v>31</v>
      </c>
      <c r="E326" s="195">
        <v>25</v>
      </c>
      <c r="F326" s="74" t="s">
        <v>419</v>
      </c>
    </row>
    <row r="327" spans="1:6" s="11" customFormat="1" ht="15.5">
      <c r="A327" s="170" t="s">
        <v>409</v>
      </c>
      <c r="B327" s="421" t="s">
        <v>231</v>
      </c>
      <c r="C327" s="5" t="s">
        <v>167</v>
      </c>
      <c r="D327" s="14" t="s">
        <v>31</v>
      </c>
      <c r="E327" s="195">
        <v>26</v>
      </c>
      <c r="F327" s="74" t="s">
        <v>419</v>
      </c>
    </row>
    <row r="328" spans="1:6" s="11" customFormat="1" ht="15.5">
      <c r="A328" s="170" t="s">
        <v>410</v>
      </c>
      <c r="B328" s="421" t="s">
        <v>236</v>
      </c>
      <c r="C328" s="5" t="s">
        <v>167</v>
      </c>
      <c r="D328" s="14" t="s">
        <v>30</v>
      </c>
      <c r="E328" s="195"/>
      <c r="F328" s="74"/>
    </row>
    <row r="329" spans="1:6" s="11" customFormat="1" ht="15.5">
      <c r="A329" s="170" t="s">
        <v>411</v>
      </c>
      <c r="B329" s="421" t="s">
        <v>239</v>
      </c>
      <c r="C329" s="5" t="s">
        <v>167</v>
      </c>
      <c r="D329" s="14" t="s">
        <v>31</v>
      </c>
      <c r="E329" s="195">
        <v>28</v>
      </c>
      <c r="F329" s="74" t="s">
        <v>419</v>
      </c>
    </row>
    <row r="330" spans="1:6" s="11" customFormat="1" ht="15.5">
      <c r="A330" s="170" t="s">
        <v>412</v>
      </c>
      <c r="B330" s="421" t="s">
        <v>280</v>
      </c>
      <c r="C330" s="5" t="s">
        <v>167</v>
      </c>
      <c r="D330" s="14" t="s">
        <v>30</v>
      </c>
      <c r="E330" s="195"/>
      <c r="F330" s="74"/>
    </row>
    <row r="331" spans="1:6" s="11" customFormat="1" ht="16" thickBot="1">
      <c r="A331" s="171" t="s">
        <v>413</v>
      </c>
      <c r="B331" s="268" t="s">
        <v>241</v>
      </c>
      <c r="C331" s="6"/>
      <c r="D331" s="14" t="s">
        <v>30</v>
      </c>
      <c r="E331" s="195"/>
      <c r="F331" s="74"/>
    </row>
    <row r="332" spans="1:6" s="11" customFormat="1" ht="15.5">
      <c r="A332" s="170" t="s">
        <v>414</v>
      </c>
      <c r="B332" s="421" t="s">
        <v>287</v>
      </c>
      <c r="C332" s="6"/>
      <c r="D332" s="14" t="s">
        <v>31</v>
      </c>
      <c r="E332" s="195"/>
      <c r="F332" s="74">
        <v>31</v>
      </c>
    </row>
    <row r="333" spans="1:6" s="11" customFormat="1" ht="15.5">
      <c r="A333" s="170" t="s">
        <v>415</v>
      </c>
      <c r="B333" s="421" t="s">
        <v>287</v>
      </c>
      <c r="C333" s="6"/>
      <c r="D333" s="14" t="s">
        <v>30</v>
      </c>
      <c r="E333" s="195"/>
      <c r="F333" s="74"/>
    </row>
    <row r="334" spans="1:6" s="11" customFormat="1" ht="15.5">
      <c r="A334" s="170" t="s">
        <v>416</v>
      </c>
      <c r="B334" s="421" t="s">
        <v>335</v>
      </c>
      <c r="C334" s="6"/>
      <c r="D334" s="14" t="s">
        <v>31</v>
      </c>
      <c r="E334" s="195"/>
      <c r="F334" s="74">
        <v>33</v>
      </c>
    </row>
    <row r="335" spans="1:6" s="11" customFormat="1" ht="16" thickBot="1">
      <c r="A335" s="171" t="s">
        <v>417</v>
      </c>
      <c r="B335" s="268" t="s">
        <v>335</v>
      </c>
      <c r="C335" s="6"/>
      <c r="D335" s="14" t="s">
        <v>31</v>
      </c>
      <c r="E335" s="195"/>
      <c r="F335" s="74">
        <v>34</v>
      </c>
    </row>
    <row r="336" spans="1:6" s="11" customFormat="1"/>
    <row r="337" s="11" customFormat="1"/>
    <row r="338" s="11" customFormat="1"/>
    <row r="339" s="11" customFormat="1"/>
    <row r="340" s="11" customFormat="1"/>
    <row r="341" s="11" customFormat="1"/>
    <row r="342" s="11" customFormat="1"/>
    <row r="343" s="11" customFormat="1"/>
    <row r="344" s="11" customFormat="1"/>
    <row r="345" s="11" customFormat="1"/>
    <row r="346" s="11" customFormat="1"/>
    <row r="347" s="11" customFormat="1"/>
    <row r="348" s="11" customFormat="1"/>
    <row r="349" s="11" customFormat="1"/>
    <row r="350" s="11" customFormat="1"/>
  </sheetData>
  <mergeCells count="3">
    <mergeCell ref="A100:F100"/>
    <mergeCell ref="A101:F101"/>
    <mergeCell ref="A102:F102"/>
  </mergeCells>
  <phoneticPr fontId="22" type="noConversion"/>
  <conditionalFormatting sqref="B61:B65 B33:B43 D60:D65 D33:D47 F39:F48 F56:F65 F53:F54 F50:F51">
    <cfRule type="containsText" dxfId="904" priority="112" operator="containsText" text="YES">
      <formula>NOT(ISERROR(SEARCH("YES",B33)))</formula>
    </cfRule>
  </conditionalFormatting>
  <conditionalFormatting sqref="B24:B25 B27">
    <cfRule type="containsText" dxfId="903" priority="97" operator="containsText" text="YES">
      <formula>NOT(ISERROR(SEARCH("YES",B24)))</formula>
    </cfRule>
  </conditionalFormatting>
  <conditionalFormatting sqref="B30:B32">
    <cfRule type="containsText" dxfId="902" priority="107" operator="containsText" text="YES">
      <formula>NOT(ISERROR(SEARCH("YES",B30)))</formula>
    </cfRule>
  </conditionalFormatting>
  <conditionalFormatting sqref="B29">
    <cfRule type="containsText" dxfId="901" priority="103" operator="containsText" text="YES">
      <formula>NOT(ISERROR(SEARCH("YES",B29)))</formula>
    </cfRule>
  </conditionalFormatting>
  <conditionalFormatting sqref="B26">
    <cfRule type="containsText" dxfId="900" priority="98" operator="containsText" text="YES">
      <formula>NOT(ISERROR(SEARCH("YES",B26)))</formula>
    </cfRule>
  </conditionalFormatting>
  <conditionalFormatting sqref="B56">
    <cfRule type="containsText" dxfId="899" priority="96" operator="containsText" text="YES">
      <formula>NOT(ISERROR(SEARCH("YES",B56)))</formula>
    </cfRule>
  </conditionalFormatting>
  <conditionalFormatting sqref="B55 B57:B60">
    <cfRule type="containsText" dxfId="898" priority="95" operator="containsText" text="YES">
      <formula>NOT(ISERROR(SEARCH("YES",B55)))</formula>
    </cfRule>
  </conditionalFormatting>
  <conditionalFormatting sqref="C65">
    <cfRule type="containsText" dxfId="897" priority="92" operator="containsText" text="YES">
      <formula>NOT(ISERROR(SEARCH("YES",C65)))</formula>
    </cfRule>
  </conditionalFormatting>
  <conditionalFormatting sqref="C25:C26 C28:C29 C31 C33:C34 C36:C37 C40:C41 C55:C56 C43:C44 C58:C59 C46 C61 C48:C49 C63:C64 C51:C52">
    <cfRule type="containsText" dxfId="896" priority="54" operator="containsText" text="YES">
      <formula>NOT(ISERROR(SEARCH("YES",C25)))</formula>
    </cfRule>
  </conditionalFormatting>
  <conditionalFormatting sqref="E24 E27 E30 E32 E35 E38:E39 E42 E57 E45 E60 E47 E62 E50 E53:E54 E65">
    <cfRule type="containsText" dxfId="895" priority="53" operator="containsText" text="YES">
      <formula>NOT(ISERROR(SEARCH("YES",E24)))</formula>
    </cfRule>
  </conditionalFormatting>
  <conditionalFormatting sqref="B28">
    <cfRule type="containsText" dxfId="894" priority="58" operator="containsText" text="YES">
      <formula>NOT(ISERROR(SEARCH("YES",B28)))</formula>
    </cfRule>
  </conditionalFormatting>
  <conditionalFormatting sqref="B44:B45 B47:B49 B51:B53">
    <cfRule type="containsText" dxfId="893" priority="56" operator="containsText" text="YES">
      <formula>NOT(ISERROR(SEARCH("YES",B44)))</formula>
    </cfRule>
  </conditionalFormatting>
  <conditionalFormatting sqref="D179">
    <cfRule type="containsText" dxfId="892" priority="88" operator="containsText" text="YES">
      <formula>NOT(ISERROR(SEARCH("YES",D179)))</formula>
    </cfRule>
  </conditionalFormatting>
  <conditionalFormatting sqref="B46 B50 B54">
    <cfRule type="containsText" dxfId="891" priority="57" operator="containsText" text="YES">
      <formula>NOT(ISERROR(SEARCH("YES",B46)))</formula>
    </cfRule>
  </conditionalFormatting>
  <conditionalFormatting sqref="C24 C27 C30 C32 C35 C38:C39 C42 C57 C45 C60 C47 C62 C50 C53:C54">
    <cfRule type="containsText" dxfId="890" priority="55" operator="containsText" text="YES">
      <formula>NOT(ISERROR(SEARCH("YES",C24)))</formula>
    </cfRule>
  </conditionalFormatting>
  <conditionalFormatting sqref="E25:E26 E28:E29 E31 E33:E34 E36:E37 E40:E41 E55:E56 E43:E44 E58:E59 E46 E61 E48:E49 E63:E64 E51:E52">
    <cfRule type="containsText" dxfId="889" priority="52" operator="containsText" text="YES">
      <formula>NOT(ISERROR(SEARCH("YES",E25)))</formula>
    </cfRule>
  </conditionalFormatting>
  <conditionalFormatting sqref="F26:F27 F29:F30 F32 F34 F36 F38">
    <cfRule type="containsText" dxfId="888" priority="44" operator="containsText" text="YES">
      <formula>NOT(ISERROR(SEARCH("YES",F26)))</formula>
    </cfRule>
  </conditionalFormatting>
  <conditionalFormatting sqref="D25:D26 D28:D29 D31">
    <cfRule type="containsText" dxfId="887" priority="50" operator="containsText" text="YES">
      <formula>NOT(ISERROR(SEARCH("YES",D25)))</formula>
    </cfRule>
  </conditionalFormatting>
  <conditionalFormatting sqref="D24 D27 D30 D32">
    <cfRule type="containsText" dxfId="886" priority="51" operator="containsText" text="YES">
      <formula>NOT(ISERROR(SEARCH("YES",D24)))</formula>
    </cfRule>
  </conditionalFormatting>
  <conditionalFormatting sqref="D48:D49">
    <cfRule type="containsText" dxfId="885" priority="49" operator="containsText" text="YES">
      <formula>NOT(ISERROR(SEARCH("YES",D48)))</formula>
    </cfRule>
  </conditionalFormatting>
  <conditionalFormatting sqref="D50">
    <cfRule type="containsText" dxfId="884" priority="48" operator="containsText" text="YES">
      <formula>NOT(ISERROR(SEARCH("YES",D50)))</formula>
    </cfRule>
  </conditionalFormatting>
  <conditionalFormatting sqref="D51:D53">
    <cfRule type="containsText" dxfId="883" priority="47" operator="containsText" text="YES">
      <formula>NOT(ISERROR(SEARCH("YES",D51)))</formula>
    </cfRule>
  </conditionalFormatting>
  <conditionalFormatting sqref="D54:D59">
    <cfRule type="containsText" dxfId="882" priority="46" operator="containsText" text="YES">
      <formula>NOT(ISERROR(SEARCH("YES",D54)))</formula>
    </cfRule>
  </conditionalFormatting>
  <conditionalFormatting sqref="F25 F28 F31 F33 F35 F37">
    <cfRule type="containsText" dxfId="881" priority="45" operator="containsText" text="YES">
      <formula>NOT(ISERROR(SEARCH("YES",F25)))</formula>
    </cfRule>
  </conditionalFormatting>
  <conditionalFormatting sqref="F24">
    <cfRule type="containsText" dxfId="880" priority="43" operator="containsText" text="YES">
      <formula>NOT(ISERROR(SEARCH("YES",F24)))</formula>
    </cfRule>
  </conditionalFormatting>
  <conditionalFormatting sqref="F49">
    <cfRule type="containsText" dxfId="879" priority="42" operator="containsText" text="YES">
      <formula>NOT(ISERROR(SEARCH("YES",F49)))</formula>
    </cfRule>
  </conditionalFormatting>
  <conditionalFormatting sqref="F55">
    <cfRule type="containsText" dxfId="878" priority="41" operator="containsText" text="YES">
      <formula>NOT(ISERROR(SEARCH("YES",F55)))</formula>
    </cfRule>
  </conditionalFormatting>
  <conditionalFormatting sqref="F52">
    <cfRule type="containsText" dxfId="877" priority="40" operator="containsText" text="YES">
      <formula>NOT(ISERROR(SEARCH("YES",F52)))</formula>
    </cfRule>
  </conditionalFormatting>
  <conditionalFormatting sqref="D151:D161">
    <cfRule type="containsText" dxfId="876" priority="39" operator="containsText" text="YES">
      <formula>NOT(ISERROR(SEARCH("YES",D151)))</formula>
    </cfRule>
  </conditionalFormatting>
  <conditionalFormatting sqref="D142:D143 D145">
    <cfRule type="containsText" dxfId="875" priority="35" operator="containsText" text="YES">
      <formula>NOT(ISERROR(SEARCH("YES",D142)))</formula>
    </cfRule>
  </conditionalFormatting>
  <conditionalFormatting sqref="D148:D150">
    <cfRule type="containsText" dxfId="874" priority="38" operator="containsText" text="YES">
      <formula>NOT(ISERROR(SEARCH("YES",D148)))</formula>
    </cfRule>
  </conditionalFormatting>
  <conditionalFormatting sqref="D147">
    <cfRule type="containsText" dxfId="873" priority="37" operator="containsText" text="YES">
      <formula>NOT(ISERROR(SEARCH("YES",D147)))</formula>
    </cfRule>
  </conditionalFormatting>
  <conditionalFormatting sqref="D144">
    <cfRule type="containsText" dxfId="872" priority="36" operator="containsText" text="YES">
      <formula>NOT(ISERROR(SEARCH("YES",D144)))</formula>
    </cfRule>
  </conditionalFormatting>
  <conditionalFormatting sqref="D174">
    <cfRule type="containsText" dxfId="871" priority="34" operator="containsText" text="YES">
      <formula>NOT(ISERROR(SEARCH("YES",D174)))</formula>
    </cfRule>
  </conditionalFormatting>
  <conditionalFormatting sqref="D173 D175:D178">
    <cfRule type="containsText" dxfId="870" priority="33" operator="containsText" text="YES">
      <formula>NOT(ISERROR(SEARCH("YES",D173)))</formula>
    </cfRule>
  </conditionalFormatting>
  <conditionalFormatting sqref="D146">
    <cfRule type="containsText" dxfId="869" priority="32" operator="containsText" text="YES">
      <formula>NOT(ISERROR(SEARCH("YES",D146)))</formula>
    </cfRule>
  </conditionalFormatting>
  <conditionalFormatting sqref="D164 D168 D172">
    <cfRule type="containsText" dxfId="868" priority="31" operator="containsText" text="YES">
      <formula>NOT(ISERROR(SEARCH("YES",D164)))</formula>
    </cfRule>
  </conditionalFormatting>
  <conditionalFormatting sqref="D162:D163 D165:D167 D169:D171">
    <cfRule type="containsText" dxfId="867" priority="30" operator="containsText" text="YES">
      <formula>NOT(ISERROR(SEARCH("YES",D162)))</formula>
    </cfRule>
  </conditionalFormatting>
  <conditionalFormatting sqref="D180 D183 D186 D188 D191 D194:D195 D198 D213 D201 D216 D203 D218 D206 D209:D210">
    <cfRule type="containsText" dxfId="866" priority="29" operator="containsText" text="YES">
      <formula>NOT(ISERROR(SEARCH("YES",D180)))</formula>
    </cfRule>
  </conditionalFormatting>
  <conditionalFormatting sqref="D181:D182 D184:D185 D187 D189:D190 D192:D193 D196:D197 D211:D212 D199:D200 D214:D215 D202 D217 D204:D205 D219:D220 D207:D208">
    <cfRule type="containsText" dxfId="865" priority="28" operator="containsText" text="YES">
      <formula>NOT(ISERROR(SEARCH("YES",D181)))</formula>
    </cfRule>
  </conditionalFormatting>
  <conditionalFormatting sqref="D231:D245">
    <cfRule type="containsText" dxfId="864" priority="27" operator="containsText" text="YES">
      <formula>NOT(ISERROR(SEARCH("YES",D231)))</formula>
    </cfRule>
  </conditionalFormatting>
  <conditionalFormatting sqref="D222 D225 D228 D230">
    <cfRule type="containsText" dxfId="863" priority="26" operator="containsText" text="YES">
      <formula>NOT(ISERROR(SEARCH("YES",D222)))</formula>
    </cfRule>
  </conditionalFormatting>
  <conditionalFormatting sqref="D223:D224 D226:D227 D229">
    <cfRule type="containsText" dxfId="862" priority="25" operator="containsText" text="YES">
      <formula>NOT(ISERROR(SEARCH("YES",D223)))</formula>
    </cfRule>
  </conditionalFormatting>
  <conditionalFormatting sqref="D246:D247">
    <cfRule type="containsText" dxfId="861" priority="24" operator="containsText" text="YES">
      <formula>NOT(ISERROR(SEARCH("YES",D246)))</formula>
    </cfRule>
  </conditionalFormatting>
  <conditionalFormatting sqref="D248">
    <cfRule type="containsText" dxfId="860" priority="23" operator="containsText" text="YES">
      <formula>NOT(ISERROR(SEARCH("YES",D248)))</formula>
    </cfRule>
  </conditionalFormatting>
  <conditionalFormatting sqref="D249:D251">
    <cfRule type="containsText" dxfId="859" priority="22" operator="containsText" text="YES">
      <formula>NOT(ISERROR(SEARCH("YES",D249)))</formula>
    </cfRule>
  </conditionalFormatting>
  <conditionalFormatting sqref="D252:D257">
    <cfRule type="containsText" dxfId="858" priority="21" operator="containsText" text="YES">
      <formula>NOT(ISERROR(SEARCH("YES",D252)))</formula>
    </cfRule>
  </conditionalFormatting>
  <conditionalFormatting sqref="D259 D262 D265 D267 D270 D273:D274 D277 D292 D280 D295 D282 D297 D285 D288:D289 D300">
    <cfRule type="containsText" dxfId="857" priority="20" operator="containsText" text="YES">
      <formula>NOT(ISERROR(SEARCH("YES",D259)))</formula>
    </cfRule>
  </conditionalFormatting>
  <conditionalFormatting sqref="D260:D261 D263:D264 D266 D268:D269 D271:D272 D275:D276 D290:D291 D278:D279 D293:D294 D281 D296 D283:D284 D298:D299 D286:D287">
    <cfRule type="containsText" dxfId="856" priority="19" operator="containsText" text="YES">
      <formula>NOT(ISERROR(SEARCH("YES",D260)))</formula>
    </cfRule>
  </conditionalFormatting>
  <conditionalFormatting sqref="D317:D326 D334:D335 D331:D332 D328:D329">
    <cfRule type="containsText" dxfId="855" priority="18" operator="containsText" text="YES">
      <formula>NOT(ISERROR(SEARCH("YES",D317)))</formula>
    </cfRule>
  </conditionalFormatting>
  <conditionalFormatting sqref="D303 D306 D309 D311 D313 D315">
    <cfRule type="containsText" dxfId="854" priority="17" operator="containsText" text="YES">
      <formula>NOT(ISERROR(SEARCH("YES",D303)))</formula>
    </cfRule>
  </conditionalFormatting>
  <conditionalFormatting sqref="D304:D305 D307:D308 D310 D312 D314 D316">
    <cfRule type="containsText" dxfId="853" priority="16" operator="containsText" text="YES">
      <formula>NOT(ISERROR(SEARCH("YES",D304)))</formula>
    </cfRule>
  </conditionalFormatting>
  <conditionalFormatting sqref="D302">
    <cfRule type="containsText" dxfId="852" priority="15" operator="containsText" text="YES">
      <formula>NOT(ISERROR(SEARCH("YES",D302)))</formula>
    </cfRule>
  </conditionalFormatting>
  <conditionalFormatting sqref="D327">
    <cfRule type="containsText" dxfId="851" priority="14" operator="containsText" text="YES">
      <formula>NOT(ISERROR(SEARCH("YES",D327)))</formula>
    </cfRule>
  </conditionalFormatting>
  <conditionalFormatting sqref="D333">
    <cfRule type="containsText" dxfId="850" priority="13" operator="containsText" text="YES">
      <formula>NOT(ISERROR(SEARCH("YES",D333)))</formula>
    </cfRule>
  </conditionalFormatting>
  <conditionalFormatting sqref="D330">
    <cfRule type="containsText" dxfId="849" priority="12" operator="containsText" text="YES">
      <formula>NOT(ISERROR(SEARCH("YES",D330)))</formula>
    </cfRule>
  </conditionalFormatting>
  <conditionalFormatting sqref="A10:A12">
    <cfRule type="containsText" dxfId="848" priority="4" operator="containsText" text="&quot;">
      <formula>NOT(ISERROR(SEARCH("""",A10)))</formula>
    </cfRule>
  </conditionalFormatting>
  <conditionalFormatting sqref="A4 A6:A8">
    <cfRule type="containsText" dxfId="847" priority="2" operator="containsText" text="&quot;">
      <formula>NOT(ISERROR(SEARCH("""",A4)))</formula>
    </cfRule>
  </conditionalFormatting>
  <conditionalFormatting sqref="A5">
    <cfRule type="containsText" dxfId="846" priority="1" operator="containsText" text="&quot;">
      <formula>NOT(ISERROR(SEARCH("""",A5)))</formula>
    </cfRule>
  </conditionalFormatting>
  <conditionalFormatting sqref="A10">
    <cfRule type="containsText" dxfId="845" priority="3" operator="containsText" text="&quot;">
      <formula>NOT(ISERROR(SEARCH("""",A10)))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C0BB1-8919-4452-A854-6C083607D783}">
  <dimension ref="A1:H33"/>
  <sheetViews>
    <sheetView workbookViewId="0">
      <selection activeCell="B3" sqref="B3"/>
    </sheetView>
  </sheetViews>
  <sheetFormatPr defaultRowHeight="14.5"/>
  <cols>
    <col min="1" max="1" width="12.54296875" style="241" customWidth="1"/>
    <col min="2" max="2" width="82.1796875" bestFit="1" customWidth="1"/>
    <col min="3" max="3" width="13.54296875" bestFit="1" customWidth="1"/>
    <col min="4" max="4" width="41.7265625" customWidth="1"/>
    <col min="5" max="5" width="42.7265625" customWidth="1"/>
    <col min="6" max="6" width="48.26953125" customWidth="1"/>
  </cols>
  <sheetData>
    <row r="1" spans="1:8" s="1" customFormat="1" ht="15.5">
      <c r="A1" s="1484" t="s">
        <v>475</v>
      </c>
      <c r="B1" s="1484"/>
      <c r="C1" s="1255" t="s">
        <v>1837</v>
      </c>
      <c r="D1" s="159"/>
      <c r="E1" s="159"/>
      <c r="F1" s="159"/>
      <c r="G1" s="159"/>
      <c r="H1" s="159"/>
    </row>
    <row r="2" spans="1:8" ht="15.5">
      <c r="A2" s="464"/>
      <c r="B2" s="464"/>
      <c r="C2" s="464"/>
      <c r="D2" s="464"/>
      <c r="E2" s="464"/>
      <c r="F2" s="464"/>
      <c r="G2" s="241"/>
      <c r="H2" s="241"/>
    </row>
    <row r="3" spans="1:8" ht="403">
      <c r="A3" s="1253" t="s">
        <v>1855</v>
      </c>
      <c r="B3" s="1259" t="s">
        <v>1968</v>
      </c>
    </row>
    <row r="4" spans="1:8" ht="15.5">
      <c r="A4" s="1241"/>
      <c r="B4" s="1243"/>
      <c r="C4" s="1243"/>
      <c r="D4" s="1243"/>
      <c r="E4" s="1243"/>
      <c r="F4" s="1243"/>
      <c r="G4" s="241"/>
      <c r="H4" s="241"/>
    </row>
    <row r="5" spans="1:8">
      <c r="B5" s="241"/>
      <c r="C5" s="241"/>
      <c r="D5" s="241"/>
      <c r="E5" s="241"/>
      <c r="F5" s="241"/>
      <c r="G5" s="241"/>
      <c r="H5" s="241"/>
    </row>
    <row r="6" spans="1:8" s="1" customFormat="1" ht="15.5">
      <c r="A6" s="1483" t="s">
        <v>478</v>
      </c>
      <c r="B6" s="1483"/>
      <c r="C6" s="1250" t="s">
        <v>1838</v>
      </c>
      <c r="D6" s="159"/>
      <c r="E6" s="159"/>
      <c r="F6" s="159"/>
      <c r="G6" s="159"/>
      <c r="H6" s="159"/>
    </row>
    <row r="7" spans="1:8" ht="15.5">
      <c r="A7" s="464"/>
      <c r="B7" s="464"/>
      <c r="C7" s="464"/>
      <c r="D7" s="464"/>
      <c r="E7" s="464"/>
      <c r="F7" s="464"/>
      <c r="G7" s="241"/>
      <c r="H7" s="241"/>
    </row>
    <row r="8" spans="1:8" s="251" customFormat="1" ht="279">
      <c r="A8" s="1251" t="s">
        <v>1855</v>
      </c>
      <c r="B8" s="1260" t="s">
        <v>1969</v>
      </c>
      <c r="C8" s="868"/>
      <c r="D8" s="868"/>
    </row>
    <row r="9" spans="1:8" ht="15.5">
      <c r="A9" s="1241"/>
      <c r="B9" s="1243"/>
      <c r="C9" s="1243"/>
      <c r="D9" s="1243"/>
      <c r="E9" s="1243"/>
      <c r="F9" s="1243"/>
      <c r="G9" s="241"/>
      <c r="H9" s="241"/>
    </row>
    <row r="10" spans="1:8">
      <c r="B10" s="241"/>
      <c r="C10" s="241"/>
      <c r="D10" s="241"/>
      <c r="E10" s="241"/>
      <c r="F10" s="241"/>
      <c r="G10" s="241"/>
      <c r="H10" s="241"/>
    </row>
    <row r="11" spans="1:8" s="1" customFormat="1" ht="15.5">
      <c r="A11" s="1487" t="s">
        <v>479</v>
      </c>
      <c r="B11" s="1487"/>
      <c r="C11" s="1249" t="s">
        <v>1839</v>
      </c>
      <c r="D11" s="159"/>
      <c r="E11" s="159"/>
      <c r="F11" s="159"/>
      <c r="G11" s="159"/>
      <c r="H11" s="159"/>
    </row>
    <row r="12" spans="1:8" ht="15.5">
      <c r="A12" s="464"/>
      <c r="B12" s="464"/>
      <c r="C12" s="464"/>
      <c r="D12" s="464"/>
      <c r="E12" s="464"/>
      <c r="F12" s="464"/>
      <c r="G12" s="241"/>
      <c r="H12" s="241"/>
    </row>
    <row r="13" spans="1:8" s="251" customFormat="1" ht="279">
      <c r="A13" s="1247" t="s">
        <v>1855</v>
      </c>
      <c r="B13" s="1261" t="s">
        <v>1970</v>
      </c>
      <c r="C13" s="868"/>
    </row>
    <row r="14" spans="1:8" ht="15.5">
      <c r="A14" s="1241"/>
      <c r="B14" s="1243"/>
      <c r="C14" s="1243"/>
      <c r="D14" s="1243"/>
      <c r="E14" s="1243"/>
      <c r="F14" s="1243"/>
      <c r="G14" s="241"/>
      <c r="H14" s="241"/>
    </row>
    <row r="15" spans="1:8">
      <c r="B15" s="241"/>
      <c r="C15" s="241"/>
      <c r="D15" s="241"/>
      <c r="E15" s="241"/>
      <c r="F15" s="241"/>
      <c r="G15" s="241"/>
      <c r="H15" s="241"/>
    </row>
    <row r="16" spans="1:8" s="1" customFormat="1" ht="15.5">
      <c r="A16" s="1486" t="s">
        <v>88</v>
      </c>
      <c r="B16" s="1486"/>
      <c r="C16" s="1256" t="s">
        <v>1840</v>
      </c>
      <c r="D16" s="159"/>
      <c r="E16" s="159"/>
      <c r="F16" s="159"/>
      <c r="G16" s="159"/>
      <c r="H16" s="159"/>
    </row>
    <row r="17" spans="1:8" ht="15.5">
      <c r="A17" s="464"/>
      <c r="B17" s="464"/>
      <c r="C17" s="464"/>
      <c r="D17" s="464"/>
      <c r="E17" s="464"/>
      <c r="F17" s="464"/>
      <c r="G17" s="241"/>
      <c r="H17" s="241"/>
    </row>
    <row r="18" spans="1:8" s="5" customFormat="1" ht="341">
      <c r="A18" s="1257" t="s">
        <v>1855</v>
      </c>
      <c r="B18" s="1262" t="s">
        <v>1971</v>
      </c>
      <c r="C18" s="159"/>
    </row>
    <row r="19" spans="1:8" ht="15.5">
      <c r="A19" s="1241"/>
      <c r="B19" s="1243"/>
      <c r="C19" s="1243"/>
      <c r="D19" s="1243"/>
      <c r="E19" s="1243"/>
      <c r="F19" s="1243"/>
      <c r="G19" s="241"/>
      <c r="H19" s="241"/>
    </row>
    <row r="20" spans="1:8">
      <c r="B20" s="241"/>
      <c r="C20" s="241"/>
      <c r="D20" s="241"/>
      <c r="E20" s="241"/>
      <c r="F20" s="241"/>
      <c r="G20" s="241"/>
      <c r="H20" s="241"/>
    </row>
    <row r="21" spans="1:8" s="1" customFormat="1" ht="15.5">
      <c r="A21" s="1484" t="s">
        <v>480</v>
      </c>
      <c r="B21" s="1484"/>
      <c r="C21" s="1255" t="s">
        <v>1841</v>
      </c>
      <c r="D21" s="159"/>
      <c r="E21" s="159"/>
      <c r="F21" s="159"/>
      <c r="G21" s="159"/>
      <c r="H21" s="159"/>
    </row>
    <row r="22" spans="1:8" ht="15.5">
      <c r="A22" s="464"/>
      <c r="B22" s="464"/>
      <c r="C22" s="464"/>
      <c r="D22" s="464"/>
      <c r="E22" s="464"/>
      <c r="F22" s="464"/>
      <c r="G22" s="241"/>
      <c r="H22" s="241"/>
    </row>
    <row r="23" spans="1:8" s="5" customFormat="1" ht="403">
      <c r="A23" s="1253" t="s">
        <v>1855</v>
      </c>
      <c r="B23" s="1259" t="s">
        <v>1968</v>
      </c>
      <c r="C23" s="159"/>
    </row>
    <row r="24" spans="1:8" ht="15.5">
      <c r="A24" s="1241"/>
      <c r="B24" s="1243"/>
      <c r="C24" s="1243"/>
      <c r="D24" s="1243"/>
      <c r="E24" s="1243"/>
      <c r="F24" s="1243"/>
      <c r="G24" s="1246"/>
      <c r="H24" s="1246"/>
    </row>
    <row r="25" spans="1:8">
      <c r="B25" s="241"/>
      <c r="C25" s="241"/>
      <c r="D25" s="241"/>
      <c r="E25" s="241"/>
      <c r="F25" s="241"/>
      <c r="G25" s="241"/>
      <c r="H25" s="241"/>
    </row>
    <row r="26" spans="1:8" s="1" customFormat="1" ht="15.5">
      <c r="A26" s="1483" t="s">
        <v>481</v>
      </c>
      <c r="B26" s="1483"/>
      <c r="C26" s="1250" t="s">
        <v>1842</v>
      </c>
      <c r="D26" s="159"/>
      <c r="E26" s="159"/>
      <c r="F26" s="159"/>
      <c r="G26" s="159"/>
      <c r="H26" s="159"/>
    </row>
    <row r="27" spans="1:8" ht="15.5">
      <c r="A27" s="464"/>
      <c r="B27" s="464"/>
      <c r="C27" s="464"/>
      <c r="D27" s="464"/>
      <c r="E27" s="464"/>
      <c r="F27" s="464"/>
      <c r="G27" s="241"/>
      <c r="H27" s="241"/>
    </row>
    <row r="28" spans="1:8" s="251" customFormat="1" ht="341">
      <c r="A28" s="1251" t="s">
        <v>1855</v>
      </c>
      <c r="B28" s="1260" t="s">
        <v>1972</v>
      </c>
      <c r="C28" s="868"/>
    </row>
    <row r="29" spans="1:8" ht="15.5">
      <c r="A29" s="1241"/>
      <c r="B29" s="1243"/>
      <c r="C29" s="1243"/>
      <c r="D29" s="1243"/>
      <c r="E29" s="1243"/>
      <c r="F29" s="1243"/>
      <c r="G29" s="241"/>
      <c r="H29" s="241"/>
    </row>
    <row r="30" spans="1:8">
      <c r="B30" s="241"/>
      <c r="C30" s="241"/>
      <c r="D30" s="241"/>
      <c r="E30" s="241"/>
      <c r="F30" s="241"/>
      <c r="G30" s="241"/>
      <c r="H30" s="241"/>
    </row>
    <row r="31" spans="1:8" ht="15.5">
      <c r="A31" s="1485" t="s">
        <v>529</v>
      </c>
      <c r="B31" s="1485"/>
      <c r="C31" s="1244" t="s">
        <v>1843</v>
      </c>
      <c r="D31" s="241"/>
      <c r="E31" s="241"/>
      <c r="F31" s="241"/>
      <c r="G31" s="241"/>
      <c r="H31" s="241"/>
    </row>
    <row r="32" spans="1:8" ht="15.5">
      <c r="A32" s="464"/>
      <c r="B32" s="464"/>
      <c r="C32" s="464"/>
      <c r="D32" s="464"/>
      <c r="E32" s="464"/>
      <c r="F32" s="464"/>
      <c r="G32" s="241"/>
      <c r="H32" s="241"/>
    </row>
    <row r="33" spans="1:2" s="253" customFormat="1" ht="341">
      <c r="A33" s="1242" t="s">
        <v>1855</v>
      </c>
      <c r="B33" s="1263" t="s">
        <v>1973</v>
      </c>
    </row>
  </sheetData>
  <mergeCells count="7">
    <mergeCell ref="A6:B6"/>
    <mergeCell ref="A1:B1"/>
    <mergeCell ref="A31:B31"/>
    <mergeCell ref="A26:B26"/>
    <mergeCell ref="A21:B21"/>
    <mergeCell ref="A16:B16"/>
    <mergeCell ref="A11:B11"/>
  </mergeCells>
  <conditionalFormatting sqref="B29:F29">
    <cfRule type="containsText" dxfId="1647" priority="1" operator="containsText" text="YES">
      <formula>NOT(ISERROR(SEARCH("YES",B29)))</formula>
    </cfRule>
  </conditionalFormatting>
  <pageMargins left="0.7" right="0.7" top="0.75" bottom="0.75" header="0.3" footer="0.3"/>
  <pageSetup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79018-D607-41A1-9D68-EF4D66B5A708}">
  <dimension ref="A1:N356"/>
  <sheetViews>
    <sheetView workbookViewId="0">
      <pane ySplit="1" topLeftCell="A56" activePane="bottomLeft" state="frozen"/>
      <selection pane="bottomLeft" activeCell="F81" sqref="C81:F81"/>
    </sheetView>
  </sheetViews>
  <sheetFormatPr defaultRowHeight="14.5"/>
  <cols>
    <col min="1" max="1" width="42.54296875" customWidth="1"/>
    <col min="2" max="2" width="24.81640625" customWidth="1"/>
    <col min="3" max="3" width="36.453125" bestFit="1" customWidth="1"/>
    <col min="4" max="6" width="22.453125" bestFit="1" customWidth="1"/>
    <col min="7" max="7" width="19.26953125" customWidth="1"/>
    <col min="8" max="8" width="17.81640625" customWidth="1"/>
    <col min="9" max="9" width="22.453125" customWidth="1"/>
  </cols>
  <sheetData>
    <row r="1" spans="1:14" ht="22.5" customHeight="1" thickBot="1">
      <c r="A1" s="528" t="s">
        <v>22</v>
      </c>
      <c r="B1" s="528" t="s">
        <v>1907</v>
      </c>
      <c r="C1" s="34"/>
      <c r="E1" s="532" t="s">
        <v>609</v>
      </c>
      <c r="F1" s="532"/>
      <c r="G1" s="532"/>
      <c r="H1" s="533"/>
      <c r="I1" s="16"/>
      <c r="J1" s="16"/>
      <c r="K1" s="16"/>
    </row>
    <row r="2" spans="1:14" ht="33" customHeight="1">
      <c r="A2" s="689" t="s">
        <v>650</v>
      </c>
      <c r="B2" s="643" t="s">
        <v>1461</v>
      </c>
      <c r="C2" s="680"/>
      <c r="D2" s="15"/>
      <c r="E2" s="15"/>
      <c r="F2" s="15"/>
      <c r="G2" s="188"/>
      <c r="H2" s="232"/>
      <c r="I2" s="232"/>
      <c r="J2" s="16"/>
      <c r="K2" s="16"/>
    </row>
    <row r="3" spans="1:14" ht="15.5">
      <c r="A3" s="26"/>
      <c r="B3" s="645"/>
      <c r="C3" s="646"/>
      <c r="D3" s="9"/>
      <c r="E3" s="9"/>
      <c r="F3" s="9"/>
      <c r="G3" s="189"/>
      <c r="H3" s="233"/>
      <c r="I3" s="233"/>
      <c r="J3" s="17"/>
      <c r="K3" s="17"/>
    </row>
    <row r="4" spans="1:14" ht="16" thickBot="1">
      <c r="A4" s="535" t="s">
        <v>1755</v>
      </c>
      <c r="B4" s="647"/>
      <c r="C4" s="648"/>
      <c r="D4" s="15"/>
      <c r="E4" s="15"/>
      <c r="F4" s="15"/>
      <c r="G4" s="188"/>
      <c r="H4" s="232"/>
      <c r="I4" s="232"/>
      <c r="J4" s="16"/>
      <c r="K4" s="16"/>
    </row>
    <row r="5" spans="1:14" ht="15.5">
      <c r="A5" s="9" t="str">
        <f>Spanish!A3</f>
        <v>Número de identificación</v>
      </c>
      <c r="B5" s="649">
        <v>1029</v>
      </c>
      <c r="C5" s="648"/>
      <c r="D5" s="15"/>
      <c r="E5" s="824"/>
      <c r="F5" s="656" t="s">
        <v>651</v>
      </c>
      <c r="G5" s="825"/>
      <c r="H5" s="658" t="s">
        <v>647</v>
      </c>
      <c r="I5" s="659" t="s">
        <v>649</v>
      </c>
      <c r="J5" s="16"/>
      <c r="K5" s="16"/>
    </row>
    <row r="6" spans="1:14" ht="15.5">
      <c r="A6" s="9" t="str">
        <f>Spanish!A4</f>
        <v>Nombre del niño o de la niña</v>
      </c>
      <c r="B6" s="678" t="s">
        <v>641</v>
      </c>
      <c r="C6" s="669" t="s">
        <v>550</v>
      </c>
      <c r="D6" s="15"/>
      <c r="E6" s="660" t="s">
        <v>645</v>
      </c>
      <c r="F6" s="108" t="s">
        <v>648</v>
      </c>
      <c r="G6" s="108" t="s">
        <v>646</v>
      </c>
      <c r="H6" s="652"/>
      <c r="I6" s="661"/>
      <c r="J6" s="16"/>
      <c r="K6" s="16"/>
    </row>
    <row r="7" spans="1:14" ht="16" thickBot="1">
      <c r="A7" s="9" t="str">
        <f>Spanish!A5</f>
        <v>Edad del niño o de la niña</v>
      </c>
      <c r="B7" s="739" t="str">
        <f>+F8&amp;" años "&amp;G8&amp;" meses "</f>
        <v xml:space="preserve">24 años 11 meses </v>
      </c>
      <c r="C7" s="671">
        <f>+E7</f>
        <v>34911</v>
      </c>
      <c r="D7" s="15"/>
      <c r="E7" s="662">
        <f>DATE(YEAR(H7) -$F$7, MONTH(H7) - $G$7, DAY(H3))</f>
        <v>34911</v>
      </c>
      <c r="F7" s="653">
        <v>24</v>
      </c>
      <c r="G7" s="653">
        <v>11</v>
      </c>
      <c r="H7" s="654">
        <f>DATE(YEAR(English!$B$29),MONTH(English!$B$29)-$I$7,DAY(English!$B$29))</f>
        <v>44035</v>
      </c>
      <c r="I7" s="661">
        <v>0</v>
      </c>
      <c r="J7" s="16"/>
      <c r="K7" s="16"/>
    </row>
    <row r="8" spans="1:14" ht="19" thickBot="1">
      <c r="A8" s="9" t="str">
        <f>Spanish!A6</f>
        <v>Fecha de la administración</v>
      </c>
      <c r="B8" s="672" t="s">
        <v>2108</v>
      </c>
      <c r="C8" s="650"/>
      <c r="D8" s="15"/>
      <c r="E8" s="670">
        <f>+E7</f>
        <v>34911</v>
      </c>
      <c r="F8" s="727">
        <f>IF(MONTH(H8)-MONTH(E8)&lt;0,ABS(YEAR(E8)-YEAR(H8))-1,ABS(YEAR(E8)-YEAR(H8)))</f>
        <v>24</v>
      </c>
      <c r="G8" s="728">
        <f>IF((MONTH(H8)-MONTH(E8))&lt;0,12-ABS(MONTH(H8)-MONTH(E8)),ABS(MONTH(H8)-MONTH(E8)))</f>
        <v>11</v>
      </c>
      <c r="H8" s="673">
        <f>DATE(YEAR(English!$B$29),MONTH(English!$B$29)-I8,DAY(English!$B$29))</f>
        <v>44005</v>
      </c>
      <c r="I8" s="663">
        <v>1</v>
      </c>
      <c r="J8" s="16"/>
      <c r="K8" s="16"/>
    </row>
    <row r="9" spans="1:14" ht="15.5">
      <c r="A9" s="26"/>
      <c r="B9" s="26"/>
      <c r="C9" s="26"/>
      <c r="D9" s="9"/>
      <c r="E9" s="9"/>
      <c r="F9" s="9"/>
      <c r="G9" s="17"/>
      <c r="H9" s="17"/>
      <c r="I9" s="17"/>
      <c r="J9" s="17"/>
      <c r="K9" s="17"/>
    </row>
    <row r="10" spans="1:14" ht="15.5">
      <c r="A10" s="535" t="s">
        <v>1757</v>
      </c>
      <c r="C10" s="322"/>
      <c r="D10" s="15"/>
      <c r="E10" s="15"/>
      <c r="F10" s="15"/>
      <c r="G10" s="16"/>
      <c r="H10" s="16"/>
      <c r="I10" s="16"/>
      <c r="J10" s="16"/>
      <c r="K10" s="16"/>
    </row>
    <row r="11" spans="1:14" ht="15.5">
      <c r="A11" s="9" t="str">
        <f>Spanish!A9</f>
        <v>Nombre del padre/madre o cuidador(a)</v>
      </c>
      <c r="B11" s="241" t="s">
        <v>62</v>
      </c>
      <c r="C11" s="322"/>
      <c r="D11" s="15"/>
      <c r="E11" s="15"/>
      <c r="F11" s="15"/>
      <c r="G11" s="16"/>
      <c r="H11" s="16"/>
      <c r="I11" s="16"/>
      <c r="J11" s="16"/>
      <c r="K11" s="16"/>
    </row>
    <row r="12" spans="1:14" ht="15.5">
      <c r="A12" s="9" t="str">
        <f>Spanish!A10</f>
        <v>Relación con el niño o la niña (p. ej. Madre)</v>
      </c>
      <c r="B12" s="241" t="s">
        <v>58</v>
      </c>
      <c r="C12" s="322"/>
      <c r="D12" s="15"/>
      <c r="E12" s="15"/>
      <c r="F12" s="15"/>
      <c r="G12" s="16"/>
      <c r="H12" s="16"/>
      <c r="I12" s="16"/>
      <c r="J12" s="16"/>
      <c r="K12" s="16"/>
    </row>
    <row r="13" spans="1:14" ht="15.5">
      <c r="A13" s="26"/>
      <c r="B13" s="26"/>
      <c r="C13" s="26"/>
      <c r="D13" s="9"/>
      <c r="E13" s="9"/>
      <c r="F13" s="9"/>
      <c r="G13" s="17"/>
      <c r="H13" s="17"/>
      <c r="I13" s="17"/>
      <c r="J13" s="17"/>
      <c r="K13" s="17"/>
    </row>
    <row r="14" spans="1:14" ht="15.5">
      <c r="A14" s="535" t="s">
        <v>1751</v>
      </c>
      <c r="C14" s="322"/>
      <c r="D14" s="15"/>
      <c r="E14" s="15"/>
      <c r="F14" s="15"/>
      <c r="G14" s="16"/>
      <c r="H14" s="16"/>
      <c r="I14" s="16"/>
      <c r="J14" s="16"/>
      <c r="K14" s="16"/>
    </row>
    <row r="15" spans="1:14" ht="15.5">
      <c r="A15" s="9" t="str">
        <f>English!A18</f>
        <v>Clinician's name/ID</v>
      </c>
      <c r="B15" s="322">
        <v>625</v>
      </c>
      <c r="C15" s="322"/>
      <c r="D15" s="15"/>
      <c r="E15" s="15"/>
      <c r="F15" s="15"/>
      <c r="G15" s="16"/>
      <c r="H15" s="16"/>
      <c r="I15" s="16"/>
      <c r="J15" s="16"/>
      <c r="K15" s="16"/>
      <c r="L15" s="11"/>
      <c r="M15" s="11"/>
      <c r="N15" s="11"/>
    </row>
    <row r="16" spans="1:14" ht="15.5">
      <c r="A16" s="9" t="str">
        <f>English!A19</f>
        <v>Confidence Interval</v>
      </c>
      <c r="B16" s="324">
        <v>0.9</v>
      </c>
      <c r="C16" s="322"/>
      <c r="D16" s="15"/>
      <c r="E16" s="15"/>
      <c r="F16" s="15"/>
      <c r="G16" s="16"/>
      <c r="H16" s="16"/>
      <c r="I16" s="16"/>
      <c r="J16" s="16"/>
      <c r="K16" s="16"/>
    </row>
    <row r="17" spans="1:11" ht="15.5">
      <c r="A17" s="9" t="str">
        <f>English!A20</f>
        <v>Scale Comparison</v>
      </c>
      <c r="B17" s="329" t="s">
        <v>27</v>
      </c>
      <c r="C17" s="15"/>
      <c r="D17" s="15"/>
      <c r="E17" s="15"/>
      <c r="F17" s="15"/>
      <c r="G17" s="16"/>
      <c r="H17" s="16"/>
      <c r="I17" s="16"/>
      <c r="J17" s="16"/>
      <c r="K17" s="16"/>
    </row>
    <row r="18" spans="1:11" ht="15.5">
      <c r="A18" s="462"/>
      <c r="B18" s="462"/>
      <c r="C18" s="462"/>
      <c r="D18" s="15"/>
      <c r="E18" s="15"/>
      <c r="F18" s="15"/>
      <c r="G18" s="16"/>
      <c r="H18" s="16"/>
      <c r="I18" s="16"/>
      <c r="J18" s="16"/>
      <c r="K18" s="16"/>
    </row>
    <row r="19" spans="1:11" ht="43.5">
      <c r="A19" s="9" t="s">
        <v>1332</v>
      </c>
      <c r="B19" s="992" t="s">
        <v>1862</v>
      </c>
      <c r="C19" s="15"/>
      <c r="D19" s="15"/>
      <c r="E19" s="15"/>
      <c r="F19" s="15"/>
      <c r="G19" s="16"/>
      <c r="H19" s="16"/>
      <c r="I19" s="16"/>
      <c r="J19" s="16"/>
      <c r="K19" s="16"/>
    </row>
    <row r="20" spans="1:11" ht="87">
      <c r="A20" s="9" t="s">
        <v>1335</v>
      </c>
      <c r="B20" s="989" t="s">
        <v>1445</v>
      </c>
      <c r="C20" s="15"/>
      <c r="D20" s="15"/>
      <c r="E20" s="15"/>
      <c r="F20" s="15"/>
      <c r="G20" s="16"/>
      <c r="H20" s="16"/>
      <c r="I20" s="16"/>
      <c r="J20" s="16"/>
      <c r="K20" s="16"/>
    </row>
    <row r="21" spans="1:11" ht="15.5">
      <c r="A21" s="9" t="s">
        <v>604</v>
      </c>
      <c r="B21" s="518" t="s">
        <v>590</v>
      </c>
      <c r="C21" s="15"/>
      <c r="D21" s="15"/>
      <c r="E21" s="15"/>
      <c r="F21" s="15"/>
      <c r="G21" s="16"/>
      <c r="H21" s="16"/>
      <c r="I21" s="16"/>
      <c r="J21" s="16"/>
      <c r="K21" s="16"/>
    </row>
    <row r="22" spans="1:11" ht="15.5">
      <c r="A22" s="9" t="s">
        <v>605</v>
      </c>
      <c r="B22" s="506" t="s">
        <v>1460</v>
      </c>
      <c r="C22" s="506"/>
      <c r="D22" s="15"/>
      <c r="E22" s="15"/>
      <c r="F22" s="15"/>
      <c r="G22" s="16"/>
      <c r="H22" s="16"/>
      <c r="I22" s="16"/>
      <c r="J22" s="16"/>
      <c r="K22" s="16"/>
    </row>
    <row r="23" spans="1:11" ht="15.5">
      <c r="A23" s="9"/>
      <c r="B23" s="9"/>
      <c r="C23" s="15"/>
      <c r="D23" s="15"/>
      <c r="E23" s="15"/>
      <c r="F23" s="15"/>
      <c r="G23" s="16"/>
      <c r="H23" s="16"/>
      <c r="I23" s="16"/>
      <c r="J23" s="16"/>
      <c r="K23" s="16"/>
    </row>
    <row r="24" spans="1:11" ht="15.5">
      <c r="A24" s="9"/>
      <c r="B24" s="9"/>
      <c r="C24" s="15"/>
      <c r="D24" s="15"/>
      <c r="E24" s="15"/>
      <c r="F24" s="15"/>
      <c r="G24" s="16"/>
      <c r="H24" s="16"/>
      <c r="I24" s="16"/>
      <c r="J24" s="16"/>
      <c r="K24" s="16"/>
    </row>
    <row r="25" spans="1:11" ht="15.5">
      <c r="A25" s="7" t="s">
        <v>15</v>
      </c>
      <c r="B25" s="8">
        <f>COUNTA(B29:B70)</f>
        <v>37</v>
      </c>
      <c r="C25" s="8">
        <f>COUNTA(C29:C70)</f>
        <v>41</v>
      </c>
      <c r="D25" s="8">
        <f>COUNTA(D29:D70)</f>
        <v>36</v>
      </c>
      <c r="E25" s="8">
        <f>COUNTA(E29:E70)</f>
        <v>42</v>
      </c>
      <c r="F25" s="8">
        <f>COUNTA(F29:F70)</f>
        <v>34</v>
      </c>
      <c r="G25" s="336">
        <v>190</v>
      </c>
      <c r="H25" s="16"/>
      <c r="I25" s="16"/>
      <c r="J25" s="16"/>
    </row>
    <row r="26" spans="1:11" ht="15.5">
      <c r="A26" s="26"/>
      <c r="B26" s="26"/>
      <c r="C26" s="26"/>
      <c r="D26" s="26"/>
      <c r="E26" s="26"/>
      <c r="F26" s="26"/>
      <c r="G26" s="16"/>
      <c r="H26" s="16"/>
      <c r="I26" s="16"/>
      <c r="J26" s="16"/>
      <c r="K26" s="16"/>
    </row>
    <row r="27" spans="1:11" ht="15.5">
      <c r="A27" s="348" t="s">
        <v>1435</v>
      </c>
      <c r="B27" s="971" t="s">
        <v>514</v>
      </c>
      <c r="C27" s="971" t="s">
        <v>514</v>
      </c>
      <c r="D27" s="971" t="s">
        <v>514</v>
      </c>
      <c r="E27" s="971" t="s">
        <v>514</v>
      </c>
      <c r="F27" s="971" t="s">
        <v>514</v>
      </c>
      <c r="G27" s="16"/>
      <c r="H27" s="16"/>
      <c r="I27" s="16"/>
      <c r="J27" s="16"/>
      <c r="K27" s="16"/>
    </row>
    <row r="28" spans="1:11" ht="15.5">
      <c r="A28" s="348" t="s">
        <v>7</v>
      </c>
      <c r="B28" s="348" t="str">
        <f>Spanish!A15</f>
        <v>Escala física</v>
      </c>
      <c r="C28" s="348" t="str">
        <f>Spanish!A16</f>
        <v>Escala de adaptabilidad de la conducta</v>
      </c>
      <c r="D28" s="348" t="str">
        <f>Spanish!A17</f>
        <v>Escala social-emocional</v>
      </c>
      <c r="E28" s="348" t="str">
        <f>Spanish!A18</f>
        <v>Escala cognitiva</v>
      </c>
      <c r="F28" s="348" t="str">
        <f>Spanish!A19</f>
        <v>Escala de comunicación</v>
      </c>
      <c r="G28" s="30"/>
      <c r="H28" s="30"/>
      <c r="I28" s="30"/>
      <c r="J28" s="30"/>
      <c r="K28" s="30"/>
    </row>
    <row r="29" spans="1:11" ht="15.5">
      <c r="A29" s="14">
        <v>1</v>
      </c>
      <c r="B29" s="267" t="s">
        <v>1906</v>
      </c>
      <c r="C29" s="74" t="s">
        <v>1902</v>
      </c>
      <c r="D29" s="74" t="s">
        <v>1902</v>
      </c>
      <c r="E29" s="74" t="s">
        <v>1902</v>
      </c>
      <c r="F29" s="267" t="s">
        <v>1906</v>
      </c>
      <c r="G29" s="30"/>
      <c r="H29" s="30"/>
      <c r="I29" s="30"/>
      <c r="J29" s="30"/>
      <c r="K29" s="30"/>
    </row>
    <row r="30" spans="1:11" ht="15.5">
      <c r="A30" s="14">
        <v>2</v>
      </c>
      <c r="B30" s="267" t="s">
        <v>1906</v>
      </c>
      <c r="C30" s="74" t="s">
        <v>1902</v>
      </c>
      <c r="D30" s="74" t="s">
        <v>1902</v>
      </c>
      <c r="E30" s="74" t="s">
        <v>1902</v>
      </c>
      <c r="F30" s="267" t="s">
        <v>1906</v>
      </c>
      <c r="G30" s="30"/>
      <c r="H30" s="30"/>
      <c r="I30" s="30"/>
      <c r="J30" s="30"/>
      <c r="K30" s="30"/>
    </row>
    <row r="31" spans="1:11" ht="15.5">
      <c r="A31" s="20">
        <v>3</v>
      </c>
      <c r="B31" s="267" t="s">
        <v>1906</v>
      </c>
      <c r="C31" s="74" t="s">
        <v>1902</v>
      </c>
      <c r="D31" s="74" t="s">
        <v>1902</v>
      </c>
      <c r="E31" s="74" t="s">
        <v>1902</v>
      </c>
      <c r="F31" s="267" t="s">
        <v>1906</v>
      </c>
      <c r="G31" s="10"/>
      <c r="H31" s="10"/>
      <c r="I31" s="10"/>
      <c r="J31" s="10"/>
      <c r="K31" s="10"/>
    </row>
    <row r="32" spans="1:11" ht="15.5">
      <c r="A32" s="20">
        <v>4</v>
      </c>
      <c r="B32" s="267" t="s">
        <v>1906</v>
      </c>
      <c r="C32" s="74" t="s">
        <v>1902</v>
      </c>
      <c r="D32" s="74" t="s">
        <v>1902</v>
      </c>
      <c r="E32" s="74" t="s">
        <v>1902</v>
      </c>
      <c r="F32" s="267" t="s">
        <v>1906</v>
      </c>
      <c r="G32" s="10"/>
      <c r="H32" s="10"/>
      <c r="I32" s="10"/>
      <c r="J32" s="10"/>
      <c r="K32" s="10"/>
    </row>
    <row r="33" spans="1:11" ht="15.5">
      <c r="A33" s="20">
        <v>5</v>
      </c>
      <c r="B33" s="267" t="s">
        <v>1906</v>
      </c>
      <c r="C33" s="74" t="s">
        <v>1902</v>
      </c>
      <c r="D33" s="74" t="s">
        <v>1902</v>
      </c>
      <c r="E33" s="74" t="s">
        <v>1902</v>
      </c>
      <c r="F33" s="267" t="s">
        <v>1906</v>
      </c>
      <c r="G33" s="10"/>
      <c r="H33" s="10"/>
      <c r="I33" s="10"/>
      <c r="J33" s="10"/>
      <c r="K33" s="10"/>
    </row>
    <row r="34" spans="1:11" ht="15.5">
      <c r="A34" s="20">
        <v>6</v>
      </c>
      <c r="B34" s="267" t="s">
        <v>1906</v>
      </c>
      <c r="C34" s="74" t="s">
        <v>1902</v>
      </c>
      <c r="D34" s="74" t="s">
        <v>1902</v>
      </c>
      <c r="E34" s="74" t="s">
        <v>1902</v>
      </c>
      <c r="F34" s="267" t="s">
        <v>1906</v>
      </c>
      <c r="G34" s="10"/>
      <c r="H34" s="10"/>
      <c r="I34" s="10"/>
      <c r="J34" s="10"/>
      <c r="K34" s="10"/>
    </row>
    <row r="35" spans="1:11" ht="15.5">
      <c r="A35" s="20">
        <v>7</v>
      </c>
      <c r="B35" s="267" t="s">
        <v>1906</v>
      </c>
      <c r="C35" s="74" t="s">
        <v>1902</v>
      </c>
      <c r="D35" s="74" t="s">
        <v>1902</v>
      </c>
      <c r="E35" s="74" t="s">
        <v>1902</v>
      </c>
      <c r="F35" s="267" t="s">
        <v>1906</v>
      </c>
      <c r="G35" s="10"/>
      <c r="H35" s="10"/>
      <c r="I35" s="10"/>
      <c r="J35" s="10"/>
      <c r="K35" s="10"/>
    </row>
    <row r="36" spans="1:11" ht="15.5">
      <c r="A36" s="20">
        <v>8</v>
      </c>
      <c r="B36" s="267" t="s">
        <v>1906</v>
      </c>
      <c r="C36" s="74" t="s">
        <v>1902</v>
      </c>
      <c r="D36" s="74" t="s">
        <v>1902</v>
      </c>
      <c r="E36" s="74" t="s">
        <v>1902</v>
      </c>
      <c r="F36" s="267" t="s">
        <v>1906</v>
      </c>
      <c r="G36" s="10"/>
      <c r="H36" s="10"/>
      <c r="I36" s="10"/>
      <c r="J36" s="10"/>
      <c r="K36" s="10"/>
    </row>
    <row r="37" spans="1:11" ht="15.5">
      <c r="A37" s="20">
        <v>9</v>
      </c>
      <c r="B37" s="267" t="s">
        <v>1906</v>
      </c>
      <c r="C37" s="74" t="s">
        <v>1902</v>
      </c>
      <c r="D37" s="74" t="s">
        <v>1902</v>
      </c>
      <c r="E37" s="74" t="s">
        <v>1902</v>
      </c>
      <c r="F37" s="267" t="s">
        <v>1906</v>
      </c>
      <c r="G37" s="10"/>
      <c r="H37" s="10"/>
      <c r="I37" s="10"/>
      <c r="J37" s="10"/>
      <c r="K37" s="10"/>
    </row>
    <row r="38" spans="1:11" ht="15.5">
      <c r="A38" s="20">
        <v>10</v>
      </c>
      <c r="B38" s="267" t="s">
        <v>1906</v>
      </c>
      <c r="C38" s="74" t="s">
        <v>1902</v>
      </c>
      <c r="D38" s="74" t="s">
        <v>1902</v>
      </c>
      <c r="E38" s="74" t="s">
        <v>1902</v>
      </c>
      <c r="F38" s="267" t="s">
        <v>1906</v>
      </c>
      <c r="G38" s="10"/>
      <c r="H38" s="10"/>
      <c r="I38" s="10"/>
      <c r="J38" s="10"/>
      <c r="K38" s="10"/>
    </row>
    <row r="39" spans="1:11" ht="15.5">
      <c r="A39" s="20">
        <v>11</v>
      </c>
      <c r="B39" s="267" t="s">
        <v>1906</v>
      </c>
      <c r="C39" s="74" t="s">
        <v>1902</v>
      </c>
      <c r="D39" s="74" t="s">
        <v>1902</v>
      </c>
      <c r="E39" s="74" t="s">
        <v>1902</v>
      </c>
      <c r="F39" s="267" t="s">
        <v>1906</v>
      </c>
      <c r="G39" s="10"/>
      <c r="H39" s="10"/>
      <c r="I39" s="10"/>
      <c r="J39" s="10"/>
      <c r="K39" s="10"/>
    </row>
    <row r="40" spans="1:11" ht="15.5">
      <c r="A40" s="20">
        <v>12</v>
      </c>
      <c r="B40" s="267" t="s">
        <v>1906</v>
      </c>
      <c r="C40" s="74" t="s">
        <v>1902</v>
      </c>
      <c r="D40" s="74" t="s">
        <v>1902</v>
      </c>
      <c r="E40" s="74" t="s">
        <v>1902</v>
      </c>
      <c r="F40" s="267" t="s">
        <v>1906</v>
      </c>
      <c r="G40" s="10"/>
      <c r="H40" s="10"/>
      <c r="I40" s="10"/>
      <c r="J40" s="10"/>
      <c r="K40" s="10"/>
    </row>
    <row r="41" spans="1:11" ht="15.5">
      <c r="A41" s="20">
        <v>13</v>
      </c>
      <c r="B41" s="267" t="s">
        <v>1906</v>
      </c>
      <c r="C41" s="74" t="s">
        <v>1902</v>
      </c>
      <c r="D41" s="74" t="s">
        <v>1902</v>
      </c>
      <c r="E41" s="74" t="s">
        <v>1902</v>
      </c>
      <c r="F41" s="267" t="s">
        <v>1906</v>
      </c>
      <c r="G41" s="10"/>
      <c r="H41" s="10"/>
      <c r="I41" s="10"/>
      <c r="J41" s="10"/>
      <c r="K41" s="10"/>
    </row>
    <row r="42" spans="1:11" ht="15.5">
      <c r="A42" s="20">
        <v>14</v>
      </c>
      <c r="B42" s="267" t="s">
        <v>1906</v>
      </c>
      <c r="C42" s="74" t="s">
        <v>1902</v>
      </c>
      <c r="D42" s="74" t="s">
        <v>1902</v>
      </c>
      <c r="E42" s="74" t="s">
        <v>1902</v>
      </c>
      <c r="F42" s="267" t="s">
        <v>1906</v>
      </c>
      <c r="G42" s="10"/>
      <c r="H42" s="10"/>
      <c r="I42" s="10"/>
      <c r="J42" s="10"/>
      <c r="K42" s="10"/>
    </row>
    <row r="43" spans="1:11" ht="15.5">
      <c r="A43" s="20">
        <v>15</v>
      </c>
      <c r="B43" s="267" t="s">
        <v>1906</v>
      </c>
      <c r="C43" s="74" t="s">
        <v>1902</v>
      </c>
      <c r="D43" s="74" t="s">
        <v>1902</v>
      </c>
      <c r="E43" s="74" t="s">
        <v>1902</v>
      </c>
      <c r="F43" s="267" t="s">
        <v>1906</v>
      </c>
      <c r="G43" s="10"/>
      <c r="H43" s="10"/>
      <c r="I43" s="10"/>
      <c r="J43" s="10"/>
      <c r="K43" s="10"/>
    </row>
    <row r="44" spans="1:11" ht="15.5">
      <c r="A44" s="20">
        <v>16</v>
      </c>
      <c r="B44" s="267" t="s">
        <v>1906</v>
      </c>
      <c r="C44" s="74" t="s">
        <v>1902</v>
      </c>
      <c r="D44" s="74" t="s">
        <v>1902</v>
      </c>
      <c r="E44" s="74" t="s">
        <v>1902</v>
      </c>
      <c r="F44" s="267" t="s">
        <v>1906</v>
      </c>
      <c r="G44" s="10"/>
      <c r="H44" s="10"/>
      <c r="I44" s="10"/>
      <c r="J44" s="10"/>
      <c r="K44" s="10"/>
    </row>
    <row r="45" spans="1:11" ht="15.5">
      <c r="A45" s="20">
        <v>17</v>
      </c>
      <c r="B45" s="267" t="s">
        <v>1906</v>
      </c>
      <c r="C45" s="74" t="s">
        <v>1902</v>
      </c>
      <c r="D45" s="74" t="s">
        <v>1902</v>
      </c>
      <c r="E45" s="74" t="s">
        <v>1902</v>
      </c>
      <c r="F45" s="267" t="s">
        <v>1906</v>
      </c>
      <c r="G45" s="10"/>
      <c r="H45" s="10"/>
      <c r="I45" s="10"/>
      <c r="J45" s="10"/>
      <c r="K45" s="10"/>
    </row>
    <row r="46" spans="1:11" ht="15.5">
      <c r="A46" s="20">
        <v>18</v>
      </c>
      <c r="B46" s="267" t="s">
        <v>1906</v>
      </c>
      <c r="C46" s="74" t="s">
        <v>1902</v>
      </c>
      <c r="D46" s="74" t="s">
        <v>1902</v>
      </c>
      <c r="E46" s="74" t="s">
        <v>1902</v>
      </c>
      <c r="F46" s="267" t="s">
        <v>1906</v>
      </c>
      <c r="G46" s="10"/>
      <c r="H46" s="10"/>
      <c r="I46" s="10"/>
      <c r="J46" s="10"/>
      <c r="K46" s="10"/>
    </row>
    <row r="47" spans="1:11" ht="15.5">
      <c r="A47" s="20">
        <v>19</v>
      </c>
      <c r="B47" s="267" t="s">
        <v>1906</v>
      </c>
      <c r="C47" s="74" t="s">
        <v>1902</v>
      </c>
      <c r="D47" s="74" t="s">
        <v>1903</v>
      </c>
      <c r="E47" s="74" t="s">
        <v>1902</v>
      </c>
      <c r="F47" s="267" t="s">
        <v>1906</v>
      </c>
      <c r="G47" s="10"/>
      <c r="H47" s="10"/>
      <c r="I47" s="10"/>
      <c r="J47" s="10"/>
      <c r="K47" s="10"/>
    </row>
    <row r="48" spans="1:11" ht="15.5">
      <c r="A48" s="20">
        <v>20</v>
      </c>
      <c r="B48" s="267" t="s">
        <v>1906</v>
      </c>
      <c r="C48" s="74" t="s">
        <v>1902</v>
      </c>
      <c r="D48" s="74" t="s">
        <v>1902</v>
      </c>
      <c r="E48" s="74" t="s">
        <v>1902</v>
      </c>
      <c r="F48" s="267" t="s">
        <v>1906</v>
      </c>
      <c r="G48" s="10"/>
      <c r="H48" s="10"/>
      <c r="I48" s="10"/>
      <c r="J48" s="10"/>
      <c r="K48" s="10"/>
    </row>
    <row r="49" spans="1:11" ht="15.5">
      <c r="A49" s="20">
        <v>21</v>
      </c>
      <c r="B49" s="267" t="s">
        <v>1906</v>
      </c>
      <c r="C49" s="74" t="s">
        <v>1902</v>
      </c>
      <c r="D49" s="74" t="s">
        <v>1902</v>
      </c>
      <c r="E49" s="74" t="s">
        <v>1903</v>
      </c>
      <c r="F49" s="267" t="s">
        <v>1906</v>
      </c>
      <c r="G49" s="10"/>
      <c r="H49" s="10"/>
      <c r="I49" s="10"/>
      <c r="J49" s="10"/>
      <c r="K49" s="10"/>
    </row>
    <row r="50" spans="1:11" ht="15.5">
      <c r="A50" s="20">
        <v>22</v>
      </c>
      <c r="B50" s="267" t="s">
        <v>1906</v>
      </c>
      <c r="C50" s="74" t="s">
        <v>1902</v>
      </c>
      <c r="D50" s="74" t="s">
        <v>1903</v>
      </c>
      <c r="E50" s="74" t="s">
        <v>1902</v>
      </c>
      <c r="F50" s="267" t="s">
        <v>1906</v>
      </c>
      <c r="G50" s="10"/>
      <c r="H50" s="10"/>
      <c r="I50" s="10"/>
      <c r="J50" s="10"/>
      <c r="K50" s="10"/>
    </row>
    <row r="51" spans="1:11" ht="15.5">
      <c r="A51" s="20">
        <v>23</v>
      </c>
      <c r="B51" s="267" t="s">
        <v>1906</v>
      </c>
      <c r="C51" s="74" t="s">
        <v>1902</v>
      </c>
      <c r="D51" s="74" t="s">
        <v>1902</v>
      </c>
      <c r="E51" s="74" t="s">
        <v>1902</v>
      </c>
      <c r="F51" s="267" t="s">
        <v>1906</v>
      </c>
      <c r="G51" s="10"/>
      <c r="H51" s="10"/>
      <c r="I51" s="10"/>
      <c r="J51" s="10"/>
      <c r="K51" s="10"/>
    </row>
    <row r="52" spans="1:11" ht="15.5">
      <c r="A52" s="20">
        <v>24</v>
      </c>
      <c r="B52" s="267" t="s">
        <v>1906</v>
      </c>
      <c r="C52" s="74" t="s">
        <v>1902</v>
      </c>
      <c r="D52" s="74" t="s">
        <v>1903</v>
      </c>
      <c r="E52" s="74" t="s">
        <v>1903</v>
      </c>
      <c r="F52" s="267" t="s">
        <v>1906</v>
      </c>
      <c r="G52" s="10"/>
      <c r="H52" s="10"/>
      <c r="I52" s="10"/>
      <c r="J52" s="10"/>
      <c r="K52" s="10"/>
    </row>
    <row r="53" spans="1:11" ht="15.5">
      <c r="A53" s="20">
        <v>25</v>
      </c>
      <c r="B53" s="267" t="s">
        <v>1906</v>
      </c>
      <c r="C53" s="74" t="s">
        <v>1902</v>
      </c>
      <c r="D53" s="74" t="s">
        <v>1903</v>
      </c>
      <c r="E53" s="74" t="s">
        <v>1902</v>
      </c>
      <c r="F53" s="267" t="s">
        <v>1906</v>
      </c>
      <c r="G53" s="10"/>
      <c r="H53" s="10"/>
      <c r="I53" s="10"/>
      <c r="J53" s="10"/>
      <c r="K53" s="10"/>
    </row>
    <row r="54" spans="1:11" ht="15.5">
      <c r="A54" s="20">
        <v>26</v>
      </c>
      <c r="B54" s="267" t="s">
        <v>1906</v>
      </c>
      <c r="C54" s="74" t="s">
        <v>1903</v>
      </c>
      <c r="D54" s="74" t="s">
        <v>1903</v>
      </c>
      <c r="E54" s="74" t="s">
        <v>1903</v>
      </c>
      <c r="F54" s="267" t="s">
        <v>1906</v>
      </c>
      <c r="G54" s="10"/>
      <c r="H54" s="10"/>
      <c r="I54" s="10"/>
      <c r="J54" s="10"/>
      <c r="K54" s="10"/>
    </row>
    <row r="55" spans="1:11" ht="15.5">
      <c r="A55" s="20">
        <v>27</v>
      </c>
      <c r="B55" s="267" t="s">
        <v>1906</v>
      </c>
      <c r="C55" s="74" t="s">
        <v>1902</v>
      </c>
      <c r="D55" s="74" t="s">
        <v>1903</v>
      </c>
      <c r="E55" s="74" t="s">
        <v>1903</v>
      </c>
      <c r="F55" s="267" t="s">
        <v>1906</v>
      </c>
      <c r="G55" s="10"/>
      <c r="H55" s="10"/>
      <c r="I55" s="10"/>
      <c r="J55" s="10"/>
      <c r="K55" s="10"/>
    </row>
    <row r="56" spans="1:11" ht="15.5">
      <c r="A56" s="20">
        <v>28</v>
      </c>
      <c r="B56" s="267" t="s">
        <v>1906</v>
      </c>
      <c r="C56" s="74" t="s">
        <v>1902</v>
      </c>
      <c r="D56" s="74" t="s">
        <v>1903</v>
      </c>
      <c r="E56" s="74" t="s">
        <v>1903</v>
      </c>
      <c r="F56" s="267" t="s">
        <v>1906</v>
      </c>
      <c r="G56" s="10"/>
      <c r="H56" s="10"/>
      <c r="I56" s="10"/>
      <c r="J56" s="10"/>
      <c r="K56" s="10"/>
    </row>
    <row r="57" spans="1:11" ht="15.5">
      <c r="A57" s="20">
        <v>29</v>
      </c>
      <c r="B57" s="267" t="s">
        <v>1906</v>
      </c>
      <c r="C57" s="74" t="s">
        <v>1903</v>
      </c>
      <c r="D57" s="74" t="s">
        <v>1903</v>
      </c>
      <c r="E57" s="74" t="s">
        <v>1903</v>
      </c>
      <c r="F57" s="267" t="s">
        <v>1906</v>
      </c>
      <c r="G57" s="10"/>
      <c r="H57" s="10"/>
      <c r="I57" s="10"/>
      <c r="J57" s="10"/>
      <c r="K57" s="10"/>
    </row>
    <row r="58" spans="1:11" ht="15.5">
      <c r="A58" s="20">
        <v>30</v>
      </c>
      <c r="B58" s="267" t="s">
        <v>1906</v>
      </c>
      <c r="C58" s="74" t="s">
        <v>1902</v>
      </c>
      <c r="D58" s="74" t="s">
        <v>1903</v>
      </c>
      <c r="E58" s="74" t="s">
        <v>1903</v>
      </c>
      <c r="F58" s="267" t="s">
        <v>1906</v>
      </c>
      <c r="G58" s="10"/>
      <c r="H58" s="10"/>
      <c r="I58" s="10"/>
      <c r="J58" s="10"/>
      <c r="K58" s="10"/>
    </row>
    <row r="59" spans="1:11" ht="15.5">
      <c r="A59" s="20">
        <v>31</v>
      </c>
      <c r="B59" s="267" t="s">
        <v>1906</v>
      </c>
      <c r="C59" s="74" t="s">
        <v>1903</v>
      </c>
      <c r="D59" s="74" t="s">
        <v>1903</v>
      </c>
      <c r="E59" s="74" t="s">
        <v>1903</v>
      </c>
      <c r="F59" s="267" t="s">
        <v>1906</v>
      </c>
      <c r="G59" s="10"/>
      <c r="H59" s="10"/>
      <c r="I59" s="10"/>
      <c r="J59" s="10"/>
      <c r="K59" s="10"/>
    </row>
    <row r="60" spans="1:11" ht="15.5">
      <c r="A60" s="20">
        <v>32</v>
      </c>
      <c r="B60" s="267" t="s">
        <v>1906</v>
      </c>
      <c r="C60" s="74" t="s">
        <v>1903</v>
      </c>
      <c r="D60" s="74" t="s">
        <v>1903</v>
      </c>
      <c r="E60" s="74" t="s">
        <v>1903</v>
      </c>
      <c r="F60" s="267" t="s">
        <v>1906</v>
      </c>
      <c r="G60" s="10"/>
      <c r="H60" s="10"/>
      <c r="I60" s="10"/>
      <c r="J60" s="10"/>
      <c r="K60" s="10"/>
    </row>
    <row r="61" spans="1:11" ht="15.5">
      <c r="A61" s="20">
        <v>33</v>
      </c>
      <c r="B61" s="267" t="s">
        <v>1906</v>
      </c>
      <c r="C61" s="74" t="s">
        <v>1903</v>
      </c>
      <c r="D61" s="74" t="s">
        <v>1903</v>
      </c>
      <c r="E61" s="74" t="s">
        <v>1903</v>
      </c>
      <c r="F61" s="267" t="s">
        <v>1906</v>
      </c>
      <c r="G61" s="10"/>
      <c r="H61" s="10"/>
      <c r="I61" s="10"/>
      <c r="J61" s="10"/>
      <c r="K61" s="10"/>
    </row>
    <row r="62" spans="1:11" ht="15.5">
      <c r="A62" s="20">
        <v>34</v>
      </c>
      <c r="B62" s="267" t="s">
        <v>1906</v>
      </c>
      <c r="C62" s="74" t="s">
        <v>1903</v>
      </c>
      <c r="D62" s="74" t="s">
        <v>1903</v>
      </c>
      <c r="E62" s="74" t="s">
        <v>1903</v>
      </c>
      <c r="F62" s="267" t="s">
        <v>1906</v>
      </c>
      <c r="G62" s="10"/>
      <c r="H62" s="10"/>
      <c r="I62" s="10"/>
      <c r="J62" s="10"/>
      <c r="K62" s="10"/>
    </row>
    <row r="63" spans="1:11" ht="15.5">
      <c r="A63" s="20">
        <v>35</v>
      </c>
      <c r="B63" s="267" t="s">
        <v>1906</v>
      </c>
      <c r="C63" s="74" t="s">
        <v>1903</v>
      </c>
      <c r="D63" s="74" t="s">
        <v>1903</v>
      </c>
      <c r="E63" s="74" t="s">
        <v>1903</v>
      </c>
      <c r="F63" s="74"/>
      <c r="G63" s="10"/>
      <c r="H63" s="10"/>
      <c r="I63" s="10"/>
      <c r="J63" s="10"/>
      <c r="K63" s="10"/>
    </row>
    <row r="64" spans="1:11" ht="15.5">
      <c r="A64" s="20">
        <v>36</v>
      </c>
      <c r="B64" s="267" t="s">
        <v>1906</v>
      </c>
      <c r="C64" s="74" t="s">
        <v>1903</v>
      </c>
      <c r="D64" s="74" t="s">
        <v>1903</v>
      </c>
      <c r="E64" s="74" t="s">
        <v>1903</v>
      </c>
      <c r="F64" s="74"/>
      <c r="G64" s="10"/>
      <c r="H64" s="10"/>
      <c r="I64" s="10"/>
      <c r="J64" s="10"/>
      <c r="K64" s="10"/>
    </row>
    <row r="65" spans="1:11" ht="15.5">
      <c r="A65" s="20">
        <v>37</v>
      </c>
      <c r="B65" s="267" t="s">
        <v>1906</v>
      </c>
      <c r="C65" s="74" t="s">
        <v>1903</v>
      </c>
      <c r="D65" s="74"/>
      <c r="E65" s="74" t="s">
        <v>1903</v>
      </c>
      <c r="F65" s="74"/>
      <c r="G65" s="10"/>
      <c r="H65" s="10"/>
      <c r="I65" s="10"/>
      <c r="J65" s="10"/>
      <c r="K65" s="10"/>
    </row>
    <row r="66" spans="1:11" ht="15.5">
      <c r="A66" s="20">
        <v>38</v>
      </c>
      <c r="B66" s="74"/>
      <c r="C66" s="74" t="s">
        <v>1903</v>
      </c>
      <c r="D66" s="74"/>
      <c r="E66" s="74" t="s">
        <v>1903</v>
      </c>
      <c r="F66" s="74"/>
      <c r="G66" s="10"/>
      <c r="H66" s="10"/>
      <c r="I66" s="10"/>
      <c r="J66" s="10"/>
      <c r="K66" s="10"/>
    </row>
    <row r="67" spans="1:11" ht="15.5">
      <c r="A67" s="20">
        <v>39</v>
      </c>
      <c r="B67" s="74"/>
      <c r="C67" s="74" t="s">
        <v>1903</v>
      </c>
      <c r="D67" s="74"/>
      <c r="E67" s="74" t="s">
        <v>1903</v>
      </c>
      <c r="F67" s="74"/>
      <c r="G67" s="10"/>
      <c r="H67" s="10"/>
      <c r="I67" s="10"/>
      <c r="J67" s="10"/>
      <c r="K67" s="10"/>
    </row>
    <row r="68" spans="1:11" ht="15.5">
      <c r="A68" s="20">
        <v>40</v>
      </c>
      <c r="B68" s="74"/>
      <c r="C68" s="74" t="s">
        <v>1903</v>
      </c>
      <c r="D68" s="74"/>
      <c r="E68" s="74" t="s">
        <v>1903</v>
      </c>
      <c r="F68" s="74"/>
      <c r="G68" s="10"/>
      <c r="H68" s="10"/>
      <c r="I68" s="10"/>
      <c r="J68" s="10"/>
      <c r="K68" s="10"/>
    </row>
    <row r="69" spans="1:11" ht="15.5">
      <c r="A69" s="20">
        <v>41</v>
      </c>
      <c r="B69" s="74"/>
      <c r="C69" s="74" t="s">
        <v>1903</v>
      </c>
      <c r="D69" s="74"/>
      <c r="E69" s="74" t="s">
        <v>1903</v>
      </c>
      <c r="F69" s="74"/>
      <c r="G69" s="10"/>
      <c r="H69" s="10"/>
      <c r="I69" s="10"/>
      <c r="J69" s="10"/>
      <c r="K69" s="10"/>
    </row>
    <row r="70" spans="1:11" ht="15.5">
      <c r="A70" s="20">
        <v>42</v>
      </c>
      <c r="B70" s="74"/>
      <c r="C70" s="74"/>
      <c r="D70" s="74"/>
      <c r="E70" s="74" t="s">
        <v>1903</v>
      </c>
      <c r="F70" s="74"/>
      <c r="G70" s="10"/>
      <c r="H70" s="10"/>
      <c r="I70" s="10"/>
      <c r="J70" s="10"/>
      <c r="K70" s="10"/>
    </row>
    <row r="71" spans="1:11" ht="15.5">
      <c r="A71" s="20"/>
      <c r="G71" s="10"/>
      <c r="H71" s="10"/>
      <c r="I71" s="10"/>
      <c r="J71" s="10"/>
      <c r="K71" s="10"/>
    </row>
    <row r="72" spans="1:11" ht="15.5">
      <c r="A72" s="20"/>
      <c r="G72" s="10"/>
      <c r="H72" s="10"/>
      <c r="I72" s="10"/>
      <c r="J72" s="10"/>
      <c r="K72" s="10"/>
    </row>
    <row r="73" spans="1:11" ht="15.5">
      <c r="A73" s="417" t="s">
        <v>17</v>
      </c>
      <c r="B73" s="21"/>
      <c r="C73" s="21"/>
      <c r="D73" s="21"/>
      <c r="E73" s="21"/>
      <c r="F73" s="21"/>
      <c r="G73" s="10"/>
      <c r="H73" s="10"/>
      <c r="I73" s="10"/>
      <c r="J73" s="10"/>
      <c r="K73" s="10"/>
    </row>
    <row r="74" spans="1:11" ht="16" thickBot="1">
      <c r="A74" s="76"/>
      <c r="B74" s="76"/>
      <c r="C74" s="27"/>
      <c r="D74" s="27"/>
      <c r="E74" s="27"/>
      <c r="F74" s="27"/>
      <c r="G74" s="38"/>
      <c r="H74" s="38"/>
      <c r="I74" s="38"/>
      <c r="J74" s="38"/>
      <c r="K74" s="38"/>
    </row>
    <row r="75" spans="1:11" ht="15.5">
      <c r="A75" s="78" t="s">
        <v>8</v>
      </c>
      <c r="B75" s="81" t="s">
        <v>1975</v>
      </c>
      <c r="C75" s="82" t="s">
        <v>27</v>
      </c>
      <c r="D75" s="82" t="s">
        <v>1976</v>
      </c>
      <c r="E75" s="82" t="s">
        <v>1977</v>
      </c>
      <c r="F75" s="82" t="s">
        <v>1978</v>
      </c>
      <c r="G75" s="82" t="s">
        <v>1979</v>
      </c>
      <c r="H75" s="77" t="s">
        <v>13</v>
      </c>
      <c r="I75" s="38"/>
      <c r="J75" s="38"/>
      <c r="K75" s="38"/>
    </row>
    <row r="76" spans="1:11" ht="15.5">
      <c r="A76" s="79" t="s">
        <v>2</v>
      </c>
      <c r="B76" s="72" t="s">
        <v>2105</v>
      </c>
      <c r="C76" s="72" t="s">
        <v>2105</v>
      </c>
      <c r="D76" s="72" t="s">
        <v>2105</v>
      </c>
      <c r="E76" s="72" t="s">
        <v>2105</v>
      </c>
      <c r="F76" s="72" t="s">
        <v>2105</v>
      </c>
      <c r="G76" s="72" t="s">
        <v>2105</v>
      </c>
      <c r="H76" s="1477" t="s">
        <v>2105</v>
      </c>
      <c r="I76" s="10"/>
      <c r="J76" s="10"/>
      <c r="K76" s="10"/>
    </row>
    <row r="77" spans="1:11" ht="15.5">
      <c r="A77" s="79" t="s">
        <v>6</v>
      </c>
      <c r="B77" s="530">
        <v>28</v>
      </c>
      <c r="C77" s="530">
        <v>61</v>
      </c>
      <c r="D77" s="530" t="s">
        <v>2034</v>
      </c>
      <c r="E77" s="530">
        <v>0.5</v>
      </c>
      <c r="F77" s="530" t="s">
        <v>42</v>
      </c>
      <c r="G77" s="530" t="s">
        <v>553</v>
      </c>
      <c r="H77" s="531">
        <v>562</v>
      </c>
      <c r="I77" s="10"/>
      <c r="J77" s="10"/>
      <c r="K77" s="10"/>
    </row>
    <row r="78" spans="1:11" ht="15.5">
      <c r="A78" s="79" t="s">
        <v>5</v>
      </c>
      <c r="B78" s="530">
        <v>21</v>
      </c>
      <c r="C78" s="530">
        <v>63</v>
      </c>
      <c r="D78" s="530" t="s">
        <v>2035</v>
      </c>
      <c r="E78" s="530">
        <v>1</v>
      </c>
      <c r="F78" s="530" t="s">
        <v>42</v>
      </c>
      <c r="G78" s="530" t="s">
        <v>159</v>
      </c>
      <c r="H78" s="531">
        <v>524</v>
      </c>
      <c r="I78" s="10"/>
      <c r="J78" s="10"/>
      <c r="K78" s="10"/>
    </row>
    <row r="79" spans="1:11" ht="15.5">
      <c r="A79" s="79" t="s">
        <v>4</v>
      </c>
      <c r="B79" s="530">
        <v>23</v>
      </c>
      <c r="C79" s="530">
        <v>45</v>
      </c>
      <c r="D79" s="530" t="s">
        <v>2036</v>
      </c>
      <c r="E79" s="530" t="s">
        <v>59</v>
      </c>
      <c r="F79" s="530" t="s">
        <v>42</v>
      </c>
      <c r="G79" s="530" t="s">
        <v>161</v>
      </c>
      <c r="H79" s="531">
        <v>533</v>
      </c>
      <c r="I79" s="10"/>
      <c r="J79" s="10"/>
      <c r="K79" s="10"/>
    </row>
    <row r="80" spans="1:11" ht="15.5">
      <c r="A80" s="79" t="s">
        <v>3</v>
      </c>
      <c r="B80" s="72" t="s">
        <v>2105</v>
      </c>
      <c r="C80" s="72" t="s">
        <v>2105</v>
      </c>
      <c r="D80" s="72" t="s">
        <v>2105</v>
      </c>
      <c r="E80" s="72" t="s">
        <v>2105</v>
      </c>
      <c r="F80" s="72" t="s">
        <v>2105</v>
      </c>
      <c r="G80" s="72" t="s">
        <v>2105</v>
      </c>
      <c r="H80" s="1477" t="s">
        <v>2105</v>
      </c>
      <c r="I80" s="10"/>
      <c r="J80" s="10"/>
      <c r="K80" s="10"/>
    </row>
    <row r="81" spans="1:11" ht="16" thickBot="1">
      <c r="A81" s="80" t="s">
        <v>11</v>
      </c>
      <c r="B81" s="806"/>
      <c r="C81" s="88" t="s">
        <v>2106</v>
      </c>
      <c r="D81" s="88" t="s">
        <v>2106</v>
      </c>
      <c r="E81" s="88" t="s">
        <v>2106</v>
      </c>
      <c r="F81" s="529" t="s">
        <v>2106</v>
      </c>
      <c r="G81" s="806"/>
      <c r="H81" s="807"/>
      <c r="I81" s="10"/>
      <c r="J81" s="10"/>
      <c r="K81" s="10"/>
    </row>
    <row r="82" spans="1:11" ht="15.5">
      <c r="A82" s="8"/>
      <c r="B82" s="21"/>
      <c r="C82" s="21"/>
      <c r="D82" s="21"/>
      <c r="E82" s="21"/>
      <c r="F82" s="21"/>
      <c r="G82" s="10"/>
      <c r="H82" s="10"/>
      <c r="I82" s="10"/>
      <c r="J82" s="10"/>
      <c r="K82" s="10"/>
    </row>
    <row r="83" spans="1:11" ht="15.5">
      <c r="A83" s="8"/>
      <c r="B83" s="21"/>
      <c r="C83" s="21"/>
      <c r="D83" s="21"/>
      <c r="E83" s="21"/>
      <c r="F83" s="21"/>
      <c r="G83" s="10"/>
      <c r="H83" s="10"/>
      <c r="I83" s="10"/>
      <c r="J83" s="10"/>
      <c r="K83" s="10"/>
    </row>
    <row r="84" spans="1:11" ht="21.5" thickBot="1">
      <c r="A84" s="112" t="s">
        <v>491</v>
      </c>
      <c r="B84" s="21"/>
      <c r="C84" s="21"/>
      <c r="D84" s="21"/>
      <c r="E84" s="21"/>
      <c r="F84" s="21"/>
      <c r="G84" s="10"/>
      <c r="H84" s="10"/>
      <c r="I84" s="10"/>
      <c r="J84" s="10"/>
      <c r="K84" s="10"/>
    </row>
    <row r="85" spans="1:11" ht="29.5" thickBot="1">
      <c r="A85" s="96" t="s">
        <v>74</v>
      </c>
      <c r="B85" s="97" t="s">
        <v>75</v>
      </c>
      <c r="C85" s="98" t="s">
        <v>76</v>
      </c>
      <c r="D85" s="328" t="s">
        <v>79</v>
      </c>
      <c r="E85" s="98" t="s">
        <v>77</v>
      </c>
      <c r="F85" s="99" t="s">
        <v>78</v>
      </c>
    </row>
    <row r="86" spans="1:11">
      <c r="A86" s="225" t="s">
        <v>64</v>
      </c>
      <c r="B86" s="83" t="s">
        <v>511</v>
      </c>
      <c r="C86" s="87">
        <v>61</v>
      </c>
      <c r="D86" s="804" t="s">
        <v>419</v>
      </c>
      <c r="E86" s="805" t="s">
        <v>419</v>
      </c>
      <c r="F86" s="92"/>
    </row>
    <row r="87" spans="1:11">
      <c r="A87" s="225" t="s">
        <v>65</v>
      </c>
      <c r="B87" s="85" t="s">
        <v>511</v>
      </c>
      <c r="C87" s="87">
        <v>63</v>
      </c>
      <c r="D87" s="804" t="s">
        <v>419</v>
      </c>
      <c r="E87" s="805" t="s">
        <v>419</v>
      </c>
      <c r="F87" s="92"/>
    </row>
    <row r="88" spans="1:11">
      <c r="A88" s="225" t="s">
        <v>66</v>
      </c>
      <c r="B88" s="85" t="s">
        <v>511</v>
      </c>
      <c r="C88" s="87">
        <v>45</v>
      </c>
      <c r="D88" s="804" t="s">
        <v>419</v>
      </c>
      <c r="E88" s="805" t="s">
        <v>419</v>
      </c>
      <c r="F88" s="92"/>
    </row>
    <row r="89" spans="1:11">
      <c r="A89" s="225" t="s">
        <v>67</v>
      </c>
      <c r="B89" s="85" t="s">
        <v>511</v>
      </c>
      <c r="C89" s="87" t="s">
        <v>511</v>
      </c>
      <c r="D89" s="804" t="s">
        <v>419</v>
      </c>
      <c r="E89" s="805" t="s">
        <v>419</v>
      </c>
      <c r="F89" s="92"/>
    </row>
    <row r="90" spans="1:11">
      <c r="A90" s="225" t="s">
        <v>68</v>
      </c>
      <c r="B90" s="87">
        <v>61</v>
      </c>
      <c r="C90" s="87">
        <v>63</v>
      </c>
      <c r="D90" s="849">
        <v>2</v>
      </c>
      <c r="E90" s="850" t="s">
        <v>56</v>
      </c>
      <c r="F90" s="92"/>
    </row>
    <row r="91" spans="1:11">
      <c r="A91" s="225" t="s">
        <v>69</v>
      </c>
      <c r="B91" s="87">
        <v>61</v>
      </c>
      <c r="C91" s="87">
        <v>45</v>
      </c>
      <c r="D91" s="91">
        <v>16</v>
      </c>
      <c r="E91" s="794" t="s">
        <v>36</v>
      </c>
      <c r="F91" s="92"/>
    </row>
    <row r="92" spans="1:11">
      <c r="A92" s="225" t="s">
        <v>70</v>
      </c>
      <c r="B92" s="87">
        <v>61</v>
      </c>
      <c r="C92" s="87" t="s">
        <v>511</v>
      </c>
      <c r="D92" s="804" t="s">
        <v>419</v>
      </c>
      <c r="E92" s="89" t="s">
        <v>419</v>
      </c>
      <c r="F92" s="100"/>
    </row>
    <row r="93" spans="1:11">
      <c r="A93" s="225" t="s">
        <v>72</v>
      </c>
      <c r="B93" s="85">
        <v>63</v>
      </c>
      <c r="C93" s="87">
        <v>45</v>
      </c>
      <c r="D93" s="804">
        <v>18</v>
      </c>
      <c r="E93" s="851" t="s">
        <v>36</v>
      </c>
      <c r="F93" s="92"/>
    </row>
    <row r="94" spans="1:11">
      <c r="A94" s="225" t="s">
        <v>71</v>
      </c>
      <c r="B94" s="85">
        <v>63</v>
      </c>
      <c r="C94" s="87" t="s">
        <v>511</v>
      </c>
      <c r="D94" s="804" t="s">
        <v>419</v>
      </c>
      <c r="E94" s="805" t="s">
        <v>419</v>
      </c>
      <c r="F94" s="92"/>
    </row>
    <row r="95" spans="1:11" ht="15" thickBot="1">
      <c r="A95" s="226" t="s">
        <v>73</v>
      </c>
      <c r="B95" s="94">
        <v>45</v>
      </c>
      <c r="C95" s="310" t="s">
        <v>511</v>
      </c>
      <c r="D95" s="852" t="s">
        <v>419</v>
      </c>
      <c r="E95" s="376" t="s">
        <v>419</v>
      </c>
      <c r="F95" s="95"/>
    </row>
    <row r="97" spans="1:14">
      <c r="F97" s="2"/>
    </row>
    <row r="98" spans="1:14" ht="21">
      <c r="A98" s="112" t="s">
        <v>108</v>
      </c>
      <c r="C98" s="5"/>
      <c r="D98" s="74"/>
      <c r="G98" s="157"/>
    </row>
    <row r="99" spans="1:14">
      <c r="A99" s="1" t="s">
        <v>109</v>
      </c>
      <c r="C99" s="5"/>
      <c r="D99" s="74"/>
      <c r="G99" s="157"/>
    </row>
    <row r="100" spans="1:14">
      <c r="A100" s="159" t="s">
        <v>110</v>
      </c>
      <c r="C100" s="5"/>
      <c r="D100" s="74"/>
      <c r="G100" s="157"/>
    </row>
    <row r="101" spans="1:14">
      <c r="A101" s="159" t="s">
        <v>111</v>
      </c>
      <c r="C101" s="5"/>
      <c r="D101" s="74"/>
      <c r="G101" s="157"/>
    </row>
    <row r="102" spans="1:14">
      <c r="A102" s="159"/>
      <c r="C102" s="5"/>
      <c r="D102" s="74"/>
      <c r="G102" s="157"/>
    </row>
    <row r="103" spans="1:14" ht="19" thickBot="1">
      <c r="A103" s="114" t="s">
        <v>112</v>
      </c>
      <c r="C103" s="5"/>
      <c r="D103" s="74"/>
      <c r="G103" s="157"/>
    </row>
    <row r="104" spans="1:14">
      <c r="A104" s="1494" t="s">
        <v>113</v>
      </c>
      <c r="B104" s="1495"/>
      <c r="C104" s="1495"/>
      <c r="D104" s="1495"/>
      <c r="E104" s="1495"/>
      <c r="F104" s="1496"/>
      <c r="G104" s="200"/>
      <c r="H104" s="198"/>
      <c r="I104" s="198"/>
      <c r="J104" s="198"/>
      <c r="K104" s="198"/>
      <c r="L104" s="198"/>
      <c r="M104" s="198"/>
      <c r="N104" s="198"/>
    </row>
    <row r="105" spans="1:14">
      <c r="A105" s="1497" t="s">
        <v>114</v>
      </c>
      <c r="B105" s="1498"/>
      <c r="C105" s="1498"/>
      <c r="D105" s="1498"/>
      <c r="E105" s="1498"/>
      <c r="F105" s="1499"/>
      <c r="G105" s="200"/>
      <c r="H105" s="198"/>
      <c r="I105" s="198"/>
      <c r="J105" s="198"/>
      <c r="K105" s="198"/>
      <c r="L105" s="198"/>
      <c r="M105" s="198"/>
      <c r="N105" s="198"/>
    </row>
    <row r="106" spans="1:14" ht="15" thickBot="1">
      <c r="A106" s="1517" t="s">
        <v>115</v>
      </c>
      <c r="B106" s="1518"/>
      <c r="C106" s="1518"/>
      <c r="D106" s="1518"/>
      <c r="E106" s="1518"/>
      <c r="F106" s="1519"/>
      <c r="G106" s="200"/>
      <c r="H106" s="198"/>
      <c r="I106" s="198"/>
      <c r="J106" s="198"/>
      <c r="K106" s="198"/>
      <c r="L106" s="198"/>
      <c r="M106" s="198"/>
      <c r="N106" s="198"/>
    </row>
    <row r="107" spans="1:14" ht="15" thickBot="1">
      <c r="A107" s="115" t="s">
        <v>116</v>
      </c>
      <c r="B107" s="1503" t="s">
        <v>117</v>
      </c>
      <c r="C107" s="1504"/>
      <c r="D107" s="1504"/>
      <c r="E107" s="1504"/>
      <c r="F107" s="1505"/>
      <c r="G107" s="200"/>
      <c r="H107" s="198"/>
      <c r="I107" s="198"/>
      <c r="J107" s="198"/>
      <c r="K107" s="198"/>
      <c r="L107" s="198"/>
      <c r="M107" s="198"/>
      <c r="N107" s="198"/>
    </row>
    <row r="108" spans="1:14" ht="15" thickBot="1">
      <c r="A108" s="115"/>
      <c r="B108" s="116" t="s">
        <v>118</v>
      </c>
      <c r="C108" s="117" t="s">
        <v>119</v>
      </c>
      <c r="D108" s="116" t="s">
        <v>120</v>
      </c>
      <c r="E108" s="116" t="s">
        <v>121</v>
      </c>
      <c r="F108" s="116" t="s">
        <v>122</v>
      </c>
      <c r="G108" s="200"/>
      <c r="H108" s="198"/>
      <c r="I108" s="198"/>
      <c r="J108" s="198"/>
      <c r="K108" s="198"/>
      <c r="L108" s="198"/>
      <c r="M108" s="198"/>
      <c r="N108" s="198"/>
    </row>
    <row r="109" spans="1:14">
      <c r="A109" s="412" t="s">
        <v>123</v>
      </c>
      <c r="B109" s="418">
        <v>0</v>
      </c>
      <c r="C109" s="418" t="s">
        <v>124</v>
      </c>
      <c r="D109" s="418" t="s">
        <v>125</v>
      </c>
      <c r="E109" s="418" t="s">
        <v>126</v>
      </c>
      <c r="F109" s="202" t="s">
        <v>124</v>
      </c>
      <c r="G109" s="200"/>
      <c r="H109" s="198"/>
      <c r="I109" s="198"/>
      <c r="J109" s="198"/>
      <c r="K109" s="198"/>
      <c r="L109" s="198"/>
      <c r="M109" s="198"/>
      <c r="N109" s="198"/>
    </row>
    <row r="110" spans="1:14">
      <c r="A110" s="412" t="s">
        <v>436</v>
      </c>
      <c r="B110" s="418">
        <v>1</v>
      </c>
      <c r="C110" s="418" t="s">
        <v>128</v>
      </c>
      <c r="D110" s="418">
        <v>5</v>
      </c>
      <c r="E110" s="418">
        <v>3</v>
      </c>
      <c r="F110" s="202">
        <v>2</v>
      </c>
      <c r="G110" s="200"/>
      <c r="H110" s="198"/>
      <c r="I110" s="198"/>
      <c r="J110" s="198"/>
      <c r="K110" s="198"/>
      <c r="L110" s="198"/>
      <c r="M110" s="198"/>
      <c r="N110" s="198"/>
    </row>
    <row r="111" spans="1:14">
      <c r="A111" s="412" t="s">
        <v>130</v>
      </c>
      <c r="B111" s="418" t="s">
        <v>128</v>
      </c>
      <c r="C111" s="418">
        <v>4</v>
      </c>
      <c r="D111" s="418">
        <v>6</v>
      </c>
      <c r="E111" s="418">
        <v>4</v>
      </c>
      <c r="F111" s="413">
        <v>3</v>
      </c>
      <c r="G111" s="200"/>
      <c r="H111" s="198"/>
      <c r="I111" s="198"/>
      <c r="J111" s="198"/>
      <c r="K111" s="198"/>
      <c r="L111" s="198"/>
      <c r="M111" s="198"/>
      <c r="N111" s="198"/>
    </row>
    <row r="112" spans="1:14">
      <c r="A112" s="412" t="s">
        <v>131</v>
      </c>
      <c r="B112" s="418" t="s">
        <v>132</v>
      </c>
      <c r="C112" s="418" t="s">
        <v>129</v>
      </c>
      <c r="D112" s="418">
        <v>7</v>
      </c>
      <c r="E112" s="418" t="s">
        <v>129</v>
      </c>
      <c r="F112" s="413" t="s">
        <v>132</v>
      </c>
      <c r="G112" s="200"/>
      <c r="H112" s="198"/>
      <c r="I112" s="198"/>
      <c r="J112" s="198"/>
      <c r="K112" s="198"/>
      <c r="L112" s="198"/>
      <c r="M112" s="198"/>
      <c r="N112" s="198"/>
    </row>
    <row r="113" spans="1:14">
      <c r="A113" s="412" t="s">
        <v>133</v>
      </c>
      <c r="B113" s="418" t="s">
        <v>134</v>
      </c>
      <c r="C113" s="418">
        <v>5</v>
      </c>
      <c r="D113" s="418">
        <v>8</v>
      </c>
      <c r="E113" s="418">
        <v>5</v>
      </c>
      <c r="F113" s="413" t="s">
        <v>134</v>
      </c>
      <c r="G113" s="200"/>
      <c r="H113" s="198"/>
      <c r="I113" s="198"/>
      <c r="J113" s="198"/>
      <c r="K113" s="198"/>
      <c r="L113" s="198"/>
      <c r="M113" s="198"/>
      <c r="N113" s="198"/>
    </row>
    <row r="114" spans="1:14">
      <c r="A114" s="412" t="s">
        <v>135</v>
      </c>
      <c r="B114" s="418" t="s">
        <v>136</v>
      </c>
      <c r="C114" s="418" t="s">
        <v>134</v>
      </c>
      <c r="D114" s="418" t="s">
        <v>129</v>
      </c>
      <c r="E114" s="418">
        <v>6</v>
      </c>
      <c r="F114" s="413">
        <v>8</v>
      </c>
      <c r="G114" s="200"/>
      <c r="H114" s="198"/>
      <c r="I114" s="198"/>
      <c r="J114" s="198"/>
      <c r="K114" s="198"/>
      <c r="L114" s="198"/>
      <c r="M114" s="198"/>
      <c r="N114" s="198"/>
    </row>
    <row r="115" spans="1:14">
      <c r="A115" s="412" t="s">
        <v>137</v>
      </c>
      <c r="B115" s="418">
        <v>10</v>
      </c>
      <c r="C115" s="418">
        <v>8</v>
      </c>
      <c r="D115" s="418">
        <v>9</v>
      </c>
      <c r="E115" s="418">
        <v>7</v>
      </c>
      <c r="F115" s="413" t="s">
        <v>138</v>
      </c>
      <c r="G115" s="200"/>
      <c r="H115" s="198"/>
      <c r="I115" s="198"/>
      <c r="J115" s="198"/>
      <c r="K115" s="198"/>
      <c r="L115" s="198"/>
      <c r="M115" s="198"/>
      <c r="N115" s="198"/>
    </row>
    <row r="116" spans="1:14">
      <c r="A116" s="412" t="s">
        <v>139</v>
      </c>
      <c r="B116" s="418" t="s">
        <v>140</v>
      </c>
      <c r="C116" s="418">
        <v>9</v>
      </c>
      <c r="D116" s="418" t="s">
        <v>141</v>
      </c>
      <c r="E116" s="418">
        <v>8</v>
      </c>
      <c r="F116" s="413">
        <v>11</v>
      </c>
      <c r="G116" s="200"/>
      <c r="H116" s="198"/>
      <c r="I116" s="198"/>
      <c r="J116" s="198"/>
      <c r="K116" s="198"/>
      <c r="L116" s="198"/>
      <c r="M116" s="198"/>
      <c r="N116" s="198"/>
    </row>
    <row r="117" spans="1:14">
      <c r="A117" s="412" t="s">
        <v>142</v>
      </c>
      <c r="B117" s="418" t="s">
        <v>143</v>
      </c>
      <c r="C117" s="418" t="s">
        <v>141</v>
      </c>
      <c r="D117" s="418" t="s">
        <v>129</v>
      </c>
      <c r="E117" s="418" t="s">
        <v>138</v>
      </c>
      <c r="F117" s="413" t="s">
        <v>144</v>
      </c>
      <c r="G117" s="200"/>
      <c r="H117" s="198"/>
      <c r="I117" s="198"/>
      <c r="J117" s="198"/>
      <c r="K117" s="198"/>
      <c r="L117" s="198"/>
      <c r="M117" s="198"/>
      <c r="N117" s="198"/>
    </row>
    <row r="118" spans="1:14">
      <c r="A118" s="279" t="s">
        <v>145</v>
      </c>
      <c r="B118" s="151" t="s">
        <v>146</v>
      </c>
      <c r="C118" s="151">
        <v>12</v>
      </c>
      <c r="D118" s="151">
        <v>12</v>
      </c>
      <c r="E118" s="151">
        <v>11</v>
      </c>
      <c r="F118" s="337">
        <v>14</v>
      </c>
      <c r="G118" s="200"/>
      <c r="H118" s="198"/>
      <c r="I118" s="198"/>
      <c r="J118" s="198"/>
      <c r="K118" s="198"/>
      <c r="L118" s="198"/>
      <c r="M118" s="198"/>
      <c r="N118" s="198"/>
    </row>
    <row r="119" spans="1:14">
      <c r="A119" s="279" t="s">
        <v>147</v>
      </c>
      <c r="B119" s="151">
        <v>17</v>
      </c>
      <c r="C119" s="151" t="s">
        <v>143</v>
      </c>
      <c r="D119" s="151">
        <v>13</v>
      </c>
      <c r="E119" s="151" t="s">
        <v>144</v>
      </c>
      <c r="F119" s="337" t="s">
        <v>146</v>
      </c>
      <c r="G119" s="200"/>
      <c r="H119" s="198"/>
      <c r="I119" s="198"/>
      <c r="J119" s="198"/>
      <c r="K119" s="198"/>
      <c r="L119" s="198"/>
      <c r="M119" s="198"/>
      <c r="N119" s="198"/>
    </row>
    <row r="120" spans="1:14">
      <c r="A120" s="279" t="s">
        <v>148</v>
      </c>
      <c r="B120" s="151" t="s">
        <v>149</v>
      </c>
      <c r="C120" s="151" t="s">
        <v>146</v>
      </c>
      <c r="D120" s="151">
        <v>14</v>
      </c>
      <c r="E120" s="151">
        <v>14</v>
      </c>
      <c r="F120" s="337">
        <v>17</v>
      </c>
      <c r="G120" s="200"/>
      <c r="H120" s="198"/>
      <c r="I120" s="198"/>
      <c r="J120" s="198"/>
      <c r="K120" s="198"/>
      <c r="L120" s="198"/>
      <c r="M120" s="198"/>
      <c r="N120" s="198"/>
    </row>
    <row r="121" spans="1:14">
      <c r="A121" s="279" t="s">
        <v>150</v>
      </c>
      <c r="B121" s="151" t="s">
        <v>151</v>
      </c>
      <c r="C121" s="151">
        <v>17</v>
      </c>
      <c r="D121" s="151">
        <v>15</v>
      </c>
      <c r="E121" s="151" t="s">
        <v>146</v>
      </c>
      <c r="F121" s="337">
        <v>18</v>
      </c>
      <c r="G121" s="200"/>
      <c r="H121" s="198"/>
      <c r="I121" s="198"/>
      <c r="J121" s="198"/>
      <c r="K121" s="198"/>
      <c r="L121" s="198"/>
      <c r="M121" s="198"/>
      <c r="N121" s="198"/>
    </row>
    <row r="122" spans="1:14">
      <c r="A122" s="279" t="s">
        <v>152</v>
      </c>
      <c r="B122" s="151">
        <v>22</v>
      </c>
      <c r="C122" s="151" t="s">
        <v>149</v>
      </c>
      <c r="D122" s="151">
        <v>16</v>
      </c>
      <c r="E122" s="151" t="s">
        <v>153</v>
      </c>
      <c r="F122" s="349" t="s">
        <v>157</v>
      </c>
      <c r="G122" s="200"/>
      <c r="H122" s="198"/>
      <c r="I122" s="198"/>
      <c r="J122" s="198"/>
      <c r="K122" s="198"/>
      <c r="L122" s="198"/>
      <c r="M122" s="198"/>
      <c r="N122" s="198"/>
    </row>
    <row r="123" spans="1:14">
      <c r="A123" s="279" t="s">
        <v>155</v>
      </c>
      <c r="B123" s="151" t="s">
        <v>156</v>
      </c>
      <c r="C123" s="151" t="s">
        <v>151</v>
      </c>
      <c r="D123" s="151" t="s">
        <v>153</v>
      </c>
      <c r="E123" s="151" t="s">
        <v>157</v>
      </c>
      <c r="F123" s="349">
        <v>21</v>
      </c>
      <c r="G123" s="200"/>
      <c r="H123" s="198"/>
      <c r="I123" s="198"/>
      <c r="J123" s="198"/>
      <c r="K123" s="198"/>
      <c r="L123" s="198"/>
      <c r="M123" s="198"/>
      <c r="N123" s="198"/>
    </row>
    <row r="124" spans="1:14">
      <c r="A124" s="279" t="s">
        <v>158</v>
      </c>
      <c r="B124" s="151">
        <v>25</v>
      </c>
      <c r="C124" s="151">
        <v>22</v>
      </c>
      <c r="D124" s="151">
        <v>19</v>
      </c>
      <c r="E124" s="151">
        <v>21</v>
      </c>
      <c r="F124" s="337">
        <v>22</v>
      </c>
      <c r="G124" s="200"/>
      <c r="H124" s="198"/>
      <c r="I124" s="198"/>
      <c r="J124" s="198"/>
      <c r="K124" s="198"/>
      <c r="L124" s="198"/>
      <c r="M124" s="198"/>
      <c r="N124" s="198"/>
    </row>
    <row r="125" spans="1:14">
      <c r="A125" s="121" t="s">
        <v>159</v>
      </c>
      <c r="B125" s="151" t="s">
        <v>160</v>
      </c>
      <c r="C125" s="151" t="s">
        <v>156</v>
      </c>
      <c r="D125" s="122" t="s">
        <v>151</v>
      </c>
      <c r="E125" s="151">
        <v>22</v>
      </c>
      <c r="F125" s="337">
        <v>23</v>
      </c>
      <c r="G125" s="200"/>
      <c r="H125" s="198"/>
      <c r="I125" s="198"/>
      <c r="J125" s="198"/>
      <c r="K125" s="198"/>
      <c r="L125" s="198"/>
      <c r="M125" s="198"/>
      <c r="N125" s="198"/>
    </row>
    <row r="126" spans="1:14">
      <c r="A126" s="125" t="s">
        <v>161</v>
      </c>
      <c r="B126" s="151">
        <v>28</v>
      </c>
      <c r="C126" s="151">
        <v>25</v>
      </c>
      <c r="D126" s="151">
        <v>22</v>
      </c>
      <c r="E126" s="126" t="s">
        <v>156</v>
      </c>
      <c r="F126" s="337">
        <v>24</v>
      </c>
      <c r="G126" s="200"/>
      <c r="H126" s="198"/>
      <c r="I126" s="198"/>
      <c r="J126" s="198"/>
      <c r="K126" s="198"/>
      <c r="L126" s="198"/>
      <c r="M126" s="198"/>
      <c r="N126" s="198"/>
    </row>
    <row r="127" spans="1:14">
      <c r="A127" s="279" t="s">
        <v>162</v>
      </c>
      <c r="B127" s="151">
        <v>29</v>
      </c>
      <c r="C127" s="151" t="s">
        <v>160</v>
      </c>
      <c r="D127" s="151">
        <v>23</v>
      </c>
      <c r="E127" s="151" t="s">
        <v>163</v>
      </c>
      <c r="F127" s="337">
        <v>25</v>
      </c>
      <c r="G127" s="200"/>
      <c r="H127" s="198"/>
      <c r="I127" s="198"/>
      <c r="J127" s="198"/>
      <c r="K127" s="198"/>
      <c r="L127" s="198"/>
      <c r="M127" s="198"/>
      <c r="N127" s="198"/>
    </row>
    <row r="128" spans="1:14">
      <c r="A128" s="123" t="s">
        <v>164</v>
      </c>
      <c r="B128" s="151">
        <v>30</v>
      </c>
      <c r="C128" s="124">
        <v>28</v>
      </c>
      <c r="D128" s="151" t="s">
        <v>165</v>
      </c>
      <c r="E128" s="151" t="s">
        <v>166</v>
      </c>
      <c r="F128" s="337">
        <v>26</v>
      </c>
      <c r="G128" s="200"/>
      <c r="H128" s="198"/>
      <c r="I128" s="198"/>
      <c r="J128" s="198"/>
      <c r="K128" s="198"/>
      <c r="L128" s="198"/>
      <c r="M128" s="198"/>
      <c r="N128" s="198"/>
    </row>
    <row r="129" spans="1:14">
      <c r="A129" s="279" t="s">
        <v>167</v>
      </c>
      <c r="B129" s="151">
        <v>31</v>
      </c>
      <c r="C129" s="151" t="s">
        <v>168</v>
      </c>
      <c r="D129" s="151">
        <v>26</v>
      </c>
      <c r="E129" s="151" t="s">
        <v>168</v>
      </c>
      <c r="F129" s="337">
        <v>27</v>
      </c>
      <c r="G129" s="200"/>
      <c r="H129" s="198"/>
      <c r="I129" s="198"/>
      <c r="J129" s="198"/>
      <c r="K129" s="198"/>
      <c r="L129" s="198"/>
      <c r="M129" s="198"/>
      <c r="N129" s="198"/>
    </row>
    <row r="130" spans="1:14">
      <c r="A130" s="279" t="s">
        <v>169</v>
      </c>
      <c r="B130" s="151">
        <v>32</v>
      </c>
      <c r="C130" s="151">
        <v>31</v>
      </c>
      <c r="D130" s="151">
        <v>27</v>
      </c>
      <c r="E130" s="151" t="s">
        <v>170</v>
      </c>
      <c r="F130" s="337">
        <v>28</v>
      </c>
      <c r="G130" s="200"/>
      <c r="H130" s="198"/>
      <c r="I130" s="198"/>
      <c r="J130" s="198"/>
      <c r="K130" s="198"/>
      <c r="L130" s="198"/>
      <c r="M130" s="198"/>
      <c r="N130" s="198"/>
    </row>
    <row r="131" spans="1:14">
      <c r="A131" s="279" t="s">
        <v>171</v>
      </c>
      <c r="B131" s="151">
        <v>33</v>
      </c>
      <c r="C131" s="151" t="s">
        <v>172</v>
      </c>
      <c r="D131" s="151">
        <v>28</v>
      </c>
      <c r="E131" s="151">
        <v>33</v>
      </c>
      <c r="F131" s="337">
        <v>29</v>
      </c>
      <c r="G131" s="200"/>
      <c r="H131" s="198"/>
      <c r="I131" s="198"/>
      <c r="J131" s="198"/>
      <c r="K131" s="198"/>
      <c r="L131" s="198"/>
      <c r="M131" s="198"/>
      <c r="N131" s="198"/>
    </row>
    <row r="132" spans="1:14">
      <c r="A132" s="279" t="s">
        <v>173</v>
      </c>
      <c r="B132" s="151">
        <v>34</v>
      </c>
      <c r="C132" s="151">
        <v>34</v>
      </c>
      <c r="D132" s="151">
        <v>29</v>
      </c>
      <c r="E132" s="151" t="s">
        <v>174</v>
      </c>
      <c r="F132" s="337">
        <v>30</v>
      </c>
      <c r="G132" s="200"/>
      <c r="H132" s="198"/>
      <c r="I132" s="198"/>
      <c r="J132" s="198"/>
      <c r="K132" s="198"/>
      <c r="L132" s="198"/>
      <c r="M132" s="198"/>
      <c r="N132" s="198"/>
    </row>
    <row r="133" spans="1:14">
      <c r="A133" s="279" t="s">
        <v>175</v>
      </c>
      <c r="B133" s="151">
        <v>35</v>
      </c>
      <c r="C133" s="151">
        <v>35</v>
      </c>
      <c r="D133" s="151" t="s">
        <v>176</v>
      </c>
      <c r="E133" s="151" t="s">
        <v>177</v>
      </c>
      <c r="F133" s="337" t="s">
        <v>129</v>
      </c>
      <c r="G133" s="200"/>
      <c r="H133" s="198"/>
      <c r="I133" s="198"/>
      <c r="J133" s="198"/>
      <c r="K133" s="198"/>
      <c r="L133" s="198"/>
      <c r="M133" s="198"/>
      <c r="N133" s="198"/>
    </row>
    <row r="134" spans="1:14">
      <c r="A134" s="412" t="s">
        <v>178</v>
      </c>
      <c r="B134" s="418">
        <v>36</v>
      </c>
      <c r="C134" s="418" t="s">
        <v>177</v>
      </c>
      <c r="D134" s="418">
        <v>32</v>
      </c>
      <c r="E134" s="418">
        <v>38</v>
      </c>
      <c r="F134" s="413">
        <v>31</v>
      </c>
      <c r="G134" s="200"/>
      <c r="H134" s="198"/>
      <c r="I134" s="198"/>
      <c r="J134" s="198"/>
      <c r="K134" s="198"/>
      <c r="L134" s="198"/>
      <c r="M134" s="198"/>
      <c r="N134" s="198"/>
    </row>
    <row r="135" spans="1:14">
      <c r="A135" s="412" t="s">
        <v>179</v>
      </c>
      <c r="B135" s="418" t="s">
        <v>129</v>
      </c>
      <c r="C135" s="418" t="s">
        <v>180</v>
      </c>
      <c r="D135" s="418">
        <v>33</v>
      </c>
      <c r="E135" s="418" t="s">
        <v>181</v>
      </c>
      <c r="F135" s="413">
        <v>32</v>
      </c>
      <c r="G135" s="200"/>
      <c r="H135" s="198"/>
      <c r="I135" s="198"/>
      <c r="J135" s="198"/>
      <c r="K135" s="198"/>
      <c r="L135" s="198"/>
      <c r="M135" s="198"/>
      <c r="N135" s="198"/>
    </row>
    <row r="136" spans="1:14">
      <c r="A136" s="412" t="s">
        <v>182</v>
      </c>
      <c r="B136" s="418">
        <v>37</v>
      </c>
      <c r="C136" s="418">
        <v>40</v>
      </c>
      <c r="D136" s="418">
        <v>34</v>
      </c>
      <c r="E136" s="418">
        <v>41</v>
      </c>
      <c r="F136" s="413" t="s">
        <v>129</v>
      </c>
      <c r="G136" s="200"/>
      <c r="H136" s="198"/>
      <c r="I136" s="198"/>
      <c r="J136" s="198"/>
      <c r="K136" s="198"/>
      <c r="L136" s="198"/>
      <c r="M136" s="198"/>
      <c r="N136" s="198"/>
    </row>
    <row r="137" spans="1:14">
      <c r="A137" s="412" t="s">
        <v>183</v>
      </c>
      <c r="B137" s="418" t="s">
        <v>129</v>
      </c>
      <c r="C137" s="418">
        <v>41</v>
      </c>
      <c r="D137" s="418">
        <v>35</v>
      </c>
      <c r="E137" s="418">
        <v>42</v>
      </c>
      <c r="F137" s="413">
        <v>33</v>
      </c>
      <c r="G137" s="200"/>
      <c r="H137" s="198"/>
      <c r="I137" s="198"/>
      <c r="J137" s="198"/>
      <c r="K137" s="198"/>
      <c r="L137" s="198"/>
      <c r="M137" s="198"/>
      <c r="N137" s="198"/>
    </row>
    <row r="138" spans="1:14" ht="15" thickBot="1">
      <c r="A138" s="237" t="s">
        <v>184</v>
      </c>
      <c r="B138" s="238" t="s">
        <v>129</v>
      </c>
      <c r="C138" s="238" t="s">
        <v>129</v>
      </c>
      <c r="D138" s="238">
        <v>36</v>
      </c>
      <c r="E138" s="238" t="s">
        <v>129</v>
      </c>
      <c r="F138" s="239">
        <v>34</v>
      </c>
      <c r="G138" s="200"/>
      <c r="H138" s="198"/>
      <c r="I138" s="198"/>
      <c r="J138" s="198"/>
      <c r="K138" s="198"/>
      <c r="L138" s="198"/>
      <c r="M138" s="198"/>
      <c r="N138" s="198"/>
    </row>
    <row r="139" spans="1:14" ht="15" thickBot="1">
      <c r="A139" s="1488" t="s">
        <v>185</v>
      </c>
      <c r="B139" s="1489"/>
      <c r="C139" s="1489"/>
      <c r="D139" s="1489"/>
      <c r="E139" s="1489"/>
      <c r="F139" s="1490"/>
      <c r="G139" s="200"/>
      <c r="H139" s="198"/>
      <c r="I139" s="198"/>
      <c r="J139" s="198"/>
      <c r="K139" s="198"/>
      <c r="L139" s="198"/>
      <c r="M139" s="198"/>
      <c r="N139" s="198"/>
    </row>
    <row r="140" spans="1:14">
      <c r="A140" s="169"/>
      <c r="B140" s="420"/>
      <c r="C140" s="5"/>
      <c r="D140" s="74"/>
      <c r="G140" s="157"/>
    </row>
    <row r="141" spans="1:14" ht="19" thickBot="1">
      <c r="A141" s="114" t="s">
        <v>186</v>
      </c>
      <c r="B141" s="420"/>
      <c r="C141" s="5"/>
      <c r="D141" s="74"/>
      <c r="G141" s="157"/>
    </row>
    <row r="142" spans="1:14">
      <c r="A142" s="1491" t="s">
        <v>187</v>
      </c>
      <c r="B142" s="1492"/>
      <c r="C142" s="5"/>
      <c r="D142" s="74"/>
      <c r="G142" s="157"/>
    </row>
    <row r="143" spans="1:14" ht="15" thickBot="1">
      <c r="A143" s="1529"/>
      <c r="B143" s="1530"/>
      <c r="C143" s="5"/>
      <c r="D143" s="74"/>
      <c r="G143" s="157"/>
    </row>
    <row r="144" spans="1:14" ht="17" thickBot="1">
      <c r="A144" s="410" t="s">
        <v>188</v>
      </c>
      <c r="B144" s="411" t="s">
        <v>189</v>
      </c>
      <c r="C144" s="5"/>
      <c r="D144" s="130"/>
      <c r="G144" s="157"/>
    </row>
    <row r="145" spans="1:7" ht="43.5">
      <c r="A145" s="131" t="s">
        <v>190</v>
      </c>
      <c r="B145" s="277"/>
      <c r="C145" s="133" t="s">
        <v>454</v>
      </c>
      <c r="D145" s="228" t="s">
        <v>191</v>
      </c>
      <c r="E145" s="132" t="s">
        <v>461</v>
      </c>
      <c r="F145" s="231" t="s">
        <v>456</v>
      </c>
      <c r="G145" s="271"/>
    </row>
    <row r="146" spans="1:7">
      <c r="A146" s="170" t="s">
        <v>192</v>
      </c>
      <c r="B146" s="421" t="s">
        <v>193</v>
      </c>
      <c r="C146" s="154"/>
      <c r="D146" s="267" t="s">
        <v>1906</v>
      </c>
      <c r="E146" s="153"/>
      <c r="F146" s="153"/>
      <c r="G146" s="155"/>
    </row>
    <row r="147" spans="1:7">
      <c r="A147" s="170" t="s">
        <v>194</v>
      </c>
      <c r="B147" s="421" t="s">
        <v>193</v>
      </c>
      <c r="C147" s="154"/>
      <c r="D147" s="267" t="s">
        <v>1906</v>
      </c>
      <c r="E147" s="153"/>
      <c r="F147" s="153"/>
      <c r="G147" s="155"/>
    </row>
    <row r="148" spans="1:7">
      <c r="A148" s="170" t="s">
        <v>195</v>
      </c>
      <c r="B148" s="421" t="s">
        <v>196</v>
      </c>
      <c r="C148" s="154"/>
      <c r="D148" s="267" t="s">
        <v>1906</v>
      </c>
      <c r="E148" s="153"/>
      <c r="F148" s="153"/>
      <c r="G148" s="155"/>
    </row>
    <row r="149" spans="1:7">
      <c r="A149" s="170" t="s">
        <v>197</v>
      </c>
      <c r="B149" s="421" t="s">
        <v>196</v>
      </c>
      <c r="C149" s="154"/>
      <c r="D149" s="267" t="s">
        <v>1906</v>
      </c>
      <c r="E149" s="153"/>
      <c r="F149" s="153"/>
      <c r="G149" s="155"/>
    </row>
    <row r="150" spans="1:7" ht="15" thickBot="1">
      <c r="A150" s="171" t="s">
        <v>198</v>
      </c>
      <c r="B150" s="268" t="s">
        <v>199</v>
      </c>
      <c r="C150" s="154"/>
      <c r="D150" s="267" t="s">
        <v>1906</v>
      </c>
      <c r="E150" s="153"/>
      <c r="F150" s="153"/>
      <c r="G150" s="155"/>
    </row>
    <row r="151" spans="1:7">
      <c r="A151" s="170" t="s">
        <v>200</v>
      </c>
      <c r="B151" s="421" t="s">
        <v>199</v>
      </c>
      <c r="C151" s="154"/>
      <c r="D151" s="267" t="s">
        <v>1906</v>
      </c>
      <c r="E151" s="153"/>
      <c r="F151" s="153"/>
      <c r="G151" s="155"/>
    </row>
    <row r="152" spans="1:7">
      <c r="A152" s="170" t="s">
        <v>201</v>
      </c>
      <c r="B152" s="421" t="s">
        <v>202</v>
      </c>
      <c r="C152" s="154"/>
      <c r="D152" s="267" t="s">
        <v>1906</v>
      </c>
      <c r="E152" s="153"/>
      <c r="F152" s="153"/>
      <c r="G152" s="155"/>
    </row>
    <row r="153" spans="1:7">
      <c r="A153" s="170" t="s">
        <v>203</v>
      </c>
      <c r="B153" s="421" t="s">
        <v>202</v>
      </c>
      <c r="C153" s="154"/>
      <c r="D153" s="267" t="s">
        <v>1906</v>
      </c>
      <c r="E153" s="153"/>
      <c r="F153" s="153"/>
      <c r="G153" s="155"/>
    </row>
    <row r="154" spans="1:7">
      <c r="A154" s="170" t="s">
        <v>204</v>
      </c>
      <c r="B154" s="421" t="s">
        <v>205</v>
      </c>
      <c r="C154" s="154"/>
      <c r="D154" s="267" t="s">
        <v>1906</v>
      </c>
      <c r="E154" s="153"/>
      <c r="F154" s="153"/>
      <c r="G154" s="155"/>
    </row>
    <row r="155" spans="1:7" ht="15" thickBot="1">
      <c r="A155" s="171" t="s">
        <v>206</v>
      </c>
      <c r="B155" s="268" t="s">
        <v>205</v>
      </c>
      <c r="C155" s="154"/>
      <c r="D155" s="267" t="s">
        <v>1906</v>
      </c>
      <c r="E155" s="153"/>
      <c r="F155" s="153"/>
      <c r="G155" s="155"/>
    </row>
    <row r="156" spans="1:7">
      <c r="A156" s="170" t="s">
        <v>207</v>
      </c>
      <c r="B156" s="421" t="s">
        <v>208</v>
      </c>
      <c r="C156" s="154"/>
      <c r="D156" s="267" t="s">
        <v>1906</v>
      </c>
      <c r="E156" s="153"/>
      <c r="F156" s="153"/>
      <c r="G156" s="155"/>
    </row>
    <row r="157" spans="1:7">
      <c r="A157" s="170" t="s">
        <v>209</v>
      </c>
      <c r="B157" s="421" t="s">
        <v>208</v>
      </c>
      <c r="C157" s="154"/>
      <c r="D157" s="267" t="s">
        <v>1906</v>
      </c>
      <c r="E157" s="153"/>
      <c r="F157" s="153"/>
      <c r="G157" s="155"/>
    </row>
    <row r="158" spans="1:7">
      <c r="A158" s="170" t="s">
        <v>210</v>
      </c>
      <c r="B158" s="421" t="s">
        <v>208</v>
      </c>
      <c r="C158" s="154"/>
      <c r="D158" s="267" t="s">
        <v>1906</v>
      </c>
      <c r="E158" s="153"/>
      <c r="F158" s="153"/>
      <c r="G158" s="155"/>
    </row>
    <row r="159" spans="1:7">
      <c r="A159" s="170" t="s">
        <v>211</v>
      </c>
      <c r="B159" s="421" t="s">
        <v>212</v>
      </c>
      <c r="C159" s="154"/>
      <c r="D159" s="267" t="s">
        <v>1906</v>
      </c>
      <c r="E159" s="153"/>
      <c r="F159" s="153"/>
      <c r="G159" s="155"/>
    </row>
    <row r="160" spans="1:7" ht="15" thickBot="1">
      <c r="A160" s="171" t="s">
        <v>213</v>
      </c>
      <c r="B160" s="268" t="s">
        <v>212</v>
      </c>
      <c r="C160" s="154"/>
      <c r="D160" s="267" t="s">
        <v>1906</v>
      </c>
      <c r="E160" s="153"/>
      <c r="F160" s="153"/>
      <c r="G160" s="155"/>
    </row>
    <row r="161" spans="1:7">
      <c r="A161" s="173" t="s">
        <v>214</v>
      </c>
      <c r="B161" s="136" t="s">
        <v>215</v>
      </c>
      <c r="C161" s="154"/>
      <c r="D161" s="267" t="s">
        <v>1906</v>
      </c>
      <c r="E161" s="272"/>
      <c r="F161" s="153"/>
      <c r="G161" s="155"/>
    </row>
    <row r="162" spans="1:7">
      <c r="A162" s="173" t="s">
        <v>216</v>
      </c>
      <c r="B162" s="136" t="s">
        <v>215</v>
      </c>
      <c r="C162" s="154"/>
      <c r="D162" s="267" t="s">
        <v>1906</v>
      </c>
      <c r="E162" s="153"/>
      <c r="F162" s="153"/>
      <c r="G162" s="155"/>
    </row>
    <row r="163" spans="1:7">
      <c r="A163" s="170" t="s">
        <v>217</v>
      </c>
      <c r="B163" s="421" t="s">
        <v>218</v>
      </c>
      <c r="C163" s="154"/>
      <c r="D163" s="267" t="s">
        <v>1906</v>
      </c>
      <c r="E163" s="154"/>
      <c r="F163" s="153"/>
      <c r="G163" s="155"/>
    </row>
    <row r="164" spans="1:7">
      <c r="A164" s="170" t="s">
        <v>219</v>
      </c>
      <c r="B164" s="421" t="s">
        <v>218</v>
      </c>
      <c r="C164" s="154"/>
      <c r="D164" s="267" t="s">
        <v>1906</v>
      </c>
      <c r="E164" s="154"/>
      <c r="F164" s="153"/>
      <c r="G164" s="155"/>
    </row>
    <row r="165" spans="1:7" ht="15" thickBot="1">
      <c r="A165" s="171" t="s">
        <v>220</v>
      </c>
      <c r="B165" s="268" t="s">
        <v>218</v>
      </c>
      <c r="C165" s="154"/>
      <c r="D165" s="267" t="s">
        <v>1906</v>
      </c>
      <c r="E165" s="154"/>
      <c r="F165" s="153"/>
      <c r="G165" s="155"/>
    </row>
    <row r="166" spans="1:7">
      <c r="A166" s="170" t="s">
        <v>221</v>
      </c>
      <c r="B166" s="421" t="s">
        <v>222</v>
      </c>
      <c r="C166" s="154"/>
      <c r="D166" s="267" t="s">
        <v>1906</v>
      </c>
      <c r="E166" s="154"/>
      <c r="F166" s="153"/>
      <c r="G166" s="155"/>
    </row>
    <row r="167" spans="1:7">
      <c r="A167" s="170" t="s">
        <v>223</v>
      </c>
      <c r="B167" s="421" t="s">
        <v>224</v>
      </c>
      <c r="C167" s="154"/>
      <c r="D167" s="267" t="s">
        <v>1906</v>
      </c>
      <c r="E167" s="154"/>
      <c r="F167" s="153"/>
      <c r="G167" s="155"/>
    </row>
    <row r="168" spans="1:7">
      <c r="A168" s="170" t="s">
        <v>225</v>
      </c>
      <c r="B168" s="421" t="s">
        <v>224</v>
      </c>
      <c r="C168" s="154"/>
      <c r="D168" s="267" t="s">
        <v>1906</v>
      </c>
      <c r="E168" s="154"/>
      <c r="F168" s="153"/>
      <c r="G168" s="155"/>
    </row>
    <row r="169" spans="1:7">
      <c r="A169" s="170" t="s">
        <v>226</v>
      </c>
      <c r="B169" s="421" t="s">
        <v>224</v>
      </c>
      <c r="C169" s="154"/>
      <c r="D169" s="267" t="s">
        <v>1906</v>
      </c>
      <c r="E169" s="154"/>
      <c r="F169" s="153"/>
      <c r="G169" s="273"/>
    </row>
    <row r="170" spans="1:7" ht="15" thickBot="1">
      <c r="A170" s="171" t="s">
        <v>227</v>
      </c>
      <c r="B170" s="268" t="s">
        <v>228</v>
      </c>
      <c r="C170" s="154"/>
      <c r="D170" s="267" t="s">
        <v>1906</v>
      </c>
      <c r="E170" s="154"/>
      <c r="F170" s="153"/>
      <c r="G170" s="273"/>
    </row>
    <row r="171" spans="1:7">
      <c r="A171" s="170" t="s">
        <v>229</v>
      </c>
      <c r="B171" s="421" t="s">
        <v>228</v>
      </c>
      <c r="C171" s="154"/>
      <c r="D171" s="267" t="s">
        <v>1906</v>
      </c>
      <c r="E171" s="154"/>
      <c r="F171" s="153"/>
      <c r="G171" s="273"/>
    </row>
    <row r="172" spans="1:7">
      <c r="A172" s="170" t="s">
        <v>230</v>
      </c>
      <c r="B172" s="421" t="s">
        <v>231</v>
      </c>
      <c r="C172" s="154"/>
      <c r="D172" s="267" t="s">
        <v>1906</v>
      </c>
      <c r="E172" s="154"/>
      <c r="F172" s="153"/>
      <c r="G172" s="273"/>
    </row>
    <row r="173" spans="1:7">
      <c r="A173" s="170" t="s">
        <v>232</v>
      </c>
      <c r="B173" s="421" t="s">
        <v>231</v>
      </c>
      <c r="C173" s="154"/>
      <c r="D173" s="267" t="s">
        <v>1906</v>
      </c>
      <c r="E173" s="154"/>
      <c r="F173" s="153"/>
      <c r="G173" s="273"/>
    </row>
    <row r="174" spans="1:7">
      <c r="A174" s="170" t="s">
        <v>233</v>
      </c>
      <c r="B174" s="421" t="s">
        <v>231</v>
      </c>
      <c r="C174" s="154"/>
      <c r="D174" s="267" t="s">
        <v>1906</v>
      </c>
      <c r="E174" s="154"/>
      <c r="F174" s="153"/>
      <c r="G174" s="273"/>
    </row>
    <row r="175" spans="1:7" ht="15" thickBot="1">
      <c r="A175" s="171" t="s">
        <v>234</v>
      </c>
      <c r="B175" s="268" t="s">
        <v>231</v>
      </c>
      <c r="C175" s="154"/>
      <c r="D175" s="267" t="s">
        <v>1906</v>
      </c>
      <c r="E175" s="154"/>
      <c r="F175" s="153"/>
      <c r="G175" s="273"/>
    </row>
    <row r="176" spans="1:7">
      <c r="A176" s="170" t="s">
        <v>235</v>
      </c>
      <c r="B176" s="421" t="s">
        <v>236</v>
      </c>
      <c r="C176" s="6"/>
      <c r="D176" s="267" t="s">
        <v>1906</v>
      </c>
      <c r="E176" s="154"/>
      <c r="F176" s="153"/>
      <c r="G176" s="273"/>
    </row>
    <row r="177" spans="1:7">
      <c r="A177" s="170" t="s">
        <v>237</v>
      </c>
      <c r="B177" s="421" t="s">
        <v>236</v>
      </c>
      <c r="C177" s="6"/>
      <c r="D177" s="267" t="s">
        <v>1906</v>
      </c>
      <c r="E177" s="154"/>
      <c r="F177" s="153"/>
      <c r="G177" s="273"/>
    </row>
    <row r="178" spans="1:7">
      <c r="A178" s="170" t="s">
        <v>238</v>
      </c>
      <c r="B178" s="421" t="s">
        <v>239</v>
      </c>
      <c r="C178" s="6"/>
      <c r="D178" s="267" t="s">
        <v>1906</v>
      </c>
      <c r="E178" s="154"/>
      <c r="F178" s="153"/>
      <c r="G178" s="273"/>
    </row>
    <row r="179" spans="1:7">
      <c r="A179" s="170" t="s">
        <v>240</v>
      </c>
      <c r="B179" s="421" t="s">
        <v>241</v>
      </c>
      <c r="C179" s="6"/>
      <c r="D179" s="267" t="s">
        <v>1906</v>
      </c>
      <c r="E179" s="154"/>
      <c r="F179" s="153"/>
      <c r="G179" s="273"/>
    </row>
    <row r="180" spans="1:7" ht="15" thickBot="1">
      <c r="A180" s="171" t="s">
        <v>242</v>
      </c>
      <c r="B180" s="268" t="s">
        <v>241</v>
      </c>
      <c r="C180" s="6"/>
      <c r="D180" s="267" t="s">
        <v>1906</v>
      </c>
      <c r="E180" s="154"/>
      <c r="F180" s="153"/>
      <c r="G180" s="273"/>
    </row>
    <row r="181" spans="1:7">
      <c r="A181" s="170" t="s">
        <v>243</v>
      </c>
      <c r="B181" s="137" t="s">
        <v>244</v>
      </c>
      <c r="C181" s="6"/>
      <c r="D181" s="267" t="s">
        <v>1906</v>
      </c>
      <c r="E181" s="154"/>
      <c r="F181" s="153"/>
      <c r="G181" s="273"/>
    </row>
    <row r="182" spans="1:7" ht="15" thickBot="1">
      <c r="A182" s="171" t="s">
        <v>245</v>
      </c>
      <c r="B182" s="268" t="s">
        <v>244</v>
      </c>
      <c r="C182" s="6"/>
      <c r="D182" s="267" t="s">
        <v>1906</v>
      </c>
      <c r="E182" s="154"/>
      <c r="F182" s="153"/>
      <c r="G182" s="273"/>
    </row>
    <row r="183" spans="1:7" ht="43.5">
      <c r="A183" s="174" t="s">
        <v>246</v>
      </c>
      <c r="B183" s="185"/>
      <c r="C183" s="138" t="s">
        <v>454</v>
      </c>
      <c r="D183" s="138" t="s">
        <v>465</v>
      </c>
      <c r="E183" s="132" t="s">
        <v>461</v>
      </c>
      <c r="F183" s="231" t="s">
        <v>456</v>
      </c>
      <c r="G183" s="270"/>
    </row>
    <row r="184" spans="1:7">
      <c r="A184" s="170" t="s">
        <v>247</v>
      </c>
      <c r="B184" s="421" t="s">
        <v>193</v>
      </c>
      <c r="C184" s="6" t="s">
        <v>164</v>
      </c>
      <c r="D184" s="74" t="s">
        <v>30</v>
      </c>
      <c r="E184" s="153"/>
      <c r="F184" s="153"/>
      <c r="G184" s="273"/>
    </row>
    <row r="185" spans="1:7">
      <c r="A185" s="170" t="s">
        <v>248</v>
      </c>
      <c r="B185" s="421" t="s">
        <v>193</v>
      </c>
      <c r="C185" s="154" t="s">
        <v>164</v>
      </c>
      <c r="D185" s="74" t="s">
        <v>30</v>
      </c>
      <c r="E185" s="153"/>
      <c r="F185" s="153"/>
      <c r="G185" s="273"/>
    </row>
    <row r="186" spans="1:7">
      <c r="A186" s="170" t="s">
        <v>249</v>
      </c>
      <c r="B186" s="421" t="s">
        <v>196</v>
      </c>
      <c r="C186" s="154" t="s">
        <v>164</v>
      </c>
      <c r="D186" s="74" t="s">
        <v>30</v>
      </c>
      <c r="E186" s="153"/>
      <c r="F186" s="153"/>
      <c r="G186" s="273"/>
    </row>
    <row r="187" spans="1:7">
      <c r="A187" s="170" t="s">
        <v>250</v>
      </c>
      <c r="B187" s="421" t="s">
        <v>196</v>
      </c>
      <c r="C187" s="6" t="s">
        <v>164</v>
      </c>
      <c r="D187" s="74" t="s">
        <v>30</v>
      </c>
      <c r="E187" s="153"/>
      <c r="F187" s="153"/>
      <c r="G187" s="273"/>
    </row>
    <row r="188" spans="1:7" ht="15" thickBot="1">
      <c r="A188" s="171" t="s">
        <v>251</v>
      </c>
      <c r="B188" s="268" t="s">
        <v>199</v>
      </c>
      <c r="C188" s="154" t="s">
        <v>164</v>
      </c>
      <c r="D188" s="74" t="s">
        <v>30</v>
      </c>
      <c r="E188" s="153"/>
      <c r="F188" s="153"/>
      <c r="G188" s="273"/>
    </row>
    <row r="189" spans="1:7">
      <c r="A189" s="170" t="s">
        <v>252</v>
      </c>
      <c r="B189" s="421" t="s">
        <v>253</v>
      </c>
      <c r="C189" s="154" t="s">
        <v>164</v>
      </c>
      <c r="D189" s="74" t="s">
        <v>30</v>
      </c>
      <c r="E189" s="153"/>
      <c r="F189" s="153"/>
      <c r="G189" s="273"/>
    </row>
    <row r="190" spans="1:7">
      <c r="A190" s="170" t="s">
        <v>254</v>
      </c>
      <c r="B190" s="421" t="s">
        <v>202</v>
      </c>
      <c r="C190" s="6" t="s">
        <v>164</v>
      </c>
      <c r="D190" s="74" t="s">
        <v>30</v>
      </c>
      <c r="E190" s="153"/>
      <c r="F190" s="153"/>
      <c r="G190" s="273"/>
    </row>
    <row r="191" spans="1:7">
      <c r="A191" s="170" t="s">
        <v>255</v>
      </c>
      <c r="B191" s="421" t="s">
        <v>202</v>
      </c>
      <c r="C191" s="154" t="s">
        <v>164</v>
      </c>
      <c r="D191" s="74" t="s">
        <v>30</v>
      </c>
      <c r="E191" s="153"/>
      <c r="F191" s="153"/>
      <c r="G191" s="273"/>
    </row>
    <row r="192" spans="1:7">
      <c r="A192" s="170" t="s">
        <v>256</v>
      </c>
      <c r="B192" s="421" t="s">
        <v>208</v>
      </c>
      <c r="C192" s="154" t="s">
        <v>164</v>
      </c>
      <c r="D192" s="74" t="s">
        <v>30</v>
      </c>
      <c r="E192" s="153"/>
      <c r="F192" s="153"/>
      <c r="G192" s="273"/>
    </row>
    <row r="193" spans="1:7" ht="15" thickBot="1">
      <c r="A193" s="171" t="s">
        <v>257</v>
      </c>
      <c r="B193" s="268" t="s">
        <v>212</v>
      </c>
      <c r="C193" s="6" t="s">
        <v>164</v>
      </c>
      <c r="D193" s="74" t="s">
        <v>30</v>
      </c>
      <c r="E193" s="153"/>
      <c r="F193" s="153"/>
      <c r="G193" s="273"/>
    </row>
    <row r="194" spans="1:7">
      <c r="A194" s="170" t="s">
        <v>258</v>
      </c>
      <c r="B194" s="421" t="s">
        <v>215</v>
      </c>
      <c r="C194" s="154" t="s">
        <v>164</v>
      </c>
      <c r="D194" s="74" t="s">
        <v>30</v>
      </c>
      <c r="E194" s="154"/>
      <c r="F194" s="153"/>
      <c r="G194" s="273"/>
    </row>
    <row r="195" spans="1:7">
      <c r="A195" s="170" t="s">
        <v>259</v>
      </c>
      <c r="B195" s="421" t="s">
        <v>215</v>
      </c>
      <c r="C195" s="154" t="s">
        <v>164</v>
      </c>
      <c r="D195" s="74" t="s">
        <v>30</v>
      </c>
      <c r="E195" s="154"/>
      <c r="F195" s="153"/>
      <c r="G195" s="273"/>
    </row>
    <row r="196" spans="1:7">
      <c r="A196" s="170" t="s">
        <v>260</v>
      </c>
      <c r="B196" s="421" t="s">
        <v>218</v>
      </c>
      <c r="C196" s="6" t="s">
        <v>164</v>
      </c>
      <c r="D196" s="74" t="s">
        <v>30</v>
      </c>
      <c r="E196" s="154"/>
      <c r="F196" s="153"/>
      <c r="G196" s="273"/>
    </row>
    <row r="197" spans="1:7">
      <c r="A197" s="170" t="s">
        <v>261</v>
      </c>
      <c r="B197" s="421" t="s">
        <v>262</v>
      </c>
      <c r="C197" s="154" t="s">
        <v>164</v>
      </c>
      <c r="D197" s="74" t="s">
        <v>30</v>
      </c>
      <c r="E197" s="154"/>
      <c r="F197" s="153"/>
      <c r="G197" s="273"/>
    </row>
    <row r="198" spans="1:7" ht="15" thickBot="1">
      <c r="A198" s="171" t="s">
        <v>263</v>
      </c>
      <c r="B198" s="268" t="s">
        <v>262</v>
      </c>
      <c r="C198" s="154" t="s">
        <v>164</v>
      </c>
      <c r="D198" s="74" t="s">
        <v>30</v>
      </c>
      <c r="E198" s="154"/>
      <c r="F198" s="153"/>
      <c r="G198" s="273"/>
    </row>
    <row r="199" spans="1:7">
      <c r="A199" s="170" t="s">
        <v>264</v>
      </c>
      <c r="B199" s="421" t="s">
        <v>262</v>
      </c>
      <c r="C199" s="6" t="s">
        <v>164</v>
      </c>
      <c r="D199" s="74" t="s">
        <v>30</v>
      </c>
      <c r="E199" s="154"/>
      <c r="F199" s="153"/>
      <c r="G199" s="273"/>
    </row>
    <row r="200" spans="1:7">
      <c r="A200" s="170" t="s">
        <v>265</v>
      </c>
      <c r="B200" s="421" t="s">
        <v>222</v>
      </c>
      <c r="C200" s="154" t="s">
        <v>164</v>
      </c>
      <c r="D200" s="74" t="s">
        <v>30</v>
      </c>
      <c r="E200" s="154"/>
      <c r="F200" s="153"/>
      <c r="G200" s="273"/>
    </row>
    <row r="201" spans="1:7">
      <c r="A201" s="170" t="s">
        <v>266</v>
      </c>
      <c r="B201" s="421" t="s">
        <v>222</v>
      </c>
      <c r="C201" s="154" t="s">
        <v>164</v>
      </c>
      <c r="D201" s="74" t="s">
        <v>30</v>
      </c>
      <c r="E201" s="154"/>
      <c r="F201" s="153"/>
      <c r="G201" s="273"/>
    </row>
    <row r="202" spans="1:7">
      <c r="A202" s="170" t="s">
        <v>267</v>
      </c>
      <c r="B202" s="421" t="s">
        <v>222</v>
      </c>
      <c r="C202" s="6" t="s">
        <v>164</v>
      </c>
      <c r="D202" s="74" t="s">
        <v>30</v>
      </c>
      <c r="E202" s="154"/>
      <c r="F202" s="153"/>
      <c r="G202" s="273"/>
    </row>
    <row r="203" spans="1:7" ht="15" thickBot="1">
      <c r="A203" s="175" t="s">
        <v>268</v>
      </c>
      <c r="B203" s="278" t="s">
        <v>269</v>
      </c>
      <c r="C203" s="154" t="s">
        <v>164</v>
      </c>
      <c r="D203" s="74" t="s">
        <v>30</v>
      </c>
      <c r="E203" s="153"/>
      <c r="F203" s="153"/>
      <c r="G203" s="273"/>
    </row>
    <row r="204" spans="1:7">
      <c r="A204" s="170" t="s">
        <v>270</v>
      </c>
      <c r="B204" s="421" t="s">
        <v>224</v>
      </c>
      <c r="C204" s="154" t="s">
        <v>164</v>
      </c>
      <c r="D204" s="74" t="s">
        <v>30</v>
      </c>
      <c r="E204" s="154"/>
      <c r="F204" s="153"/>
      <c r="G204" s="273"/>
    </row>
    <row r="205" spans="1:7">
      <c r="A205" s="170" t="s">
        <v>271</v>
      </c>
      <c r="B205" s="421" t="s">
        <v>228</v>
      </c>
      <c r="C205" s="6" t="s">
        <v>164</v>
      </c>
      <c r="D205" s="74" t="s">
        <v>30</v>
      </c>
      <c r="E205" s="154"/>
      <c r="F205" s="153"/>
      <c r="G205" s="273"/>
    </row>
    <row r="206" spans="1:7">
      <c r="A206" s="170" t="s">
        <v>272</v>
      </c>
      <c r="B206" s="421" t="s">
        <v>228</v>
      </c>
      <c r="C206" s="154" t="s">
        <v>164</v>
      </c>
      <c r="D206" s="74" t="s">
        <v>30</v>
      </c>
      <c r="E206" s="154"/>
      <c r="F206" s="153"/>
      <c r="G206" s="273"/>
    </row>
    <row r="207" spans="1:7">
      <c r="A207" s="170" t="s">
        <v>273</v>
      </c>
      <c r="B207" s="421" t="s">
        <v>231</v>
      </c>
      <c r="C207" s="154" t="s">
        <v>164</v>
      </c>
      <c r="D207" s="74" t="s">
        <v>30</v>
      </c>
      <c r="E207" s="154"/>
      <c r="F207" s="153"/>
      <c r="G207" s="273"/>
    </row>
    <row r="208" spans="1:7" ht="15" thickBot="1">
      <c r="A208" s="171" t="s">
        <v>274</v>
      </c>
      <c r="B208" s="268" t="s">
        <v>231</v>
      </c>
      <c r="C208" s="6" t="s">
        <v>164</v>
      </c>
      <c r="D208" s="74" t="s">
        <v>30</v>
      </c>
      <c r="E208" s="154"/>
      <c r="F208" s="153"/>
      <c r="G208" s="273"/>
    </row>
    <row r="209" spans="1:7">
      <c r="A209" s="170" t="s">
        <v>275</v>
      </c>
      <c r="B209" s="421" t="s">
        <v>231</v>
      </c>
      <c r="C209" s="154" t="s">
        <v>164</v>
      </c>
      <c r="D209" s="74" t="s">
        <v>31</v>
      </c>
      <c r="E209" s="154">
        <v>26</v>
      </c>
      <c r="F209" s="153" t="s">
        <v>419</v>
      </c>
      <c r="G209" s="273"/>
    </row>
    <row r="210" spans="1:7">
      <c r="A210" s="170" t="s">
        <v>276</v>
      </c>
      <c r="B210" s="421" t="s">
        <v>231</v>
      </c>
      <c r="C210" s="154" t="s">
        <v>164</v>
      </c>
      <c r="D210" s="74" t="s">
        <v>30</v>
      </c>
      <c r="E210" s="154"/>
      <c r="F210" s="153"/>
      <c r="G210" s="273"/>
    </row>
    <row r="211" spans="1:7">
      <c r="A211" s="170" t="s">
        <v>277</v>
      </c>
      <c r="B211" s="421" t="s">
        <v>231</v>
      </c>
      <c r="C211" s="6" t="s">
        <v>164</v>
      </c>
      <c r="D211" s="74" t="s">
        <v>30</v>
      </c>
      <c r="E211" s="154"/>
      <c r="F211" s="153"/>
      <c r="G211" s="273"/>
    </row>
    <row r="212" spans="1:7">
      <c r="A212" s="170" t="s">
        <v>278</v>
      </c>
      <c r="B212" s="421" t="s">
        <v>239</v>
      </c>
      <c r="C212" s="6" t="s">
        <v>164</v>
      </c>
      <c r="D212" s="74" t="s">
        <v>31</v>
      </c>
      <c r="E212" s="154"/>
      <c r="F212" s="153">
        <v>29</v>
      </c>
      <c r="G212" s="273"/>
    </row>
    <row r="213" spans="1:7" ht="15" thickBot="1">
      <c r="A213" s="171" t="s">
        <v>279</v>
      </c>
      <c r="B213" s="268" t="s">
        <v>280</v>
      </c>
      <c r="C213" s="6"/>
      <c r="D213" s="74" t="s">
        <v>30</v>
      </c>
      <c r="E213" s="154"/>
      <c r="F213" s="153"/>
      <c r="G213" s="273"/>
    </row>
    <row r="214" spans="1:7">
      <c r="A214" s="170" t="s">
        <v>281</v>
      </c>
      <c r="B214" s="421" t="s">
        <v>282</v>
      </c>
      <c r="C214" s="6"/>
      <c r="D214" s="74" t="s">
        <v>31</v>
      </c>
      <c r="E214" s="154"/>
      <c r="F214" s="153">
        <v>31</v>
      </c>
      <c r="G214" s="273"/>
    </row>
    <row r="215" spans="1:7">
      <c r="A215" s="170" t="s">
        <v>283</v>
      </c>
      <c r="B215" s="421" t="s">
        <v>241</v>
      </c>
      <c r="C215" s="6"/>
      <c r="D215" s="74" t="s">
        <v>31</v>
      </c>
      <c r="E215" s="154"/>
      <c r="F215" s="153">
        <v>32</v>
      </c>
      <c r="G215" s="273"/>
    </row>
    <row r="216" spans="1:7">
      <c r="A216" s="170" t="s">
        <v>284</v>
      </c>
      <c r="B216" s="421" t="s">
        <v>244</v>
      </c>
      <c r="C216" s="6"/>
      <c r="D216" s="74" t="s">
        <v>31</v>
      </c>
      <c r="E216" s="154"/>
      <c r="F216" s="153"/>
      <c r="G216" s="273"/>
    </row>
    <row r="217" spans="1:7">
      <c r="A217" s="170" t="s">
        <v>285</v>
      </c>
      <c r="B217" s="421" t="s">
        <v>244</v>
      </c>
      <c r="C217" s="6"/>
      <c r="D217" s="74" t="s">
        <v>31</v>
      </c>
      <c r="E217" s="154"/>
      <c r="F217" s="153"/>
      <c r="G217" s="273"/>
    </row>
    <row r="218" spans="1:7" ht="15" thickBot="1">
      <c r="A218" s="171" t="s">
        <v>286</v>
      </c>
      <c r="B218" s="268" t="s">
        <v>287</v>
      </c>
      <c r="C218" s="6"/>
      <c r="D218" s="74" t="s">
        <v>31</v>
      </c>
      <c r="E218" s="154"/>
      <c r="F218" s="153"/>
      <c r="G218" s="273"/>
    </row>
    <row r="219" spans="1:7">
      <c r="A219" s="170" t="s">
        <v>288</v>
      </c>
      <c r="B219" s="421" t="s">
        <v>287</v>
      </c>
      <c r="C219" s="6"/>
      <c r="D219" s="74" t="s">
        <v>31</v>
      </c>
      <c r="E219" s="154"/>
      <c r="F219" s="153"/>
      <c r="G219" s="273"/>
    </row>
    <row r="220" spans="1:7">
      <c r="A220" s="170" t="s">
        <v>289</v>
      </c>
      <c r="B220" s="421" t="s">
        <v>287</v>
      </c>
      <c r="C220" s="6"/>
      <c r="D220" s="74" t="s">
        <v>31</v>
      </c>
      <c r="E220" s="154"/>
      <c r="F220" s="153"/>
      <c r="G220" s="273"/>
    </row>
    <row r="221" spans="1:7">
      <c r="A221" s="170" t="s">
        <v>290</v>
      </c>
      <c r="B221" s="421" t="s">
        <v>287</v>
      </c>
      <c r="C221" s="6"/>
      <c r="D221" s="74" t="s">
        <v>31</v>
      </c>
      <c r="E221" s="154"/>
      <c r="F221" s="153"/>
      <c r="G221" s="273"/>
    </row>
    <row r="222" spans="1:7">
      <c r="A222" s="170" t="s">
        <v>291</v>
      </c>
      <c r="B222" s="421" t="s">
        <v>287</v>
      </c>
      <c r="C222" s="6"/>
      <c r="D222" s="74" t="s">
        <v>31</v>
      </c>
      <c r="E222" s="154"/>
      <c r="F222" s="153"/>
      <c r="G222" s="273"/>
    </row>
    <row r="223" spans="1:7" ht="15" thickBot="1">
      <c r="A223" s="171" t="s">
        <v>292</v>
      </c>
      <c r="B223" s="268" t="s">
        <v>287</v>
      </c>
      <c r="C223" s="6"/>
      <c r="D223" s="74" t="s">
        <v>31</v>
      </c>
      <c r="E223" s="154"/>
      <c r="F223" s="153"/>
      <c r="G223" s="273"/>
    </row>
    <row r="224" spans="1:7" ht="15" thickBot="1">
      <c r="A224" s="171" t="s">
        <v>293</v>
      </c>
      <c r="B224" s="268" t="s">
        <v>287</v>
      </c>
      <c r="C224" s="6"/>
      <c r="D224" s="74" t="s">
        <v>31</v>
      </c>
      <c r="E224" s="154"/>
      <c r="F224" s="153"/>
      <c r="G224" s="273"/>
    </row>
    <row r="225" spans="1:7" ht="43.5">
      <c r="A225" s="176" t="s">
        <v>294</v>
      </c>
      <c r="B225" s="274"/>
      <c r="C225" s="141" t="s">
        <v>454</v>
      </c>
      <c r="D225" s="254" t="s">
        <v>295</v>
      </c>
      <c r="E225" s="132" t="s">
        <v>461</v>
      </c>
      <c r="F225" s="231" t="s">
        <v>456</v>
      </c>
      <c r="G225" s="271"/>
    </row>
    <row r="226" spans="1:7">
      <c r="A226" s="170" t="s">
        <v>296</v>
      </c>
      <c r="B226" s="421" t="s">
        <v>297</v>
      </c>
      <c r="C226" s="154" t="s">
        <v>159</v>
      </c>
      <c r="D226" s="74" t="s">
        <v>30</v>
      </c>
      <c r="E226" s="153"/>
      <c r="F226" s="153"/>
      <c r="G226" s="273"/>
    </row>
    <row r="227" spans="1:7">
      <c r="A227" s="170" t="s">
        <v>298</v>
      </c>
      <c r="B227" s="421" t="s">
        <v>297</v>
      </c>
      <c r="C227" s="154" t="s">
        <v>159</v>
      </c>
      <c r="D227" s="74" t="s">
        <v>30</v>
      </c>
      <c r="E227" s="153"/>
      <c r="F227" s="153"/>
      <c r="G227" s="273"/>
    </row>
    <row r="228" spans="1:7">
      <c r="A228" s="170" t="s">
        <v>299</v>
      </c>
      <c r="B228" s="421" t="s">
        <v>193</v>
      </c>
      <c r="C228" s="154" t="s">
        <v>159</v>
      </c>
      <c r="D228" s="74" t="s">
        <v>30</v>
      </c>
      <c r="E228" s="153"/>
      <c r="F228" s="153"/>
      <c r="G228" s="273"/>
    </row>
    <row r="229" spans="1:7">
      <c r="A229" s="170" t="s">
        <v>300</v>
      </c>
      <c r="B229" s="421" t="s">
        <v>193</v>
      </c>
      <c r="C229" s="154" t="s">
        <v>159</v>
      </c>
      <c r="D229" s="74" t="s">
        <v>30</v>
      </c>
      <c r="E229" s="153"/>
      <c r="F229" s="153"/>
      <c r="G229" s="273"/>
    </row>
    <row r="230" spans="1:7" ht="15" thickBot="1">
      <c r="A230" s="171" t="s">
        <v>301</v>
      </c>
      <c r="B230" s="268" t="s">
        <v>199</v>
      </c>
      <c r="C230" s="154" t="s">
        <v>159</v>
      </c>
      <c r="D230" s="74" t="s">
        <v>30</v>
      </c>
      <c r="E230" s="153"/>
      <c r="F230" s="153"/>
      <c r="G230" s="273"/>
    </row>
    <row r="231" spans="1:7">
      <c r="A231" s="170" t="s">
        <v>302</v>
      </c>
      <c r="B231" s="421" t="s">
        <v>199</v>
      </c>
      <c r="C231" s="154" t="s">
        <v>159</v>
      </c>
      <c r="D231" s="74" t="s">
        <v>30</v>
      </c>
      <c r="E231" s="153"/>
      <c r="F231" s="153"/>
      <c r="G231" s="273"/>
    </row>
    <row r="232" spans="1:7">
      <c r="A232" s="170" t="s">
        <v>303</v>
      </c>
      <c r="B232" s="421" t="s">
        <v>199</v>
      </c>
      <c r="C232" s="154" t="s">
        <v>159</v>
      </c>
      <c r="D232" s="74" t="s">
        <v>30</v>
      </c>
      <c r="E232" s="153"/>
      <c r="F232" s="153"/>
      <c r="G232" s="273"/>
    </row>
    <row r="233" spans="1:7">
      <c r="A233" s="170" t="s">
        <v>304</v>
      </c>
      <c r="B233" s="421" t="s">
        <v>202</v>
      </c>
      <c r="C233" s="154" t="s">
        <v>159</v>
      </c>
      <c r="D233" s="74" t="s">
        <v>30</v>
      </c>
      <c r="E233" s="153"/>
      <c r="F233" s="153"/>
      <c r="G233" s="273"/>
    </row>
    <row r="234" spans="1:7">
      <c r="A234" s="170" t="s">
        <v>305</v>
      </c>
      <c r="B234" s="421" t="s">
        <v>202</v>
      </c>
      <c r="C234" s="154" t="s">
        <v>159</v>
      </c>
      <c r="D234" s="74" t="s">
        <v>30</v>
      </c>
      <c r="E234" s="153"/>
      <c r="F234" s="153"/>
      <c r="G234" s="273"/>
    </row>
    <row r="235" spans="1:7" ht="15" thickBot="1">
      <c r="A235" s="171" t="s">
        <v>306</v>
      </c>
      <c r="B235" s="268" t="s">
        <v>205</v>
      </c>
      <c r="C235" s="154" t="s">
        <v>159</v>
      </c>
      <c r="D235" s="74" t="s">
        <v>30</v>
      </c>
      <c r="E235" s="153"/>
      <c r="F235" s="153"/>
      <c r="G235" s="273"/>
    </row>
    <row r="236" spans="1:7">
      <c r="A236" s="170" t="s">
        <v>307</v>
      </c>
      <c r="B236" s="421" t="s">
        <v>205</v>
      </c>
      <c r="C236" s="154" t="s">
        <v>159</v>
      </c>
      <c r="D236" s="74" t="s">
        <v>30</v>
      </c>
      <c r="E236" s="153"/>
      <c r="F236" s="153"/>
      <c r="G236" s="273"/>
    </row>
    <row r="237" spans="1:7">
      <c r="A237" s="170" t="s">
        <v>309</v>
      </c>
      <c r="B237" s="421" t="s">
        <v>215</v>
      </c>
      <c r="C237" s="154" t="s">
        <v>159</v>
      </c>
      <c r="D237" s="74" t="s">
        <v>30</v>
      </c>
      <c r="E237" s="153"/>
      <c r="F237" s="153"/>
      <c r="G237" s="273"/>
    </row>
    <row r="238" spans="1:7">
      <c r="A238" s="170" t="s">
        <v>310</v>
      </c>
      <c r="B238" s="421" t="s">
        <v>215</v>
      </c>
      <c r="C238" s="154" t="s">
        <v>159</v>
      </c>
      <c r="D238" s="74" t="s">
        <v>30</v>
      </c>
      <c r="E238" s="153"/>
      <c r="F238" s="153"/>
      <c r="G238" s="273"/>
    </row>
    <row r="239" spans="1:7">
      <c r="A239" s="170" t="s">
        <v>311</v>
      </c>
      <c r="B239" s="421" t="s">
        <v>312</v>
      </c>
      <c r="C239" s="154" t="s">
        <v>159</v>
      </c>
      <c r="D239" s="74" t="s">
        <v>30</v>
      </c>
      <c r="E239" s="153"/>
      <c r="F239" s="153"/>
      <c r="G239" s="273"/>
    </row>
    <row r="240" spans="1:7" ht="15" thickBot="1">
      <c r="A240" s="171" t="s">
        <v>313</v>
      </c>
      <c r="B240" s="268" t="s">
        <v>222</v>
      </c>
      <c r="C240" s="154" t="s">
        <v>159</v>
      </c>
      <c r="D240" s="74" t="s">
        <v>30</v>
      </c>
      <c r="E240" s="153"/>
      <c r="F240" s="153"/>
      <c r="G240" s="273"/>
    </row>
    <row r="241" spans="1:7">
      <c r="A241" s="170" t="s">
        <v>314</v>
      </c>
      <c r="B241" s="421" t="s">
        <v>269</v>
      </c>
      <c r="C241" s="154" t="s">
        <v>159</v>
      </c>
      <c r="D241" s="74" t="s">
        <v>30</v>
      </c>
      <c r="E241" s="154"/>
      <c r="F241" s="153"/>
      <c r="G241" s="273"/>
    </row>
    <row r="242" spans="1:7">
      <c r="A242" s="170" t="s">
        <v>315</v>
      </c>
      <c r="B242" s="421" t="s">
        <v>269</v>
      </c>
      <c r="C242" s="154" t="s">
        <v>159</v>
      </c>
      <c r="D242" s="74" t="s">
        <v>30</v>
      </c>
      <c r="E242" s="154"/>
      <c r="F242" s="153"/>
      <c r="G242" s="273"/>
    </row>
    <row r="243" spans="1:7">
      <c r="A243" s="170" t="s">
        <v>316</v>
      </c>
      <c r="B243" s="421" t="s">
        <v>224</v>
      </c>
      <c r="C243" s="154" t="s">
        <v>159</v>
      </c>
      <c r="D243" s="74" t="s">
        <v>30</v>
      </c>
      <c r="E243" s="154"/>
      <c r="F243" s="153"/>
      <c r="G243" s="273"/>
    </row>
    <row r="244" spans="1:7">
      <c r="A244" s="170" t="s">
        <v>317</v>
      </c>
      <c r="B244" s="421" t="s">
        <v>228</v>
      </c>
      <c r="C244" s="154" t="s">
        <v>159</v>
      </c>
      <c r="D244" s="74" t="s">
        <v>31</v>
      </c>
      <c r="E244" s="154" t="s">
        <v>418</v>
      </c>
      <c r="F244" s="153">
        <v>19</v>
      </c>
      <c r="G244" s="273"/>
    </row>
    <row r="245" spans="1:7" ht="15" thickBot="1">
      <c r="A245" s="171" t="s">
        <v>318</v>
      </c>
      <c r="B245" s="268" t="s">
        <v>228</v>
      </c>
      <c r="C245" s="154" t="s">
        <v>159</v>
      </c>
      <c r="D245" s="74" t="s">
        <v>30</v>
      </c>
      <c r="F245" s="153"/>
      <c r="G245" s="273"/>
    </row>
    <row r="246" spans="1:7">
      <c r="A246" s="170" t="s">
        <v>319</v>
      </c>
      <c r="B246" s="421" t="s">
        <v>231</v>
      </c>
      <c r="C246" s="6"/>
      <c r="D246" s="74" t="s">
        <v>30</v>
      </c>
      <c r="E246" s="154"/>
      <c r="F246" s="153"/>
      <c r="G246" s="273"/>
    </row>
    <row r="247" spans="1:7">
      <c r="A247" s="170" t="s">
        <v>320</v>
      </c>
      <c r="B247" s="421" t="s">
        <v>236</v>
      </c>
      <c r="C247" s="6"/>
      <c r="D247" s="74" t="s">
        <v>31</v>
      </c>
      <c r="E247" s="154"/>
      <c r="F247" s="153">
        <v>22</v>
      </c>
      <c r="G247" s="273"/>
    </row>
    <row r="248" spans="1:7">
      <c r="A248" s="170" t="s">
        <v>321</v>
      </c>
      <c r="B248" s="421" t="s">
        <v>236</v>
      </c>
      <c r="C248" s="6"/>
      <c r="D248" s="74" t="s">
        <v>30</v>
      </c>
      <c r="E248" s="154"/>
      <c r="F248" s="153"/>
      <c r="G248" s="273"/>
    </row>
    <row r="249" spans="1:7">
      <c r="A249" s="170" t="s">
        <v>322</v>
      </c>
      <c r="B249" s="421" t="s">
        <v>236</v>
      </c>
      <c r="C249" s="6"/>
      <c r="D249" s="74" t="s">
        <v>31</v>
      </c>
      <c r="E249" s="154"/>
      <c r="F249" s="153">
        <v>24</v>
      </c>
      <c r="G249" s="273"/>
    </row>
    <row r="250" spans="1:7" ht="15" thickBot="1">
      <c r="A250" s="171" t="s">
        <v>323</v>
      </c>
      <c r="B250" s="268" t="s">
        <v>236</v>
      </c>
      <c r="C250" s="6"/>
      <c r="D250" s="74" t="s">
        <v>31</v>
      </c>
      <c r="E250" s="154"/>
      <c r="F250" s="153"/>
      <c r="G250" s="273"/>
    </row>
    <row r="251" spans="1:7">
      <c r="A251" s="170" t="s">
        <v>324</v>
      </c>
      <c r="B251" s="421" t="s">
        <v>239</v>
      </c>
      <c r="C251" s="6"/>
      <c r="D251" s="74" t="s">
        <v>31</v>
      </c>
      <c r="E251" s="154"/>
      <c r="F251" s="153"/>
      <c r="G251" s="273"/>
    </row>
    <row r="252" spans="1:7">
      <c r="A252" s="170" t="s">
        <v>325</v>
      </c>
      <c r="B252" s="421" t="s">
        <v>239</v>
      </c>
      <c r="C252" s="6"/>
      <c r="D252" s="74" t="s">
        <v>31</v>
      </c>
      <c r="E252" s="154"/>
      <c r="F252" s="153"/>
      <c r="G252" s="273"/>
    </row>
    <row r="253" spans="1:7">
      <c r="A253" s="170" t="s">
        <v>326</v>
      </c>
      <c r="B253" s="421" t="s">
        <v>239</v>
      </c>
      <c r="C253" s="6"/>
      <c r="D253" s="74" t="s">
        <v>31</v>
      </c>
      <c r="E253" s="154"/>
      <c r="F253" s="153"/>
      <c r="G253" s="273"/>
    </row>
    <row r="254" spans="1:7">
      <c r="A254" s="170" t="s">
        <v>327</v>
      </c>
      <c r="B254" s="421" t="s">
        <v>239</v>
      </c>
      <c r="C254" s="6"/>
      <c r="D254" s="74" t="s">
        <v>31</v>
      </c>
      <c r="E254" s="154"/>
      <c r="F254" s="153"/>
      <c r="G254" s="273"/>
    </row>
    <row r="255" spans="1:7" ht="15" thickBot="1">
      <c r="A255" s="171" t="s">
        <v>328</v>
      </c>
      <c r="B255" s="268" t="s">
        <v>239</v>
      </c>
      <c r="C255" s="6"/>
      <c r="D255" s="74" t="s">
        <v>31</v>
      </c>
      <c r="E255" s="154"/>
      <c r="F255" s="153"/>
      <c r="G255" s="273"/>
    </row>
    <row r="256" spans="1:7">
      <c r="A256" s="170" t="s">
        <v>329</v>
      </c>
      <c r="B256" s="421" t="s">
        <v>280</v>
      </c>
      <c r="C256" s="6"/>
      <c r="D256" s="74" t="s">
        <v>31</v>
      </c>
      <c r="E256" s="154"/>
      <c r="F256" s="153"/>
      <c r="G256" s="273"/>
    </row>
    <row r="257" spans="1:7">
      <c r="A257" s="170" t="s">
        <v>330</v>
      </c>
      <c r="B257" s="421" t="s">
        <v>282</v>
      </c>
      <c r="C257" s="6"/>
      <c r="D257" s="74" t="s">
        <v>31</v>
      </c>
      <c r="E257" s="154"/>
      <c r="F257" s="153"/>
      <c r="G257" s="273"/>
    </row>
    <row r="258" spans="1:7">
      <c r="A258" s="170" t="s">
        <v>331</v>
      </c>
      <c r="B258" s="421" t="s">
        <v>244</v>
      </c>
      <c r="C258" s="6"/>
      <c r="D258" s="74" t="s">
        <v>31</v>
      </c>
      <c r="E258" s="154"/>
      <c r="F258" s="153"/>
      <c r="G258" s="273"/>
    </row>
    <row r="259" spans="1:7">
      <c r="A259" s="170" t="s">
        <v>332</v>
      </c>
      <c r="B259" s="421" t="s">
        <v>287</v>
      </c>
      <c r="C259" s="6"/>
      <c r="D259" s="74" t="s">
        <v>31</v>
      </c>
      <c r="E259" s="154"/>
      <c r="F259" s="153"/>
      <c r="G259" s="273"/>
    </row>
    <row r="260" spans="1:7" ht="15" thickBot="1">
      <c r="A260" s="171" t="s">
        <v>333</v>
      </c>
      <c r="B260" s="268" t="s">
        <v>287</v>
      </c>
      <c r="C260" s="6"/>
      <c r="D260" s="74" t="s">
        <v>31</v>
      </c>
      <c r="E260" s="154"/>
      <c r="F260" s="153"/>
      <c r="G260" s="273"/>
    </row>
    <row r="261" spans="1:7" ht="15" thickBot="1">
      <c r="A261" s="171" t="s">
        <v>334</v>
      </c>
      <c r="B261" s="268" t="s">
        <v>335</v>
      </c>
      <c r="C261" s="6"/>
      <c r="D261" s="74" t="s">
        <v>31</v>
      </c>
      <c r="E261" s="154"/>
      <c r="F261" s="153"/>
      <c r="G261" s="273"/>
    </row>
    <row r="262" spans="1:7" ht="43.5">
      <c r="A262" s="177" t="s">
        <v>336</v>
      </c>
      <c r="B262" s="275"/>
      <c r="C262" s="145" t="s">
        <v>454</v>
      </c>
      <c r="D262" s="255" t="s">
        <v>466</v>
      </c>
      <c r="E262" s="132" t="s">
        <v>461</v>
      </c>
      <c r="F262" s="231" t="s">
        <v>456</v>
      </c>
      <c r="G262" s="271"/>
    </row>
    <row r="263" spans="1:7">
      <c r="A263" s="170" t="s">
        <v>337</v>
      </c>
      <c r="B263" s="421" t="s">
        <v>297</v>
      </c>
      <c r="C263" s="6" t="s">
        <v>161</v>
      </c>
      <c r="D263" s="74" t="s">
        <v>30</v>
      </c>
      <c r="E263" s="154"/>
      <c r="F263" s="153"/>
      <c r="G263" s="273"/>
    </row>
    <row r="264" spans="1:7">
      <c r="A264" s="170" t="s">
        <v>338</v>
      </c>
      <c r="B264" s="421" t="s">
        <v>297</v>
      </c>
      <c r="C264" s="6" t="s">
        <v>161</v>
      </c>
      <c r="D264" s="74" t="s">
        <v>30</v>
      </c>
      <c r="E264" s="154"/>
      <c r="F264" s="153"/>
      <c r="G264" s="273"/>
    </row>
    <row r="265" spans="1:7">
      <c r="A265" s="170" t="s">
        <v>339</v>
      </c>
      <c r="B265" s="421" t="s">
        <v>193</v>
      </c>
      <c r="C265" s="6" t="s">
        <v>161</v>
      </c>
      <c r="D265" s="74" t="s">
        <v>30</v>
      </c>
      <c r="E265" s="154"/>
      <c r="F265" s="153"/>
      <c r="G265" s="273"/>
    </row>
    <row r="266" spans="1:7">
      <c r="A266" s="170" t="s">
        <v>340</v>
      </c>
      <c r="B266" s="421" t="s">
        <v>193</v>
      </c>
      <c r="C266" s="6" t="s">
        <v>161</v>
      </c>
      <c r="D266" s="74" t="s">
        <v>30</v>
      </c>
      <c r="E266" s="154"/>
      <c r="F266" s="153"/>
      <c r="G266" s="273"/>
    </row>
    <row r="267" spans="1:7" ht="15" thickBot="1">
      <c r="A267" s="171" t="s">
        <v>341</v>
      </c>
      <c r="B267" s="268" t="s">
        <v>193</v>
      </c>
      <c r="C267" s="6" t="s">
        <v>161</v>
      </c>
      <c r="D267" s="74" t="s">
        <v>30</v>
      </c>
      <c r="E267" s="154"/>
      <c r="F267" s="153"/>
      <c r="G267" s="273"/>
    </row>
    <row r="268" spans="1:7">
      <c r="A268" s="170" t="s">
        <v>342</v>
      </c>
      <c r="B268" s="421" t="s">
        <v>202</v>
      </c>
      <c r="C268" s="6" t="s">
        <v>161</v>
      </c>
      <c r="D268" s="74" t="s">
        <v>30</v>
      </c>
      <c r="E268" s="154"/>
      <c r="F268" s="153"/>
      <c r="G268" s="273"/>
    </row>
    <row r="269" spans="1:7">
      <c r="A269" s="170" t="s">
        <v>343</v>
      </c>
      <c r="B269" s="421" t="s">
        <v>202</v>
      </c>
      <c r="C269" s="6" t="s">
        <v>161</v>
      </c>
      <c r="D269" s="74" t="s">
        <v>30</v>
      </c>
      <c r="E269" s="154"/>
      <c r="F269" s="153"/>
      <c r="G269" s="273"/>
    </row>
    <row r="270" spans="1:7">
      <c r="A270" s="170" t="s">
        <v>344</v>
      </c>
      <c r="B270" s="421" t="s">
        <v>208</v>
      </c>
      <c r="C270" s="6" t="s">
        <v>161</v>
      </c>
      <c r="D270" s="74" t="s">
        <v>30</v>
      </c>
      <c r="E270" s="154"/>
      <c r="F270" s="153"/>
      <c r="G270" s="273"/>
    </row>
    <row r="271" spans="1:7">
      <c r="A271" s="170" t="s">
        <v>345</v>
      </c>
      <c r="B271" s="421" t="s">
        <v>208</v>
      </c>
      <c r="C271" s="6" t="s">
        <v>161</v>
      </c>
      <c r="D271" s="74" t="s">
        <v>30</v>
      </c>
      <c r="E271" s="154"/>
      <c r="F271" s="153"/>
      <c r="G271" s="273"/>
    </row>
    <row r="272" spans="1:7" ht="15" thickBot="1">
      <c r="A272" s="171" t="s">
        <v>346</v>
      </c>
      <c r="B272" s="268" t="s">
        <v>208</v>
      </c>
      <c r="C272" s="6" t="s">
        <v>161</v>
      </c>
      <c r="D272" s="74" t="s">
        <v>30</v>
      </c>
      <c r="E272" s="154"/>
      <c r="F272" s="153"/>
      <c r="G272" s="273"/>
    </row>
    <row r="273" spans="1:7">
      <c r="A273" s="170" t="s">
        <v>347</v>
      </c>
      <c r="B273" s="421" t="s">
        <v>212</v>
      </c>
      <c r="C273" s="6" t="s">
        <v>161</v>
      </c>
      <c r="D273" s="74" t="s">
        <v>30</v>
      </c>
      <c r="E273" s="154"/>
      <c r="F273" s="153"/>
      <c r="G273" s="273"/>
    </row>
    <row r="274" spans="1:7">
      <c r="A274" s="170" t="s">
        <v>348</v>
      </c>
      <c r="B274" s="421" t="s">
        <v>215</v>
      </c>
      <c r="C274" s="6" t="s">
        <v>161</v>
      </c>
      <c r="D274" s="74" t="s">
        <v>30</v>
      </c>
      <c r="E274" s="154"/>
      <c r="F274" s="153"/>
      <c r="G274" s="273"/>
    </row>
    <row r="275" spans="1:7">
      <c r="A275" s="170" t="s">
        <v>349</v>
      </c>
      <c r="B275" s="421" t="s">
        <v>215</v>
      </c>
      <c r="C275" s="6" t="s">
        <v>161</v>
      </c>
      <c r="D275" s="74" t="s">
        <v>30</v>
      </c>
      <c r="E275" s="154"/>
      <c r="F275" s="153"/>
      <c r="G275" s="273"/>
    </row>
    <row r="276" spans="1:7">
      <c r="A276" s="170" t="s">
        <v>350</v>
      </c>
      <c r="B276" s="421" t="s">
        <v>312</v>
      </c>
      <c r="C276" s="6" t="s">
        <v>161</v>
      </c>
      <c r="D276" s="74" t="s">
        <v>30</v>
      </c>
      <c r="E276" s="154"/>
      <c r="F276" s="153"/>
      <c r="G276" s="273"/>
    </row>
    <row r="277" spans="1:7" ht="15" thickBot="1">
      <c r="A277" s="171" t="s">
        <v>351</v>
      </c>
      <c r="B277" s="268" t="s">
        <v>222</v>
      </c>
      <c r="C277" s="6" t="s">
        <v>161</v>
      </c>
      <c r="D277" s="74" t="s">
        <v>30</v>
      </c>
      <c r="E277" s="154"/>
      <c r="F277" s="153"/>
      <c r="G277" s="273"/>
    </row>
    <row r="278" spans="1:7">
      <c r="A278" s="170" t="s">
        <v>352</v>
      </c>
      <c r="B278" s="421" t="s">
        <v>269</v>
      </c>
      <c r="C278" s="6" t="s">
        <v>161</v>
      </c>
      <c r="D278" s="74" t="s">
        <v>30</v>
      </c>
      <c r="E278" s="154"/>
      <c r="F278" s="153"/>
      <c r="G278" s="273"/>
    </row>
    <row r="279" spans="1:7">
      <c r="A279" s="170" t="s">
        <v>353</v>
      </c>
      <c r="B279" s="421" t="s">
        <v>269</v>
      </c>
      <c r="C279" s="6" t="s">
        <v>161</v>
      </c>
      <c r="D279" s="74" t="s">
        <v>30</v>
      </c>
      <c r="E279" s="154"/>
      <c r="F279" s="153"/>
      <c r="G279" s="273"/>
    </row>
    <row r="280" spans="1:7">
      <c r="A280" s="170" t="s">
        <v>354</v>
      </c>
      <c r="B280" s="421" t="s">
        <v>269</v>
      </c>
      <c r="C280" s="6" t="s">
        <v>161</v>
      </c>
      <c r="D280" s="74" t="s">
        <v>30</v>
      </c>
      <c r="E280" s="154"/>
      <c r="F280" s="153"/>
      <c r="G280" s="273"/>
    </row>
    <row r="281" spans="1:7">
      <c r="A281" s="170" t="s">
        <v>355</v>
      </c>
      <c r="B281" s="421" t="s">
        <v>224</v>
      </c>
      <c r="C281" s="6" t="s">
        <v>161</v>
      </c>
      <c r="D281" s="74" t="s">
        <v>30</v>
      </c>
      <c r="E281" s="154"/>
      <c r="F281" s="153"/>
      <c r="G281" s="273"/>
    </row>
    <row r="282" spans="1:7" ht="15" thickBot="1">
      <c r="A282" s="171" t="s">
        <v>357</v>
      </c>
      <c r="B282" s="268" t="s">
        <v>228</v>
      </c>
      <c r="C282" s="6" t="s">
        <v>161</v>
      </c>
      <c r="D282" s="74" t="s">
        <v>30</v>
      </c>
      <c r="E282" s="154"/>
      <c r="F282" s="153"/>
      <c r="G282" s="273"/>
    </row>
    <row r="283" spans="1:7">
      <c r="A283" s="170" t="s">
        <v>358</v>
      </c>
      <c r="B283" s="421" t="s">
        <v>228</v>
      </c>
      <c r="C283" s="6" t="s">
        <v>161</v>
      </c>
      <c r="D283" s="74" t="s">
        <v>31</v>
      </c>
      <c r="E283" s="154">
        <v>21</v>
      </c>
      <c r="F283" s="153" t="s">
        <v>419</v>
      </c>
      <c r="G283" s="273"/>
    </row>
    <row r="284" spans="1:7">
      <c r="A284" s="170" t="s">
        <v>359</v>
      </c>
      <c r="B284" s="421" t="s">
        <v>228</v>
      </c>
      <c r="C284" s="6" t="s">
        <v>161</v>
      </c>
      <c r="D284" s="74" t="s">
        <v>30</v>
      </c>
      <c r="G284" s="273"/>
    </row>
    <row r="285" spans="1:7">
      <c r="A285" s="178" t="s">
        <v>360</v>
      </c>
      <c r="B285" s="146" t="s">
        <v>231</v>
      </c>
      <c r="C285" s="6" t="s">
        <v>161</v>
      </c>
      <c r="D285" s="74" t="s">
        <v>30</v>
      </c>
      <c r="E285" s="154"/>
      <c r="F285" s="153"/>
      <c r="G285" s="273"/>
    </row>
    <row r="286" spans="1:7">
      <c r="A286" s="178" t="s">
        <v>361</v>
      </c>
      <c r="B286" s="146" t="s">
        <v>231</v>
      </c>
      <c r="C286" s="6" t="s">
        <v>161</v>
      </c>
      <c r="D286" s="74" t="s">
        <v>31</v>
      </c>
      <c r="E286" s="153"/>
      <c r="F286" s="153">
        <v>24</v>
      </c>
      <c r="G286" s="273"/>
    </row>
    <row r="287" spans="1:7" ht="15" thickBot="1">
      <c r="A287" s="171" t="s">
        <v>362</v>
      </c>
      <c r="B287" s="268" t="s">
        <v>231</v>
      </c>
      <c r="C287" s="6" t="s">
        <v>161</v>
      </c>
      <c r="D287" s="74" t="s">
        <v>30</v>
      </c>
      <c r="E287" s="154"/>
      <c r="F287" s="153"/>
      <c r="G287" s="273"/>
    </row>
    <row r="288" spans="1:7">
      <c r="A288" s="170" t="s">
        <v>363</v>
      </c>
      <c r="B288" s="421" t="s">
        <v>236</v>
      </c>
      <c r="C288" s="6"/>
      <c r="D288" s="74" t="s">
        <v>31</v>
      </c>
      <c r="E288" s="154"/>
      <c r="F288" s="153">
        <v>26</v>
      </c>
      <c r="G288" s="273"/>
    </row>
    <row r="289" spans="1:7">
      <c r="A289" s="170" t="s">
        <v>364</v>
      </c>
      <c r="B289" s="421" t="s">
        <v>236</v>
      </c>
      <c r="C289" s="6"/>
      <c r="D289" s="74" t="s">
        <v>31</v>
      </c>
      <c r="E289" s="154"/>
      <c r="F289" s="153">
        <v>27</v>
      </c>
      <c r="G289" s="273"/>
    </row>
    <row r="290" spans="1:7">
      <c r="A290" s="170" t="s">
        <v>365</v>
      </c>
      <c r="B290" s="421" t="s">
        <v>239</v>
      </c>
      <c r="C290" s="6"/>
      <c r="D290" s="74" t="s">
        <v>31</v>
      </c>
      <c r="E290" s="154"/>
      <c r="F290" s="153"/>
      <c r="G290" s="273"/>
    </row>
    <row r="291" spans="1:7">
      <c r="A291" s="170" t="s">
        <v>366</v>
      </c>
      <c r="B291" s="421" t="s">
        <v>280</v>
      </c>
      <c r="C291" s="6"/>
      <c r="D291" s="74" t="s">
        <v>31</v>
      </c>
      <c r="E291" s="154"/>
      <c r="F291" s="153"/>
      <c r="G291" s="273"/>
    </row>
    <row r="292" spans="1:7" ht="15" thickBot="1">
      <c r="A292" s="171" t="s">
        <v>367</v>
      </c>
      <c r="B292" s="268" t="s">
        <v>280</v>
      </c>
      <c r="C292" s="6"/>
      <c r="D292" s="74" t="s">
        <v>31</v>
      </c>
      <c r="E292" s="154"/>
      <c r="F292" s="153"/>
      <c r="G292" s="273"/>
    </row>
    <row r="293" spans="1:7">
      <c r="A293" s="170" t="s">
        <v>368</v>
      </c>
      <c r="B293" s="421" t="s">
        <v>280</v>
      </c>
      <c r="C293" s="6"/>
      <c r="D293" s="74" t="s">
        <v>31</v>
      </c>
      <c r="E293" s="154"/>
      <c r="F293" s="153"/>
      <c r="G293" s="273"/>
    </row>
    <row r="294" spans="1:7">
      <c r="A294" s="170" t="s">
        <v>369</v>
      </c>
      <c r="B294" s="421" t="s">
        <v>282</v>
      </c>
      <c r="C294" s="6"/>
      <c r="D294" s="74" t="s">
        <v>31</v>
      </c>
      <c r="E294" s="154"/>
      <c r="F294" s="153"/>
      <c r="G294" s="273"/>
    </row>
    <row r="295" spans="1:7">
      <c r="A295" s="170" t="s">
        <v>370</v>
      </c>
      <c r="B295" s="421" t="s">
        <v>282</v>
      </c>
      <c r="C295" s="6"/>
      <c r="D295" s="74" t="s">
        <v>31</v>
      </c>
      <c r="E295" s="154"/>
      <c r="F295" s="153"/>
      <c r="G295" s="273"/>
    </row>
    <row r="296" spans="1:7">
      <c r="A296" s="170" t="s">
        <v>371</v>
      </c>
      <c r="B296" s="421" t="s">
        <v>282</v>
      </c>
      <c r="C296" s="6"/>
      <c r="D296" s="74" t="s">
        <v>31</v>
      </c>
      <c r="E296" s="154"/>
      <c r="F296" s="153"/>
      <c r="G296" s="273"/>
    </row>
    <row r="297" spans="1:7" ht="15" thickBot="1">
      <c r="A297" s="171" t="s">
        <v>372</v>
      </c>
      <c r="B297" s="268" t="s">
        <v>241</v>
      </c>
      <c r="C297" s="6"/>
      <c r="D297" s="74" t="s">
        <v>31</v>
      </c>
      <c r="E297" s="154"/>
      <c r="F297" s="153"/>
      <c r="G297" s="273"/>
    </row>
    <row r="298" spans="1:7">
      <c r="A298" s="170" t="s">
        <v>373</v>
      </c>
      <c r="B298" s="421" t="s">
        <v>241</v>
      </c>
      <c r="C298" s="6"/>
      <c r="D298" s="74" t="s">
        <v>31</v>
      </c>
      <c r="E298" s="154"/>
      <c r="F298" s="153"/>
      <c r="G298" s="273"/>
    </row>
    <row r="299" spans="1:7">
      <c r="A299" s="170" t="s">
        <v>374</v>
      </c>
      <c r="B299" s="421" t="s">
        <v>244</v>
      </c>
      <c r="C299" s="6"/>
      <c r="D299" s="74" t="s">
        <v>31</v>
      </c>
      <c r="E299" s="154"/>
      <c r="F299" s="153"/>
      <c r="G299" s="273"/>
    </row>
    <row r="300" spans="1:7">
      <c r="A300" s="170" t="s">
        <v>375</v>
      </c>
      <c r="B300" s="421" t="s">
        <v>244</v>
      </c>
      <c r="C300" s="6"/>
      <c r="D300" s="74" t="s">
        <v>31</v>
      </c>
      <c r="E300" s="154"/>
      <c r="F300" s="153"/>
      <c r="G300" s="273"/>
    </row>
    <row r="301" spans="1:7">
      <c r="A301" s="170" t="s">
        <v>376</v>
      </c>
      <c r="B301" s="421" t="s">
        <v>287</v>
      </c>
      <c r="C301" s="6"/>
      <c r="D301" s="74" t="s">
        <v>31</v>
      </c>
      <c r="E301" s="154"/>
      <c r="F301" s="153"/>
      <c r="G301" s="273"/>
    </row>
    <row r="302" spans="1:7" ht="15" thickBot="1">
      <c r="A302" s="171" t="s">
        <v>377</v>
      </c>
      <c r="B302" s="268" t="s">
        <v>287</v>
      </c>
      <c r="C302" s="6"/>
      <c r="D302" s="74" t="s">
        <v>31</v>
      </c>
      <c r="E302" s="154"/>
      <c r="F302" s="153"/>
      <c r="G302" s="273"/>
    </row>
    <row r="303" spans="1:7">
      <c r="A303" s="170" t="s">
        <v>378</v>
      </c>
      <c r="B303" s="421" t="s">
        <v>287</v>
      </c>
      <c r="C303" s="6"/>
      <c r="D303" s="74" t="s">
        <v>31</v>
      </c>
      <c r="E303" s="154"/>
      <c r="F303" s="153"/>
      <c r="G303" s="273"/>
    </row>
    <row r="304" spans="1:7" ht="15" thickBot="1">
      <c r="A304" s="171" t="s">
        <v>379</v>
      </c>
      <c r="B304" s="268" t="s">
        <v>380</v>
      </c>
      <c r="C304" s="6"/>
      <c r="D304" s="74" t="s">
        <v>31</v>
      </c>
      <c r="E304" s="154"/>
      <c r="F304" s="153"/>
      <c r="G304" s="273"/>
    </row>
    <row r="305" spans="1:7" ht="43.5">
      <c r="A305" s="179" t="s">
        <v>381</v>
      </c>
      <c r="B305" s="276"/>
      <c r="C305" s="149" t="s">
        <v>454</v>
      </c>
      <c r="D305" s="256" t="s">
        <v>467</v>
      </c>
      <c r="E305" s="132" t="s">
        <v>461</v>
      </c>
      <c r="F305" s="231" t="s">
        <v>456</v>
      </c>
      <c r="G305" s="271"/>
    </row>
    <row r="306" spans="1:7">
      <c r="A306" s="170" t="s">
        <v>383</v>
      </c>
      <c r="B306" s="421" t="s">
        <v>193</v>
      </c>
      <c r="C306" s="6" t="s">
        <v>155</v>
      </c>
      <c r="D306" s="267" t="s">
        <v>1906</v>
      </c>
      <c r="E306" s="154"/>
      <c r="F306" s="153"/>
      <c r="G306" s="273"/>
    </row>
    <row r="307" spans="1:7">
      <c r="A307" s="170" t="s">
        <v>384</v>
      </c>
      <c r="B307" s="421" t="s">
        <v>193</v>
      </c>
      <c r="C307" s="6" t="s">
        <v>155</v>
      </c>
      <c r="D307" s="267" t="s">
        <v>1906</v>
      </c>
      <c r="E307" s="154"/>
      <c r="F307" s="153"/>
      <c r="G307" s="273"/>
    </row>
    <row r="308" spans="1:7">
      <c r="A308" s="170" t="s">
        <v>385</v>
      </c>
      <c r="B308" s="421" t="s">
        <v>196</v>
      </c>
      <c r="C308" s="6" t="s">
        <v>155</v>
      </c>
      <c r="D308" s="267" t="s">
        <v>1906</v>
      </c>
      <c r="E308" s="154"/>
      <c r="F308" s="153"/>
      <c r="G308" s="273"/>
    </row>
    <row r="309" spans="1:7">
      <c r="A309" s="170" t="s">
        <v>386</v>
      </c>
      <c r="B309" s="421" t="s">
        <v>199</v>
      </c>
      <c r="C309" s="6" t="s">
        <v>155</v>
      </c>
      <c r="D309" s="267" t="s">
        <v>1906</v>
      </c>
      <c r="E309" s="154"/>
      <c r="F309" s="153"/>
      <c r="G309" s="273"/>
    </row>
    <row r="310" spans="1:7" ht="15" thickBot="1">
      <c r="A310" s="171" t="s">
        <v>387</v>
      </c>
      <c r="B310" s="268" t="s">
        <v>202</v>
      </c>
      <c r="C310" s="6" t="s">
        <v>155</v>
      </c>
      <c r="D310" s="267" t="s">
        <v>1906</v>
      </c>
      <c r="E310" s="154"/>
      <c r="F310" s="153"/>
      <c r="G310" s="273"/>
    </row>
    <row r="311" spans="1:7">
      <c r="A311" s="170" t="s">
        <v>388</v>
      </c>
      <c r="B311" s="421" t="s">
        <v>202</v>
      </c>
      <c r="C311" s="6" t="s">
        <v>155</v>
      </c>
      <c r="D311" s="267" t="s">
        <v>1906</v>
      </c>
      <c r="E311" s="154"/>
      <c r="F311" s="153"/>
      <c r="G311" s="273"/>
    </row>
    <row r="312" spans="1:7">
      <c r="A312" s="170" t="s">
        <v>389</v>
      </c>
      <c r="B312" s="421" t="s">
        <v>202</v>
      </c>
      <c r="C312" s="6" t="s">
        <v>155</v>
      </c>
      <c r="D312" s="267" t="s">
        <v>1906</v>
      </c>
      <c r="E312" s="154"/>
      <c r="F312" s="153"/>
      <c r="G312" s="273"/>
    </row>
    <row r="313" spans="1:7">
      <c r="A313" s="170" t="s">
        <v>390</v>
      </c>
      <c r="B313" s="421" t="s">
        <v>202</v>
      </c>
      <c r="C313" s="6" t="s">
        <v>155</v>
      </c>
      <c r="D313" s="267" t="s">
        <v>1906</v>
      </c>
      <c r="E313" s="154"/>
      <c r="F313" s="153"/>
      <c r="G313" s="273"/>
    </row>
    <row r="314" spans="1:7">
      <c r="A314" s="170" t="s">
        <v>391</v>
      </c>
      <c r="B314" s="421" t="s">
        <v>202</v>
      </c>
      <c r="C314" s="6" t="s">
        <v>155</v>
      </c>
      <c r="D314" s="267" t="s">
        <v>1906</v>
      </c>
      <c r="E314" s="154"/>
      <c r="F314" s="153"/>
      <c r="G314" s="273"/>
    </row>
    <row r="315" spans="1:7" ht="15" thickBot="1">
      <c r="A315" s="171" t="s">
        <v>392</v>
      </c>
      <c r="B315" s="268" t="s">
        <v>202</v>
      </c>
      <c r="C315" s="6" t="s">
        <v>155</v>
      </c>
      <c r="D315" s="267" t="s">
        <v>1906</v>
      </c>
      <c r="E315" s="154"/>
      <c r="F315" s="153"/>
      <c r="G315" s="273"/>
    </row>
    <row r="316" spans="1:7">
      <c r="A316" s="170" t="s">
        <v>394</v>
      </c>
      <c r="B316" s="421" t="s">
        <v>205</v>
      </c>
      <c r="C316" s="6" t="s">
        <v>155</v>
      </c>
      <c r="D316" s="267" t="s">
        <v>1906</v>
      </c>
      <c r="E316" s="154"/>
      <c r="F316" s="153"/>
      <c r="G316" s="273"/>
    </row>
    <row r="317" spans="1:7">
      <c r="A317" s="170" t="s">
        <v>395</v>
      </c>
      <c r="B317" s="421" t="s">
        <v>208</v>
      </c>
      <c r="C317" s="6" t="s">
        <v>155</v>
      </c>
      <c r="D317" s="267" t="s">
        <v>1906</v>
      </c>
      <c r="E317" s="154"/>
      <c r="F317" s="153"/>
      <c r="G317" s="273"/>
    </row>
    <row r="318" spans="1:7">
      <c r="A318" s="170" t="s">
        <v>396</v>
      </c>
      <c r="B318" s="421" t="s">
        <v>215</v>
      </c>
      <c r="C318" s="6" t="s">
        <v>155</v>
      </c>
      <c r="D318" s="267" t="s">
        <v>1906</v>
      </c>
      <c r="E318" s="154"/>
      <c r="F318" s="153"/>
      <c r="G318" s="273"/>
    </row>
    <row r="319" spans="1:7">
      <c r="A319" s="180" t="s">
        <v>397</v>
      </c>
      <c r="B319" s="150" t="s">
        <v>312</v>
      </c>
      <c r="C319" s="6" t="s">
        <v>155</v>
      </c>
      <c r="D319" s="267" t="s">
        <v>1906</v>
      </c>
      <c r="E319" s="153"/>
      <c r="F319" s="153"/>
      <c r="G319" s="273"/>
    </row>
    <row r="320" spans="1:7" ht="15" thickBot="1">
      <c r="A320" s="171" t="s">
        <v>398</v>
      </c>
      <c r="B320" s="268" t="s">
        <v>218</v>
      </c>
      <c r="C320" s="6" t="s">
        <v>155</v>
      </c>
      <c r="D320" s="267" t="s">
        <v>1906</v>
      </c>
      <c r="E320" s="154"/>
      <c r="F320" s="153"/>
      <c r="G320" s="273"/>
    </row>
    <row r="321" spans="1:7">
      <c r="A321" s="170" t="s">
        <v>399</v>
      </c>
      <c r="B321" s="421" t="s">
        <v>218</v>
      </c>
      <c r="C321" s="6" t="s">
        <v>155</v>
      </c>
      <c r="D321" s="267" t="s">
        <v>1906</v>
      </c>
      <c r="E321" s="154"/>
      <c r="F321" s="153"/>
      <c r="G321" s="273"/>
    </row>
    <row r="322" spans="1:7">
      <c r="A322" s="170" t="s">
        <v>400</v>
      </c>
      <c r="B322" s="421" t="s">
        <v>218</v>
      </c>
      <c r="C322" s="6" t="s">
        <v>155</v>
      </c>
      <c r="D322" s="267" t="s">
        <v>1906</v>
      </c>
      <c r="E322" s="154"/>
      <c r="F322" s="153"/>
      <c r="G322" s="273"/>
    </row>
    <row r="323" spans="1:7">
      <c r="A323" s="170" t="s">
        <v>401</v>
      </c>
      <c r="B323" s="421" t="s">
        <v>218</v>
      </c>
      <c r="C323" s="6" t="s">
        <v>155</v>
      </c>
      <c r="D323" s="267" t="s">
        <v>1906</v>
      </c>
      <c r="E323" s="154"/>
      <c r="F323" s="153"/>
      <c r="G323" s="273"/>
    </row>
    <row r="324" spans="1:7">
      <c r="A324" s="170" t="s">
        <v>402</v>
      </c>
      <c r="B324" s="421" t="s">
        <v>262</v>
      </c>
      <c r="C324" s="6" t="s">
        <v>155</v>
      </c>
      <c r="D324" s="267" t="s">
        <v>1906</v>
      </c>
      <c r="E324" s="154"/>
      <c r="F324" s="153"/>
      <c r="G324" s="273"/>
    </row>
    <row r="325" spans="1:7" ht="15" thickBot="1">
      <c r="A325" s="171" t="s">
        <v>403</v>
      </c>
      <c r="B325" s="268" t="s">
        <v>269</v>
      </c>
      <c r="C325" s="6" t="s">
        <v>155</v>
      </c>
      <c r="D325" s="267" t="s">
        <v>1906</v>
      </c>
      <c r="E325" s="154"/>
      <c r="F325" s="153"/>
      <c r="G325" s="273"/>
    </row>
    <row r="326" spans="1:7">
      <c r="A326" s="170" t="s">
        <v>404</v>
      </c>
      <c r="B326" s="421" t="s">
        <v>224</v>
      </c>
      <c r="C326" s="6"/>
      <c r="D326" s="267" t="s">
        <v>1906</v>
      </c>
      <c r="E326" s="154"/>
      <c r="F326" s="153"/>
      <c r="G326" s="273"/>
    </row>
    <row r="327" spans="1:7">
      <c r="A327" s="170" t="s">
        <v>405</v>
      </c>
      <c r="B327" s="421" t="s">
        <v>228</v>
      </c>
      <c r="C327" s="6"/>
      <c r="D327" s="267" t="s">
        <v>1906</v>
      </c>
      <c r="E327" s="154"/>
      <c r="F327" s="153"/>
      <c r="G327" s="273"/>
    </row>
    <row r="328" spans="1:7">
      <c r="A328" s="170" t="s">
        <v>406</v>
      </c>
      <c r="B328" s="421" t="s">
        <v>228</v>
      </c>
      <c r="C328" s="6"/>
      <c r="D328" s="267" t="s">
        <v>1906</v>
      </c>
      <c r="E328" s="154"/>
      <c r="F328" s="153"/>
      <c r="G328" s="273"/>
    </row>
    <row r="329" spans="1:7">
      <c r="A329" s="170" t="s">
        <v>407</v>
      </c>
      <c r="B329" s="421" t="s">
        <v>231</v>
      </c>
      <c r="C329" s="6"/>
      <c r="D329" s="267" t="s">
        <v>1906</v>
      </c>
      <c r="E329" s="154"/>
      <c r="F329" s="153"/>
      <c r="G329" s="273"/>
    </row>
    <row r="330" spans="1:7" ht="15" thickBot="1">
      <c r="A330" s="171" t="s">
        <v>408</v>
      </c>
      <c r="B330" s="268" t="s">
        <v>231</v>
      </c>
      <c r="C330" s="6"/>
      <c r="D330" s="267" t="s">
        <v>1906</v>
      </c>
      <c r="E330" s="154"/>
      <c r="F330" s="153"/>
      <c r="G330" s="273"/>
    </row>
    <row r="331" spans="1:7">
      <c r="A331" s="170" t="s">
        <v>409</v>
      </c>
      <c r="B331" s="421" t="s">
        <v>231</v>
      </c>
      <c r="C331" s="6"/>
      <c r="D331" s="267" t="s">
        <v>1906</v>
      </c>
      <c r="E331" s="154"/>
      <c r="F331" s="153"/>
      <c r="G331" s="273"/>
    </row>
    <row r="332" spans="1:7">
      <c r="A332" s="170" t="s">
        <v>410</v>
      </c>
      <c r="B332" s="421" t="s">
        <v>236</v>
      </c>
      <c r="C332" s="6"/>
      <c r="D332" s="267" t="s">
        <v>1906</v>
      </c>
      <c r="E332" s="154"/>
      <c r="F332" s="153"/>
      <c r="G332" s="273"/>
    </row>
    <row r="333" spans="1:7">
      <c r="A333" s="170" t="s">
        <v>411</v>
      </c>
      <c r="B333" s="421" t="s">
        <v>239</v>
      </c>
      <c r="C333" s="6"/>
      <c r="D333" s="267" t="s">
        <v>1906</v>
      </c>
      <c r="E333" s="154"/>
      <c r="F333" s="153"/>
      <c r="G333" s="273"/>
    </row>
    <row r="334" spans="1:7">
      <c r="A334" s="170" t="s">
        <v>412</v>
      </c>
      <c r="B334" s="421" t="s">
        <v>280</v>
      </c>
      <c r="C334" s="6"/>
      <c r="D334" s="267" t="s">
        <v>1906</v>
      </c>
      <c r="E334" s="154"/>
      <c r="F334" s="153"/>
      <c r="G334" s="273"/>
    </row>
    <row r="335" spans="1:7" ht="15" thickBot="1">
      <c r="A335" s="171" t="s">
        <v>413</v>
      </c>
      <c r="B335" s="268" t="s">
        <v>241</v>
      </c>
      <c r="C335" s="6"/>
      <c r="D335" s="267" t="s">
        <v>1906</v>
      </c>
      <c r="E335" s="154"/>
      <c r="F335" s="153"/>
      <c r="G335" s="273"/>
    </row>
    <row r="336" spans="1:7">
      <c r="A336" s="170" t="s">
        <v>414</v>
      </c>
      <c r="B336" s="421" t="s">
        <v>287</v>
      </c>
      <c r="C336" s="6"/>
      <c r="D336" s="267" t="s">
        <v>1906</v>
      </c>
      <c r="E336" s="154"/>
      <c r="F336" s="153"/>
      <c r="G336" s="273"/>
    </row>
    <row r="337" spans="1:7">
      <c r="A337" s="170" t="s">
        <v>415</v>
      </c>
      <c r="B337" s="421" t="s">
        <v>287</v>
      </c>
      <c r="C337" s="6"/>
      <c r="D337" s="267" t="s">
        <v>1906</v>
      </c>
      <c r="E337" s="154"/>
      <c r="F337" s="153"/>
      <c r="G337" s="273"/>
    </row>
    <row r="338" spans="1:7">
      <c r="A338" s="170" t="s">
        <v>416</v>
      </c>
      <c r="B338" s="421" t="s">
        <v>335</v>
      </c>
      <c r="C338" s="6"/>
      <c r="D338" s="267" t="s">
        <v>1906</v>
      </c>
      <c r="E338" s="154"/>
      <c r="F338" s="153"/>
      <c r="G338" s="273"/>
    </row>
    <row r="339" spans="1:7" ht="15" thickBot="1">
      <c r="A339" s="171" t="s">
        <v>417</v>
      </c>
      <c r="B339" s="268" t="s">
        <v>335</v>
      </c>
      <c r="C339" s="6"/>
      <c r="D339" s="267" t="s">
        <v>1906</v>
      </c>
      <c r="E339" s="154"/>
      <c r="F339" s="153"/>
      <c r="G339" s="273"/>
    </row>
    <row r="340" spans="1:7">
      <c r="C340" s="2"/>
      <c r="D340" s="2"/>
      <c r="E340" s="2"/>
      <c r="F340" s="2"/>
      <c r="G340" s="2"/>
    </row>
    <row r="341" spans="1:7">
      <c r="C341" s="2"/>
      <c r="D341" s="2"/>
      <c r="E341" s="2"/>
      <c r="F341" s="2"/>
      <c r="G341" s="2"/>
    </row>
    <row r="342" spans="1:7">
      <c r="C342" s="2"/>
      <c r="D342" s="2"/>
      <c r="E342" s="2"/>
      <c r="F342" s="2"/>
      <c r="G342" s="2"/>
    </row>
    <row r="343" spans="1:7">
      <c r="C343" s="2"/>
      <c r="D343" s="2"/>
      <c r="E343" s="2"/>
      <c r="F343" s="2"/>
      <c r="G343" s="2"/>
    </row>
    <row r="344" spans="1:7">
      <c r="C344" s="2"/>
      <c r="D344" s="2"/>
      <c r="E344" s="2"/>
      <c r="F344" s="2"/>
      <c r="G344" s="2"/>
    </row>
    <row r="345" spans="1:7">
      <c r="C345" s="2"/>
      <c r="D345" s="2"/>
      <c r="E345" s="2"/>
      <c r="F345" s="2"/>
      <c r="G345" s="2"/>
    </row>
    <row r="346" spans="1:7">
      <c r="C346" s="2"/>
      <c r="D346" s="2"/>
      <c r="E346" s="2"/>
      <c r="F346" s="2"/>
      <c r="G346" s="2"/>
    </row>
    <row r="347" spans="1:7">
      <c r="C347" s="2"/>
      <c r="D347" s="2"/>
      <c r="E347" s="2"/>
      <c r="F347" s="2"/>
      <c r="G347" s="2"/>
    </row>
    <row r="348" spans="1:7">
      <c r="C348" s="2"/>
      <c r="D348" s="2"/>
      <c r="E348" s="2"/>
      <c r="F348" s="2"/>
      <c r="G348" s="2"/>
    </row>
    <row r="349" spans="1:7">
      <c r="C349" s="2"/>
      <c r="D349" s="2"/>
      <c r="E349" s="2"/>
      <c r="F349" s="2"/>
      <c r="G349" s="2"/>
    </row>
    <row r="350" spans="1:7">
      <c r="C350" s="2"/>
      <c r="D350" s="2"/>
      <c r="E350" s="2"/>
      <c r="F350" s="2"/>
      <c r="G350" s="2"/>
    </row>
    <row r="351" spans="1:7">
      <c r="C351" s="2"/>
      <c r="D351" s="2"/>
      <c r="E351" s="2"/>
      <c r="F351" s="2"/>
      <c r="G351" s="2"/>
    </row>
    <row r="352" spans="1:7">
      <c r="C352" s="2"/>
      <c r="D352" s="2"/>
      <c r="E352" s="2"/>
      <c r="F352" s="2"/>
      <c r="G352" s="2"/>
    </row>
    <row r="353" spans="3:7">
      <c r="C353" s="2"/>
      <c r="D353" s="2"/>
      <c r="E353" s="2"/>
      <c r="F353" s="2"/>
      <c r="G353" s="2"/>
    </row>
    <row r="354" spans="3:7">
      <c r="C354" s="2"/>
      <c r="D354" s="2"/>
      <c r="E354" s="2"/>
      <c r="F354" s="2"/>
      <c r="G354" s="2"/>
    </row>
    <row r="355" spans="3:7">
      <c r="C355" s="2"/>
      <c r="D355" s="2"/>
      <c r="E355" s="2"/>
      <c r="F355" s="2"/>
      <c r="G355" s="2"/>
    </row>
    <row r="356" spans="3:7">
      <c r="C356" s="2"/>
      <c r="D356" s="2"/>
      <c r="E356" s="2"/>
      <c r="F356" s="2"/>
      <c r="G356" s="2"/>
    </row>
  </sheetData>
  <mergeCells count="6">
    <mergeCell ref="A142:B143"/>
    <mergeCell ref="A104:F104"/>
    <mergeCell ref="A105:F105"/>
    <mergeCell ref="A106:F106"/>
    <mergeCell ref="B107:F107"/>
    <mergeCell ref="A139:F139"/>
  </mergeCells>
  <phoneticPr fontId="22" type="noConversion"/>
  <conditionalFormatting sqref="B29:D46 F63:F70 B54:D70 B47:C53">
    <cfRule type="containsText" dxfId="844" priority="30" operator="containsText" text="YES">
      <formula>NOT(ISERROR(SEARCH("YES",B29)))</formula>
    </cfRule>
  </conditionalFormatting>
  <conditionalFormatting sqref="D183">
    <cfRule type="containsText" dxfId="843" priority="24" operator="containsText" text="YES">
      <formula>NOT(ISERROR(SEARCH("YES",D183)))</formula>
    </cfRule>
  </conditionalFormatting>
  <conditionalFormatting sqref="D146:D182">
    <cfRule type="containsText" dxfId="842" priority="23" operator="containsText" text="YES">
      <formula>NOT(ISERROR(SEARCH("YES",D146)))</formula>
    </cfRule>
  </conditionalFormatting>
  <conditionalFormatting sqref="D184:D224">
    <cfRule type="containsText" dxfId="841" priority="22" operator="containsText" text="YES">
      <formula>NOT(ISERROR(SEARCH("YES",D184)))</formula>
    </cfRule>
  </conditionalFormatting>
  <conditionalFormatting sqref="F30:F62">
    <cfRule type="containsText" dxfId="840" priority="12" operator="containsText" text="YES">
      <formula>NOT(ISERROR(SEARCH("YES",F30)))</formula>
    </cfRule>
  </conditionalFormatting>
  <conditionalFormatting sqref="F29">
    <cfRule type="containsText" dxfId="839" priority="11" operator="containsText" text="YES">
      <formula>NOT(ISERROR(SEARCH("YES",F29)))</formula>
    </cfRule>
  </conditionalFormatting>
  <conditionalFormatting sqref="D307:D339">
    <cfRule type="containsText" dxfId="838" priority="8" operator="containsText" text="YES">
      <formula>NOT(ISERROR(SEARCH("YES",D307)))</formula>
    </cfRule>
  </conditionalFormatting>
  <conditionalFormatting sqref="D263:D304">
    <cfRule type="containsText" dxfId="837" priority="9" operator="containsText" text="YES">
      <formula>NOT(ISERROR(SEARCH("YES",D263)))</formula>
    </cfRule>
  </conditionalFormatting>
  <conditionalFormatting sqref="D306">
    <cfRule type="containsText" dxfId="836" priority="7" operator="containsText" text="YES">
      <formula>NOT(ISERROR(SEARCH("YES",D306)))</formula>
    </cfRule>
  </conditionalFormatting>
  <conditionalFormatting sqref="E29:E70">
    <cfRule type="containsText" dxfId="835" priority="6" operator="containsText" text="YES">
      <formula>NOT(ISERROR(SEARCH("YES",E29)))</formula>
    </cfRule>
  </conditionalFormatting>
  <conditionalFormatting sqref="D47:D53">
    <cfRule type="containsText" dxfId="834" priority="5" operator="containsText" text="YES">
      <formula>NOT(ISERROR(SEARCH("YES",D47)))</formula>
    </cfRule>
  </conditionalFormatting>
  <conditionalFormatting sqref="D226:D243 D251:D261">
    <cfRule type="containsText" dxfId="833" priority="4" operator="containsText" text="YES">
      <formula>NOT(ISERROR(SEARCH("YES",D226)))</formula>
    </cfRule>
  </conditionalFormatting>
  <conditionalFormatting sqref="D244:D250">
    <cfRule type="containsText" dxfId="832" priority="3" operator="containsText" text="YES">
      <formula>NOT(ISERROR(SEARCH("YES",D244)))</formula>
    </cfRule>
  </conditionalFormatting>
  <conditionalFormatting sqref="A4 A6:A8 A10:A12">
    <cfRule type="containsText" dxfId="831" priority="2" operator="containsText" text="&quot;">
      <formula>NOT(ISERROR(SEARCH("""",A4)))</formula>
    </cfRule>
  </conditionalFormatting>
  <conditionalFormatting sqref="A5">
    <cfRule type="containsText" dxfId="830" priority="1" operator="containsText" text="&quot;">
      <formula>NOT(ISERROR(SEARCH("""",A5)))</formula>
    </cfRule>
  </conditionalFormatting>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F29FB-41D3-4D4C-AA93-781F8C187935}">
  <dimension ref="A1:K332"/>
  <sheetViews>
    <sheetView zoomScaleNormal="100" workbookViewId="0">
      <pane ySplit="1" topLeftCell="A59" activePane="bottomLeft" state="frozen"/>
      <selection pane="bottomLeft" activeCell="C77" sqref="C77"/>
    </sheetView>
  </sheetViews>
  <sheetFormatPr defaultRowHeight="14.5"/>
  <cols>
    <col min="1" max="1" width="42.453125" customWidth="1"/>
    <col min="2" max="2" width="31.81640625" customWidth="1"/>
    <col min="3" max="3" width="27" customWidth="1"/>
    <col min="4" max="5" width="22.453125" bestFit="1" customWidth="1"/>
    <col min="6" max="6" width="25.54296875" customWidth="1"/>
    <col min="7" max="7" width="16.7265625" customWidth="1"/>
    <col min="8" max="8" width="26" customWidth="1"/>
    <col min="9" max="9" width="21.54296875" customWidth="1"/>
  </cols>
  <sheetData>
    <row r="1" spans="1:11" ht="23.25" customHeight="1" thickBot="1">
      <c r="A1" s="454" t="s">
        <v>20</v>
      </c>
      <c r="B1" s="454" t="s">
        <v>1907</v>
      </c>
      <c r="C1" s="873"/>
      <c r="D1" s="873"/>
      <c r="E1" s="56"/>
      <c r="F1" s="56"/>
      <c r="G1" s="57"/>
      <c r="H1" s="57"/>
      <c r="I1" s="57"/>
      <c r="J1" s="57"/>
      <c r="K1" s="57"/>
    </row>
    <row r="2" spans="1:11" s="11" customFormat="1" ht="22.5" customHeight="1">
      <c r="A2" s="690" t="s">
        <v>650</v>
      </c>
      <c r="B2" s="643" t="s">
        <v>1462</v>
      </c>
      <c r="C2" s="1083"/>
      <c r="D2" s="15"/>
      <c r="E2" s="15"/>
      <c r="F2" s="15"/>
      <c r="G2" s="188"/>
      <c r="H2" s="232"/>
      <c r="I2" s="232"/>
      <c r="J2" s="16"/>
      <c r="K2" s="16"/>
    </row>
    <row r="3" spans="1:11" ht="15.5">
      <c r="A3" s="55"/>
      <c r="B3" s="682"/>
      <c r="C3" s="683"/>
      <c r="D3" s="56"/>
      <c r="E3" s="56"/>
      <c r="F3" s="56"/>
      <c r="G3" s="591"/>
      <c r="H3" s="592"/>
      <c r="I3" s="592"/>
      <c r="J3" s="57"/>
      <c r="K3" s="57"/>
    </row>
    <row r="4" spans="1:11" ht="16" thickBot="1">
      <c r="A4" s="1281" t="s">
        <v>1754</v>
      </c>
      <c r="B4" s="856"/>
      <c r="C4" s="651"/>
      <c r="D4" s="56"/>
      <c r="E4" s="15"/>
      <c r="F4" s="15"/>
      <c r="G4" s="188"/>
      <c r="H4" s="232"/>
      <c r="I4" s="232"/>
      <c r="J4" s="16"/>
      <c r="K4" s="57"/>
    </row>
    <row r="5" spans="1:11" ht="15.5">
      <c r="A5" s="15" t="s">
        <v>0</v>
      </c>
      <c r="B5" s="857">
        <v>1004</v>
      </c>
      <c r="C5" s="651"/>
      <c r="D5" s="56"/>
      <c r="E5" s="655"/>
      <c r="F5" s="656" t="s">
        <v>651</v>
      </c>
      <c r="G5" s="657"/>
      <c r="H5" s="658" t="s">
        <v>647</v>
      </c>
      <c r="I5" s="659" t="s">
        <v>649</v>
      </c>
      <c r="J5" s="16"/>
      <c r="K5" s="57"/>
    </row>
    <row r="6" spans="1:11" ht="15.5">
      <c r="A6" s="15" t="s">
        <v>1</v>
      </c>
      <c r="B6" s="668" t="s">
        <v>640</v>
      </c>
      <c r="C6" s="872" t="s">
        <v>95</v>
      </c>
      <c r="D6" s="56"/>
      <c r="E6" s="660" t="s">
        <v>645</v>
      </c>
      <c r="F6" s="21" t="s">
        <v>648</v>
      </c>
      <c r="G6" s="21" t="s">
        <v>646</v>
      </c>
      <c r="H6" s="16"/>
      <c r="I6" s="661"/>
      <c r="J6" s="16"/>
      <c r="K6" s="57"/>
    </row>
    <row r="7" spans="1:11" ht="16" thickBot="1">
      <c r="A7" s="56" t="s">
        <v>635</v>
      </c>
      <c r="B7" s="857" t="str">
        <f>+F8&amp;" years "&amp;G8&amp;" months "</f>
        <v xml:space="preserve">4 years 10 months </v>
      </c>
      <c r="C7" s="677">
        <f>+E7</f>
        <v>41912</v>
      </c>
      <c r="D7" s="56"/>
      <c r="E7" s="674">
        <f>DATE(YEAR(H7) -$F$7, MONTH(H7) - $G$7, DAY(H3))</f>
        <v>41912</v>
      </c>
      <c r="F7" s="1220">
        <v>5</v>
      </c>
      <c r="G7" s="1220">
        <v>9</v>
      </c>
      <c r="H7" s="1221">
        <v>44035</v>
      </c>
      <c r="I7" s="676">
        <v>0</v>
      </c>
      <c r="J7" s="57"/>
      <c r="K7" s="57"/>
    </row>
    <row r="8" spans="1:11" ht="19" thickBot="1">
      <c r="A8" s="15" t="s">
        <v>555</v>
      </c>
      <c r="B8" s="858" t="s">
        <v>2108</v>
      </c>
      <c r="C8" s="687"/>
      <c r="D8" s="56"/>
      <c r="E8" s="1222">
        <f>+E7</f>
        <v>41912</v>
      </c>
      <c r="F8" s="1087">
        <f>IF(MONTH(H8)-MONTH(E8)&lt;0,ABS(YEAR(E8)-YEAR(H8))-1,ABS(YEAR(E8)-YEAR(H8)))</f>
        <v>4</v>
      </c>
      <c r="G8" s="811">
        <f>IF((MONTH(H8)-MONTH(E8))&lt;0,12-ABS(MONTH(H8)-MONTH(E8)),ABS(MONTH(H8)-MONTH(E8)))</f>
        <v>10</v>
      </c>
      <c r="H8" s="673">
        <v>43669</v>
      </c>
      <c r="I8" s="663">
        <v>12</v>
      </c>
      <c r="J8" s="16"/>
      <c r="K8" s="57"/>
    </row>
    <row r="9" spans="1:11" ht="15.5">
      <c r="A9" s="26"/>
      <c r="B9" s="55"/>
      <c r="C9" s="55"/>
      <c r="D9" s="56"/>
      <c r="E9" s="15"/>
      <c r="F9" s="15"/>
      <c r="G9" s="188"/>
      <c r="H9" s="232"/>
      <c r="I9" s="16"/>
      <c r="J9" s="16"/>
      <c r="K9" s="57"/>
    </row>
    <row r="10" spans="1:11" ht="15.5">
      <c r="A10" s="1281" t="s">
        <v>585</v>
      </c>
      <c r="B10" s="391"/>
      <c r="C10" s="391"/>
      <c r="D10" s="56"/>
      <c r="F10" s="15"/>
      <c r="G10" s="16"/>
      <c r="H10" s="16"/>
      <c r="I10" s="16"/>
      <c r="J10" s="16"/>
      <c r="K10" s="57"/>
    </row>
    <row r="11" spans="1:11" ht="15.5">
      <c r="A11" s="15" t="s">
        <v>592</v>
      </c>
      <c r="B11" s="391" t="s">
        <v>96</v>
      </c>
      <c r="C11" s="391"/>
      <c r="D11" s="56"/>
      <c r="E11" s="127"/>
      <c r="F11" s="56"/>
      <c r="G11" s="57"/>
      <c r="H11" s="57"/>
      <c r="I11" s="57"/>
      <c r="J11" s="57"/>
      <c r="K11" s="57"/>
    </row>
    <row r="12" spans="1:11" ht="15.5">
      <c r="A12" s="15" t="s">
        <v>593</v>
      </c>
      <c r="B12" s="391" t="s">
        <v>97</v>
      </c>
      <c r="C12" s="391"/>
      <c r="D12" s="56"/>
      <c r="E12" s="56"/>
      <c r="F12" s="56"/>
      <c r="G12" s="57"/>
      <c r="H12" s="57"/>
      <c r="I12" s="57"/>
      <c r="J12" s="57"/>
      <c r="K12" s="57"/>
    </row>
    <row r="13" spans="1:11" ht="15.5">
      <c r="A13" s="859"/>
      <c r="B13" s="859"/>
      <c r="C13" s="860"/>
      <c r="D13" s="56"/>
      <c r="E13" s="56"/>
      <c r="F13" s="56"/>
      <c r="G13" s="57"/>
      <c r="H13" s="57"/>
      <c r="I13" s="57"/>
      <c r="J13" s="57"/>
      <c r="K13" s="57"/>
    </row>
    <row r="14" spans="1:11" ht="15.5">
      <c r="A14" s="15" t="s">
        <v>1332</v>
      </c>
      <c r="B14" s="888" t="s">
        <v>514</v>
      </c>
      <c r="C14" s="391"/>
      <c r="D14" s="56"/>
      <c r="E14" s="56"/>
      <c r="F14" s="56"/>
      <c r="G14" s="57"/>
      <c r="H14" s="57"/>
      <c r="I14" s="57"/>
      <c r="J14" s="57"/>
      <c r="K14" s="57"/>
    </row>
    <row r="15" spans="1:11" ht="131.15" customHeight="1">
      <c r="A15" s="15" t="s">
        <v>1335</v>
      </c>
      <c r="B15" s="1082" t="s">
        <v>1894</v>
      </c>
      <c r="D15" s="56"/>
      <c r="E15" s="56"/>
      <c r="F15" s="56"/>
      <c r="G15" s="57"/>
      <c r="H15" s="57"/>
      <c r="I15" s="57"/>
      <c r="J15" s="57"/>
      <c r="K15" s="57"/>
    </row>
    <row r="16" spans="1:11" ht="15.5">
      <c r="A16" s="56" t="s">
        <v>604</v>
      </c>
      <c r="B16" s="518" t="s">
        <v>590</v>
      </c>
      <c r="C16" s="391"/>
      <c r="D16" s="56"/>
      <c r="E16" s="56"/>
      <c r="F16" s="56"/>
      <c r="G16" s="57"/>
      <c r="H16" s="57"/>
      <c r="I16" s="57"/>
      <c r="J16" s="57"/>
      <c r="K16" s="57"/>
    </row>
    <row r="17" spans="1:11" ht="15.5">
      <c r="A17" s="56" t="s">
        <v>605</v>
      </c>
      <c r="B17" s="15" t="s">
        <v>1878</v>
      </c>
      <c r="C17" s="391"/>
      <c r="D17" s="56"/>
      <c r="E17" s="56"/>
      <c r="F17" s="56"/>
      <c r="G17" s="57"/>
      <c r="H17" s="57"/>
      <c r="I17" s="57"/>
      <c r="J17" s="57"/>
      <c r="K17" s="57"/>
    </row>
    <row r="18" spans="1:11" ht="15.5">
      <c r="A18" s="56"/>
      <c r="B18" s="56"/>
      <c r="C18" s="56"/>
      <c r="D18" s="56"/>
      <c r="E18" s="56"/>
      <c r="F18" s="56"/>
      <c r="G18" s="57"/>
      <c r="H18" s="57"/>
      <c r="I18" s="57"/>
      <c r="J18" s="57"/>
      <c r="K18" s="57"/>
    </row>
    <row r="19" spans="1:11" ht="15.5">
      <c r="A19" s="56"/>
      <c r="B19" s="56"/>
      <c r="C19" s="56"/>
      <c r="D19" s="56"/>
      <c r="E19" s="56"/>
      <c r="F19" s="56"/>
      <c r="G19" s="57"/>
      <c r="H19" s="57"/>
      <c r="I19" s="57"/>
      <c r="J19" s="57"/>
      <c r="K19" s="57"/>
    </row>
    <row r="20" spans="1:11" s="11" customFormat="1" ht="15.5">
      <c r="A20" s="638" t="s">
        <v>15</v>
      </c>
      <c r="B20" s="21">
        <f>COUNTA(B24:B66)</f>
        <v>37</v>
      </c>
      <c r="C20" s="21">
        <f>COUNTA(C24:C66)</f>
        <v>41</v>
      </c>
      <c r="D20" s="21">
        <f>COUNTA(D24:D66)</f>
        <v>36</v>
      </c>
      <c r="E20" s="21">
        <f>COUNTA(E24:E66)</f>
        <v>42</v>
      </c>
      <c r="F20" s="21">
        <f>COUNTA(F24:F66)</f>
        <v>34</v>
      </c>
      <c r="G20" s="336">
        <f>COUNTA(B24:F65)</f>
        <v>190</v>
      </c>
      <c r="H20" s="16"/>
      <c r="I20" s="16"/>
      <c r="J20" s="16"/>
      <c r="K20" s="16"/>
    </row>
    <row r="21" spans="1:11" ht="15.5">
      <c r="A21" s="55"/>
      <c r="B21" s="55"/>
      <c r="C21" s="55"/>
      <c r="D21" s="55"/>
      <c r="E21" s="55"/>
      <c r="F21" s="55"/>
      <c r="G21" s="57"/>
      <c r="H21" s="57"/>
      <c r="I21" s="57"/>
      <c r="J21" s="57"/>
      <c r="K21" s="57"/>
    </row>
    <row r="22" spans="1:11" ht="15.5">
      <c r="A22" s="956" t="s">
        <v>1435</v>
      </c>
      <c r="B22" s="972" t="s">
        <v>1437</v>
      </c>
      <c r="C22" s="972" t="s">
        <v>1438</v>
      </c>
      <c r="D22" s="972" t="s">
        <v>1438</v>
      </c>
      <c r="E22" s="972" t="s">
        <v>1439</v>
      </c>
      <c r="F22" s="972" t="s">
        <v>1441</v>
      </c>
      <c r="G22" s="57"/>
      <c r="H22" s="57"/>
      <c r="I22" s="57"/>
      <c r="J22" s="57"/>
      <c r="K22" s="57"/>
    </row>
    <row r="23" spans="1:11" s="11" customFormat="1" ht="21" customHeight="1">
      <c r="A23" s="47" t="s">
        <v>7</v>
      </c>
      <c r="B23" s="47" t="str">
        <f>English!A23</f>
        <v>Physical Scale</v>
      </c>
      <c r="C23" s="47" t="str">
        <f>English!A24</f>
        <v>Adaptive Behavior Scale</v>
      </c>
      <c r="D23" s="47" t="str">
        <f>English!A25</f>
        <v>Social-Emotional Scale</v>
      </c>
      <c r="E23" s="47" t="str">
        <f>English!A26</f>
        <v>Cognitive Scale</v>
      </c>
      <c r="F23" s="47" t="str">
        <f>English!A27</f>
        <v>Communication Scale</v>
      </c>
      <c r="G23" s="1043"/>
      <c r="H23" s="332" t="s">
        <v>503</v>
      </c>
      <c r="I23" s="614"/>
      <c r="J23" s="1043"/>
      <c r="K23" s="1043"/>
    </row>
    <row r="24" spans="1:11" ht="15.5">
      <c r="A24" s="861">
        <v>1</v>
      </c>
      <c r="B24" s="861" t="s">
        <v>1904</v>
      </c>
      <c r="C24" s="862" t="s">
        <v>1906</v>
      </c>
      <c r="D24" s="862" t="s">
        <v>1906</v>
      </c>
      <c r="E24" s="862" t="s">
        <v>1906</v>
      </c>
      <c r="F24" s="862" t="s">
        <v>1906</v>
      </c>
      <c r="G24" s="863"/>
      <c r="H24" s="864" t="s">
        <v>498</v>
      </c>
      <c r="I24" s="127"/>
      <c r="J24" s="59"/>
      <c r="K24" s="59"/>
    </row>
    <row r="25" spans="1:11" ht="15.5">
      <c r="A25" s="861">
        <v>2</v>
      </c>
      <c r="B25" s="861" t="s">
        <v>1904</v>
      </c>
      <c r="C25" s="862" t="s">
        <v>1906</v>
      </c>
      <c r="D25" s="862" t="s">
        <v>1906</v>
      </c>
      <c r="E25" s="862" t="s">
        <v>1906</v>
      </c>
      <c r="F25" s="862" t="s">
        <v>1906</v>
      </c>
      <c r="G25" s="59"/>
      <c r="H25" s="864" t="s">
        <v>499</v>
      </c>
      <c r="I25" s="127"/>
      <c r="J25" s="59"/>
      <c r="K25" s="59"/>
    </row>
    <row r="26" spans="1:11" ht="15.5">
      <c r="A26" s="436">
        <v>3</v>
      </c>
      <c r="B26" s="861" t="s">
        <v>1904</v>
      </c>
      <c r="C26" s="862" t="s">
        <v>1906</v>
      </c>
      <c r="D26" s="862" t="s">
        <v>1906</v>
      </c>
      <c r="E26" s="862" t="s">
        <v>1906</v>
      </c>
      <c r="F26" s="862" t="s">
        <v>1906</v>
      </c>
      <c r="G26" s="61"/>
      <c r="H26" s="864" t="s">
        <v>500</v>
      </c>
      <c r="I26" s="127"/>
      <c r="J26" s="61"/>
      <c r="K26" s="61"/>
    </row>
    <row r="27" spans="1:11" ht="15.5">
      <c r="A27" s="436">
        <v>4</v>
      </c>
      <c r="B27" s="861" t="s">
        <v>1904</v>
      </c>
      <c r="C27" s="862" t="s">
        <v>1906</v>
      </c>
      <c r="D27" s="862" t="s">
        <v>1906</v>
      </c>
      <c r="E27" s="862" t="s">
        <v>1906</v>
      </c>
      <c r="F27" s="862" t="s">
        <v>1906</v>
      </c>
      <c r="G27" s="61"/>
      <c r="H27" s="864" t="s">
        <v>501</v>
      </c>
      <c r="I27" s="127"/>
      <c r="J27" s="61"/>
      <c r="K27" s="61"/>
    </row>
    <row r="28" spans="1:11" s="11" customFormat="1" ht="15.5">
      <c r="A28" s="442">
        <v>5</v>
      </c>
      <c r="B28" s="14" t="s">
        <v>1904</v>
      </c>
      <c r="C28" s="331" t="s">
        <v>1906</v>
      </c>
      <c r="D28" s="862" t="s">
        <v>1906</v>
      </c>
      <c r="E28" s="331" t="s">
        <v>1906</v>
      </c>
      <c r="F28" s="331" t="s">
        <v>1906</v>
      </c>
      <c r="G28" s="10"/>
      <c r="H28" s="323" t="s">
        <v>502</v>
      </c>
      <c r="I28"/>
      <c r="J28" s="10"/>
      <c r="K28" s="10"/>
    </row>
    <row r="29" spans="1:11" ht="15.5">
      <c r="A29" s="436">
        <v>6</v>
      </c>
      <c r="B29" s="861" t="s">
        <v>1904</v>
      </c>
      <c r="C29" s="861" t="s">
        <v>1904</v>
      </c>
      <c r="D29" s="862" t="s">
        <v>1906</v>
      </c>
      <c r="E29" s="862" t="s">
        <v>1906</v>
      </c>
      <c r="F29" s="862" t="s">
        <v>1906</v>
      </c>
      <c r="G29" s="61"/>
      <c r="H29" s="61"/>
      <c r="I29" s="61"/>
      <c r="J29" s="61"/>
      <c r="K29" s="61"/>
    </row>
    <row r="30" spans="1:11" ht="16" thickBot="1">
      <c r="A30" s="436">
        <v>7</v>
      </c>
      <c r="B30" s="861" t="s">
        <v>1904</v>
      </c>
      <c r="C30" s="861" t="s">
        <v>1904</v>
      </c>
      <c r="D30" s="862" t="s">
        <v>1906</v>
      </c>
      <c r="E30" s="862" t="s">
        <v>1906</v>
      </c>
      <c r="F30" s="862" t="s">
        <v>1906</v>
      </c>
      <c r="G30" s="61"/>
      <c r="H30" s="61"/>
      <c r="I30" s="61"/>
      <c r="J30" s="61"/>
      <c r="K30" s="61"/>
    </row>
    <row r="31" spans="1:11" ht="15.5">
      <c r="A31" s="436">
        <v>8</v>
      </c>
      <c r="B31" s="861" t="s">
        <v>1904</v>
      </c>
      <c r="C31" s="861" t="s">
        <v>1904</v>
      </c>
      <c r="D31" s="861" t="s">
        <v>1904</v>
      </c>
      <c r="E31" s="862" t="s">
        <v>1906</v>
      </c>
      <c r="F31" s="862" t="s">
        <v>1906</v>
      </c>
      <c r="G31" s="61"/>
      <c r="H31" s="1377" t="s">
        <v>8</v>
      </c>
      <c r="I31" s="1378" t="s">
        <v>1879</v>
      </c>
      <c r="J31" s="1379" t="s">
        <v>1880</v>
      </c>
      <c r="K31" s="61"/>
    </row>
    <row r="32" spans="1:11" ht="15.5">
      <c r="A32" s="436">
        <v>9</v>
      </c>
      <c r="B32" s="861" t="s">
        <v>1904</v>
      </c>
      <c r="C32" s="861" t="s">
        <v>1904</v>
      </c>
      <c r="D32" s="861" t="s">
        <v>1904</v>
      </c>
      <c r="E32" s="861" t="s">
        <v>1904</v>
      </c>
      <c r="F32" s="862" t="s">
        <v>1906</v>
      </c>
      <c r="G32" s="61"/>
      <c r="H32" s="1380" t="s">
        <v>2</v>
      </c>
      <c r="I32" s="1381"/>
      <c r="J32" s="1382" t="s">
        <v>1881</v>
      </c>
      <c r="K32" s="61"/>
    </row>
    <row r="33" spans="1:11" ht="15.5">
      <c r="A33" s="436">
        <v>10</v>
      </c>
      <c r="B33" s="861" t="s">
        <v>1904</v>
      </c>
      <c r="C33" s="861" t="s">
        <v>1904</v>
      </c>
      <c r="D33" s="861" t="s">
        <v>1904</v>
      </c>
      <c r="E33" s="861" t="s">
        <v>1904</v>
      </c>
      <c r="F33" s="861" t="s">
        <v>1904</v>
      </c>
      <c r="G33" s="61"/>
      <c r="H33" s="1380" t="s">
        <v>6</v>
      </c>
      <c r="I33" s="1381" t="s">
        <v>1881</v>
      </c>
      <c r="J33" s="1382" t="s">
        <v>1881</v>
      </c>
      <c r="K33" s="61"/>
    </row>
    <row r="34" spans="1:11" ht="15.5">
      <c r="A34" s="436">
        <v>11</v>
      </c>
      <c r="B34" s="861" t="s">
        <v>1904</v>
      </c>
      <c r="C34" s="861" t="s">
        <v>1904</v>
      </c>
      <c r="D34" s="861" t="s">
        <v>1904</v>
      </c>
      <c r="E34" s="861" t="s">
        <v>1904</v>
      </c>
      <c r="F34" s="861" t="s">
        <v>1904</v>
      </c>
      <c r="G34" s="61"/>
      <c r="H34" s="1380" t="s">
        <v>5</v>
      </c>
      <c r="I34" s="1381" t="s">
        <v>1881</v>
      </c>
      <c r="J34" s="1382" t="s">
        <v>1881</v>
      </c>
      <c r="K34" s="61"/>
    </row>
    <row r="35" spans="1:11" ht="15.5">
      <c r="A35" s="436">
        <v>12</v>
      </c>
      <c r="B35" s="861" t="s">
        <v>1904</v>
      </c>
      <c r="C35" s="861" t="s">
        <v>1904</v>
      </c>
      <c r="D35" s="861" t="s">
        <v>1904</v>
      </c>
      <c r="E35" s="861" t="s">
        <v>1904</v>
      </c>
      <c r="F35" s="861" t="s">
        <v>1904</v>
      </c>
      <c r="G35" s="61"/>
      <c r="H35" s="1380" t="s">
        <v>4</v>
      </c>
      <c r="I35" s="1381" t="s">
        <v>1881</v>
      </c>
      <c r="J35" s="102"/>
      <c r="K35" s="61"/>
    </row>
    <row r="36" spans="1:11" ht="16" thickBot="1">
      <c r="A36" s="436">
        <v>13</v>
      </c>
      <c r="B36" s="861" t="s">
        <v>1904</v>
      </c>
      <c r="C36" s="861" t="s">
        <v>1904</v>
      </c>
      <c r="D36" s="861" t="s">
        <v>1904</v>
      </c>
      <c r="E36" s="861" t="s">
        <v>1904</v>
      </c>
      <c r="F36" s="861" t="s">
        <v>1904</v>
      </c>
      <c r="G36" s="61"/>
      <c r="H36" s="1383" t="s">
        <v>3</v>
      </c>
      <c r="I36" s="1384" t="s">
        <v>1882</v>
      </c>
      <c r="J36" s="1385" t="s">
        <v>1882</v>
      </c>
      <c r="K36" s="61"/>
    </row>
    <row r="37" spans="1:11" ht="15.5">
      <c r="A37" s="436">
        <v>14</v>
      </c>
      <c r="B37" s="861" t="s">
        <v>1904</v>
      </c>
      <c r="C37" s="861" t="s">
        <v>1904</v>
      </c>
      <c r="D37" s="861" t="s">
        <v>1904</v>
      </c>
      <c r="E37" s="861" t="s">
        <v>1904</v>
      </c>
      <c r="F37" s="862" t="s">
        <v>1906</v>
      </c>
      <c r="G37" s="61"/>
      <c r="H37" s="61"/>
      <c r="I37" s="61"/>
      <c r="J37" s="61"/>
      <c r="K37" s="61"/>
    </row>
    <row r="38" spans="1:11" ht="15.5">
      <c r="A38" s="436">
        <v>15</v>
      </c>
      <c r="B38" s="861" t="s">
        <v>1904</v>
      </c>
      <c r="C38" s="861" t="s">
        <v>1905</v>
      </c>
      <c r="D38" s="861" t="s">
        <v>1904</v>
      </c>
      <c r="E38" s="861" t="s">
        <v>1904</v>
      </c>
      <c r="F38" s="862" t="s">
        <v>1906</v>
      </c>
      <c r="G38" s="61"/>
      <c r="H38" s="61"/>
      <c r="I38" s="61"/>
      <c r="J38" s="61"/>
      <c r="K38" s="61"/>
    </row>
    <row r="39" spans="1:11" ht="15.5">
      <c r="A39" s="436">
        <v>16</v>
      </c>
      <c r="B39" s="861" t="s">
        <v>1904</v>
      </c>
      <c r="C39" s="861" t="s">
        <v>1905</v>
      </c>
      <c r="D39" s="862" t="s">
        <v>1906</v>
      </c>
      <c r="E39" s="861" t="s">
        <v>1904</v>
      </c>
      <c r="F39" s="862" t="s">
        <v>1906</v>
      </c>
      <c r="G39" s="61"/>
      <c r="H39" s="61"/>
      <c r="I39" s="61"/>
      <c r="J39" s="61"/>
      <c r="K39" s="61"/>
    </row>
    <row r="40" spans="1:11" ht="15.5">
      <c r="A40" s="436">
        <v>17</v>
      </c>
      <c r="B40" s="861" t="s">
        <v>1904</v>
      </c>
      <c r="C40" s="861" t="s">
        <v>1905</v>
      </c>
      <c r="D40" s="862" t="s">
        <v>1906</v>
      </c>
      <c r="E40" s="861" t="s">
        <v>1904</v>
      </c>
      <c r="F40" s="861" t="s">
        <v>1905</v>
      </c>
      <c r="G40" s="61"/>
      <c r="H40" s="61"/>
      <c r="I40" s="61"/>
      <c r="J40" s="61"/>
      <c r="K40" s="61"/>
    </row>
    <row r="41" spans="1:11" ht="15.5">
      <c r="A41" s="436">
        <v>18</v>
      </c>
      <c r="B41" s="861" t="s">
        <v>1904</v>
      </c>
      <c r="C41" s="861" t="s">
        <v>1905</v>
      </c>
      <c r="D41" s="861" t="s">
        <v>1905</v>
      </c>
      <c r="E41" s="861" t="s">
        <v>1904</v>
      </c>
      <c r="F41" s="861" t="s">
        <v>1905</v>
      </c>
      <c r="G41" s="61"/>
      <c r="H41" s="61"/>
      <c r="I41" s="61"/>
      <c r="J41" s="61"/>
      <c r="K41" s="61"/>
    </row>
    <row r="42" spans="1:11" ht="15.5">
      <c r="A42" s="436">
        <v>19</v>
      </c>
      <c r="B42" s="861" t="s">
        <v>1904</v>
      </c>
      <c r="C42" s="861" t="s">
        <v>1905</v>
      </c>
      <c r="D42" s="861" t="s">
        <v>1905</v>
      </c>
      <c r="E42" s="861" t="s">
        <v>1904</v>
      </c>
      <c r="F42" s="861" t="s">
        <v>1905</v>
      </c>
      <c r="G42" s="61"/>
      <c r="H42" s="61"/>
      <c r="I42" s="61"/>
      <c r="J42" s="61"/>
      <c r="K42" s="61"/>
    </row>
    <row r="43" spans="1:11" ht="15.5">
      <c r="A43" s="436">
        <v>20</v>
      </c>
      <c r="B43" s="861" t="s">
        <v>1904</v>
      </c>
      <c r="C43" s="861" t="s">
        <v>1905</v>
      </c>
      <c r="D43" s="861" t="s">
        <v>1905</v>
      </c>
      <c r="E43" s="861" t="s">
        <v>1904</v>
      </c>
      <c r="F43" s="861" t="s">
        <v>1905</v>
      </c>
      <c r="G43" s="61"/>
      <c r="H43" s="61"/>
      <c r="I43" s="61"/>
      <c r="J43" s="61"/>
      <c r="K43" s="61"/>
    </row>
    <row r="44" spans="1:11" ht="15.5">
      <c r="A44" s="436">
        <v>21</v>
      </c>
      <c r="B44" s="861" t="s">
        <v>1905</v>
      </c>
      <c r="C44" s="861" t="s">
        <v>1905</v>
      </c>
      <c r="D44" s="861" t="s">
        <v>1905</v>
      </c>
      <c r="E44" s="861" t="s">
        <v>1904</v>
      </c>
      <c r="F44" s="862" t="s">
        <v>1906</v>
      </c>
      <c r="G44" s="61"/>
      <c r="H44" s="61"/>
      <c r="I44" s="61"/>
      <c r="J44" s="61"/>
      <c r="K44" s="61"/>
    </row>
    <row r="45" spans="1:11" ht="15.5">
      <c r="A45" s="436">
        <v>22</v>
      </c>
      <c r="B45" s="861" t="s">
        <v>1905</v>
      </c>
      <c r="C45" s="861" t="s">
        <v>1905</v>
      </c>
      <c r="D45" s="861" t="s">
        <v>1905</v>
      </c>
      <c r="E45" s="861" t="s">
        <v>1904</v>
      </c>
      <c r="F45" s="862" t="s">
        <v>1906</v>
      </c>
      <c r="G45" s="61"/>
      <c r="H45" s="61"/>
      <c r="I45" s="61"/>
      <c r="J45" s="61"/>
      <c r="K45" s="61"/>
    </row>
    <row r="46" spans="1:11" ht="15.5">
      <c r="A46" s="436">
        <v>23</v>
      </c>
      <c r="B46" s="861" t="s">
        <v>1905</v>
      </c>
      <c r="C46" s="861" t="s">
        <v>1905</v>
      </c>
      <c r="D46" s="861" t="s">
        <v>1905</v>
      </c>
      <c r="E46" s="861" t="s">
        <v>1904</v>
      </c>
      <c r="F46" s="862" t="s">
        <v>1906</v>
      </c>
      <c r="G46" s="61"/>
      <c r="H46" s="61"/>
      <c r="I46" s="61"/>
      <c r="J46" s="61"/>
      <c r="K46" s="61"/>
    </row>
    <row r="47" spans="1:11" ht="15.5">
      <c r="A47" s="436">
        <v>24</v>
      </c>
      <c r="B47" s="861" t="s">
        <v>1905</v>
      </c>
      <c r="C47" s="862" t="s">
        <v>1906</v>
      </c>
      <c r="D47" s="861" t="s">
        <v>1905</v>
      </c>
      <c r="E47" s="861" t="s">
        <v>1904</v>
      </c>
      <c r="F47" s="862" t="s">
        <v>1906</v>
      </c>
      <c r="G47" s="61"/>
      <c r="H47" s="61"/>
      <c r="I47" s="61"/>
      <c r="J47" s="61"/>
      <c r="K47" s="61"/>
    </row>
    <row r="48" spans="1:11" ht="15.5">
      <c r="A48" s="436">
        <v>25</v>
      </c>
      <c r="B48" s="861" t="s">
        <v>1905</v>
      </c>
      <c r="C48" s="861" t="s">
        <v>1904</v>
      </c>
      <c r="D48" s="861" t="s">
        <v>1905</v>
      </c>
      <c r="E48" s="861" t="s">
        <v>1904</v>
      </c>
      <c r="F48" s="862" t="s">
        <v>1906</v>
      </c>
      <c r="G48" s="61"/>
      <c r="H48" s="61"/>
      <c r="I48" s="61"/>
      <c r="J48" s="61"/>
      <c r="K48" s="61"/>
    </row>
    <row r="49" spans="1:11" ht="15.5">
      <c r="A49" s="436">
        <v>26</v>
      </c>
      <c r="B49" s="861" t="s">
        <v>1905</v>
      </c>
      <c r="C49" s="861" t="s">
        <v>1904</v>
      </c>
      <c r="D49" s="861" t="s">
        <v>1905</v>
      </c>
      <c r="E49" s="861" t="s">
        <v>1904</v>
      </c>
      <c r="F49" s="862" t="s">
        <v>1906</v>
      </c>
      <c r="G49" s="61"/>
      <c r="H49" s="61"/>
      <c r="I49" s="61"/>
      <c r="J49" s="61"/>
      <c r="K49" s="61"/>
    </row>
    <row r="50" spans="1:11" ht="15.5">
      <c r="A50" s="436">
        <v>27</v>
      </c>
      <c r="B50" s="861" t="s">
        <v>1905</v>
      </c>
      <c r="C50" s="861" t="s">
        <v>1905</v>
      </c>
      <c r="D50" s="861" t="s">
        <v>1905</v>
      </c>
      <c r="E50" s="861" t="s">
        <v>1905</v>
      </c>
      <c r="F50" s="862" t="s">
        <v>1906</v>
      </c>
      <c r="G50" s="61"/>
      <c r="H50" s="61"/>
      <c r="I50" s="61"/>
      <c r="J50" s="61"/>
      <c r="K50" s="61"/>
    </row>
    <row r="51" spans="1:11" ht="15.5">
      <c r="A51" s="436">
        <v>28</v>
      </c>
      <c r="B51" s="862" t="s">
        <v>1906</v>
      </c>
      <c r="C51" s="861" t="s">
        <v>1905</v>
      </c>
      <c r="D51" s="861" t="s">
        <v>1905</v>
      </c>
      <c r="E51" s="861" t="s">
        <v>1905</v>
      </c>
      <c r="F51" s="862" t="s">
        <v>1906</v>
      </c>
      <c r="G51" s="61"/>
      <c r="H51" s="61"/>
      <c r="I51" s="61"/>
      <c r="J51" s="61"/>
      <c r="K51" s="61"/>
    </row>
    <row r="52" spans="1:11" ht="15.5">
      <c r="A52" s="436">
        <v>29</v>
      </c>
      <c r="B52" s="862" t="s">
        <v>1906</v>
      </c>
      <c r="C52" s="861" t="s">
        <v>1905</v>
      </c>
      <c r="D52" s="862" t="s">
        <v>1906</v>
      </c>
      <c r="E52" s="861" t="s">
        <v>1905</v>
      </c>
      <c r="F52" s="862" t="s">
        <v>1906</v>
      </c>
      <c r="G52" s="61"/>
      <c r="H52" s="61"/>
      <c r="I52" s="61"/>
      <c r="J52" s="61"/>
      <c r="K52" s="61"/>
    </row>
    <row r="53" spans="1:11" ht="15.5">
      <c r="A53" s="436">
        <v>30</v>
      </c>
      <c r="B53" s="862" t="s">
        <v>1906</v>
      </c>
      <c r="C53" s="861" t="s">
        <v>1905</v>
      </c>
      <c r="D53" s="862" t="s">
        <v>1906</v>
      </c>
      <c r="E53" s="861" t="s">
        <v>1905</v>
      </c>
      <c r="F53" s="862" t="s">
        <v>1906</v>
      </c>
      <c r="G53" s="61"/>
      <c r="H53" s="61"/>
      <c r="I53" s="61"/>
      <c r="J53" s="61"/>
      <c r="K53" s="61"/>
    </row>
    <row r="54" spans="1:11" ht="15.5">
      <c r="A54" s="436">
        <v>31</v>
      </c>
      <c r="B54" s="862" t="s">
        <v>1906</v>
      </c>
      <c r="C54" s="861" t="s">
        <v>1905</v>
      </c>
      <c r="D54" s="862" t="s">
        <v>1906</v>
      </c>
      <c r="E54" s="861" t="s">
        <v>1905</v>
      </c>
      <c r="F54" s="862" t="s">
        <v>1906</v>
      </c>
      <c r="G54" s="61"/>
      <c r="H54" s="61"/>
      <c r="I54" s="61"/>
      <c r="J54" s="61"/>
      <c r="K54" s="61"/>
    </row>
    <row r="55" spans="1:11" ht="15.5">
      <c r="A55" s="436">
        <v>32</v>
      </c>
      <c r="B55" s="862" t="s">
        <v>1906</v>
      </c>
      <c r="C55" s="861" t="s">
        <v>1905</v>
      </c>
      <c r="D55" s="862" t="s">
        <v>1906</v>
      </c>
      <c r="E55" s="861" t="s">
        <v>1905</v>
      </c>
      <c r="F55" s="862" t="s">
        <v>1906</v>
      </c>
      <c r="G55" s="61"/>
      <c r="H55" s="61"/>
      <c r="I55" s="61"/>
      <c r="J55" s="61"/>
      <c r="K55" s="61"/>
    </row>
    <row r="56" spans="1:11" ht="15.5">
      <c r="A56" s="436">
        <v>33</v>
      </c>
      <c r="B56" s="862" t="s">
        <v>1906</v>
      </c>
      <c r="C56" s="861" t="s">
        <v>1905</v>
      </c>
      <c r="D56" s="862" t="s">
        <v>1906</v>
      </c>
      <c r="E56" s="861" t="s">
        <v>1905</v>
      </c>
      <c r="F56" s="862" t="s">
        <v>1906</v>
      </c>
      <c r="G56" s="61"/>
      <c r="H56" s="61"/>
      <c r="I56" s="61"/>
      <c r="J56" s="61"/>
      <c r="K56" s="61"/>
    </row>
    <row r="57" spans="1:11" ht="15.5">
      <c r="A57" s="436">
        <v>34</v>
      </c>
      <c r="B57" s="862" t="s">
        <v>1906</v>
      </c>
      <c r="C57" s="861" t="s">
        <v>1905</v>
      </c>
      <c r="D57" s="862" t="s">
        <v>1906</v>
      </c>
      <c r="E57" s="861" t="s">
        <v>1905</v>
      </c>
      <c r="F57" s="862" t="s">
        <v>1906</v>
      </c>
      <c r="G57" s="61"/>
      <c r="H57" s="61"/>
      <c r="I57" s="61"/>
      <c r="J57" s="61"/>
      <c r="K57" s="61"/>
    </row>
    <row r="58" spans="1:11" ht="15.5">
      <c r="A58" s="436">
        <v>35</v>
      </c>
      <c r="B58" s="862" t="s">
        <v>1906</v>
      </c>
      <c r="C58" s="861" t="s">
        <v>1905</v>
      </c>
      <c r="D58" s="862" t="s">
        <v>1906</v>
      </c>
      <c r="E58" s="861" t="s">
        <v>1905</v>
      </c>
      <c r="F58" s="861"/>
      <c r="G58" s="61"/>
      <c r="H58" s="61"/>
      <c r="I58" s="61"/>
      <c r="J58" s="61"/>
      <c r="K58" s="61"/>
    </row>
    <row r="59" spans="1:11" ht="15.5">
      <c r="A59" s="436">
        <v>36</v>
      </c>
      <c r="B59" s="862" t="s">
        <v>1906</v>
      </c>
      <c r="C59" s="862" t="s">
        <v>1906</v>
      </c>
      <c r="D59" s="862" t="s">
        <v>1906</v>
      </c>
      <c r="E59" s="861" t="s">
        <v>1905</v>
      </c>
      <c r="F59" s="861"/>
      <c r="G59" s="61"/>
      <c r="H59" s="61"/>
      <c r="I59" s="61"/>
      <c r="J59" s="61"/>
      <c r="K59" s="61"/>
    </row>
    <row r="60" spans="1:11" ht="15.5">
      <c r="A60" s="436">
        <v>37</v>
      </c>
      <c r="B60" s="862" t="s">
        <v>1906</v>
      </c>
      <c r="C60" s="862" t="s">
        <v>1906</v>
      </c>
      <c r="D60" s="861"/>
      <c r="E60" s="861" t="s">
        <v>1905</v>
      </c>
      <c r="F60" s="861"/>
      <c r="G60" s="61"/>
      <c r="H60" s="61"/>
      <c r="I60" s="61"/>
      <c r="J60" s="61"/>
      <c r="K60" s="61"/>
    </row>
    <row r="61" spans="1:11" ht="15.5">
      <c r="A61" s="436">
        <v>38</v>
      </c>
      <c r="B61" s="861"/>
      <c r="C61" s="862" t="s">
        <v>1906</v>
      </c>
      <c r="D61" s="861"/>
      <c r="E61" s="861" t="s">
        <v>1905</v>
      </c>
      <c r="F61" s="861"/>
      <c r="G61" s="61"/>
      <c r="H61" s="61"/>
      <c r="I61" s="61"/>
      <c r="J61" s="61"/>
      <c r="K61" s="61"/>
    </row>
    <row r="62" spans="1:11" ht="15.5">
      <c r="A62" s="436">
        <v>39</v>
      </c>
      <c r="B62" s="861"/>
      <c r="C62" s="862" t="s">
        <v>1906</v>
      </c>
      <c r="D62" s="861"/>
      <c r="E62" s="861" t="s">
        <v>1905</v>
      </c>
      <c r="F62" s="861"/>
      <c r="G62" s="61"/>
      <c r="H62" s="61"/>
      <c r="I62" s="61"/>
      <c r="J62" s="61"/>
      <c r="K62" s="61"/>
    </row>
    <row r="63" spans="1:11" ht="15.5">
      <c r="A63" s="436">
        <v>40</v>
      </c>
      <c r="B63" s="861"/>
      <c r="C63" s="862" t="s">
        <v>1906</v>
      </c>
      <c r="D63" s="861"/>
      <c r="E63" s="861" t="s">
        <v>1905</v>
      </c>
      <c r="F63" s="861"/>
      <c r="G63" s="61"/>
      <c r="H63" s="61"/>
      <c r="I63" s="61"/>
      <c r="J63" s="61"/>
      <c r="K63" s="61"/>
    </row>
    <row r="64" spans="1:11" ht="15.5">
      <c r="A64" s="436">
        <v>41</v>
      </c>
      <c r="B64" s="861"/>
      <c r="C64" s="862" t="s">
        <v>1906</v>
      </c>
      <c r="D64" s="861"/>
      <c r="E64" s="861" t="s">
        <v>1905</v>
      </c>
      <c r="F64" s="861"/>
      <c r="G64" s="61"/>
      <c r="H64" s="61"/>
      <c r="I64" s="61"/>
      <c r="J64" s="61"/>
      <c r="K64" s="61"/>
    </row>
    <row r="65" spans="1:11" ht="15.5">
      <c r="A65" s="436">
        <v>42</v>
      </c>
      <c r="B65" s="861"/>
      <c r="C65" s="861"/>
      <c r="D65" s="861"/>
      <c r="E65" s="861" t="s">
        <v>1905</v>
      </c>
      <c r="F65" s="861"/>
      <c r="G65" s="61"/>
      <c r="H65" s="61"/>
      <c r="I65" s="61"/>
      <c r="J65" s="61"/>
      <c r="K65" s="61"/>
    </row>
    <row r="66" spans="1:11" ht="15.5">
      <c r="A66" s="436"/>
      <c r="B66" s="60"/>
      <c r="C66" s="60"/>
      <c r="D66" s="60"/>
      <c r="E66" s="60"/>
      <c r="F66" s="60"/>
      <c r="G66" s="61"/>
      <c r="H66" s="61"/>
      <c r="I66" s="61"/>
      <c r="J66" s="61"/>
      <c r="K66" s="61"/>
    </row>
    <row r="67" spans="1:11" ht="15.5">
      <c r="A67" s="436"/>
      <c r="B67" s="60"/>
      <c r="C67" s="60"/>
      <c r="D67" s="60"/>
      <c r="E67" s="60"/>
      <c r="F67" s="60"/>
      <c r="G67" s="61"/>
      <c r="H67" s="61"/>
      <c r="I67" s="61"/>
      <c r="J67" s="61"/>
      <c r="K67" s="61"/>
    </row>
    <row r="68" spans="1:11" ht="31">
      <c r="A68" s="846" t="s">
        <v>17</v>
      </c>
      <c r="B68" s="60"/>
      <c r="C68" s="60"/>
      <c r="D68" s="60"/>
      <c r="E68" s="60"/>
      <c r="F68" s="60"/>
      <c r="G68" s="61"/>
      <c r="H68" s="61"/>
      <c r="I68" s="61"/>
      <c r="J68" s="61"/>
      <c r="K68" s="61"/>
    </row>
    <row r="69" spans="1:11" ht="16" thickBot="1">
      <c r="A69" s="865"/>
      <c r="B69" s="865"/>
      <c r="C69" s="639"/>
      <c r="D69" s="639"/>
      <c r="E69" s="639"/>
      <c r="F69" s="639"/>
      <c r="G69" s="437"/>
      <c r="H69" s="437"/>
      <c r="I69" s="437"/>
      <c r="J69" s="437"/>
      <c r="K69" s="437"/>
    </row>
    <row r="70" spans="1:11" ht="16.5" thickTop="1" thickBot="1">
      <c r="A70" s="50" t="s">
        <v>8</v>
      </c>
      <c r="B70" s="51" t="s">
        <v>1975</v>
      </c>
      <c r="C70" s="52" t="s">
        <v>13</v>
      </c>
      <c r="D70" s="38"/>
      <c r="E70" s="38"/>
      <c r="F70" s="38"/>
    </row>
    <row r="71" spans="1:11" ht="15.5">
      <c r="A71" s="876" t="s">
        <v>2</v>
      </c>
      <c r="B71" s="1386">
        <v>20</v>
      </c>
      <c r="C71" s="1387">
        <v>514</v>
      </c>
      <c r="D71" s="61"/>
      <c r="E71" s="61"/>
      <c r="F71" s="61"/>
    </row>
    <row r="72" spans="1:11" ht="15.5">
      <c r="A72" s="876" t="s">
        <v>6</v>
      </c>
      <c r="B72" s="1388">
        <v>16</v>
      </c>
      <c r="C72" s="1389">
        <v>466</v>
      </c>
      <c r="D72" s="61"/>
      <c r="E72" s="61"/>
      <c r="F72" s="61"/>
    </row>
    <row r="73" spans="1:11" ht="15.5">
      <c r="A73" s="876" t="s">
        <v>5</v>
      </c>
      <c r="B73" s="1388">
        <v>15</v>
      </c>
      <c r="C73" s="1389">
        <v>488</v>
      </c>
      <c r="D73" s="61"/>
      <c r="E73" s="61"/>
      <c r="F73" s="61"/>
    </row>
    <row r="74" spans="1:11" ht="15.5">
      <c r="A74" s="876" t="s">
        <v>4</v>
      </c>
      <c r="B74" s="1388">
        <v>26</v>
      </c>
      <c r="C74" s="1389">
        <v>545</v>
      </c>
      <c r="D74" s="61"/>
      <c r="E74" s="61"/>
      <c r="F74" s="61"/>
    </row>
    <row r="75" spans="1:11" ht="16" thickBot="1">
      <c r="A75" s="1478" t="s">
        <v>3</v>
      </c>
      <c r="B75" s="1479">
        <v>4</v>
      </c>
      <c r="C75" s="1480">
        <v>386</v>
      </c>
      <c r="D75" s="61"/>
      <c r="E75" s="61"/>
      <c r="F75" s="61"/>
    </row>
    <row r="76" spans="1:11" ht="16" thickTop="1">
      <c r="A76" s="60"/>
      <c r="B76" s="60"/>
      <c r="C76" s="60"/>
      <c r="D76" s="60"/>
      <c r="E76" s="60"/>
      <c r="F76" s="60"/>
      <c r="G76" s="61"/>
      <c r="H76" s="61"/>
      <c r="I76" s="61"/>
      <c r="J76" s="61"/>
      <c r="K76" s="61"/>
    </row>
    <row r="77" spans="1:11" ht="15.5">
      <c r="A77" s="60"/>
      <c r="B77" s="60"/>
      <c r="C77" s="60"/>
      <c r="D77" s="60"/>
      <c r="E77" s="60"/>
      <c r="F77" s="60"/>
      <c r="G77" s="61"/>
      <c r="H77" s="61"/>
      <c r="I77" s="61"/>
      <c r="J77" s="61"/>
      <c r="K77" s="61"/>
    </row>
    <row r="78" spans="1:11" ht="21.5" thickBot="1">
      <c r="A78" s="866" t="s">
        <v>491</v>
      </c>
      <c r="B78" s="60"/>
      <c r="C78" s="60"/>
      <c r="D78" s="60"/>
      <c r="E78" s="60"/>
      <c r="F78" s="60"/>
      <c r="G78" s="61"/>
      <c r="H78" s="61"/>
      <c r="I78" s="61"/>
      <c r="J78" s="61"/>
      <c r="K78" s="61"/>
    </row>
    <row r="79" spans="1:11" ht="29.5" thickBot="1">
      <c r="A79" s="761" t="s">
        <v>85</v>
      </c>
      <c r="B79" s="328" t="s">
        <v>75</v>
      </c>
      <c r="C79" s="328" t="s">
        <v>76</v>
      </c>
      <c r="D79" s="389" t="s">
        <v>79</v>
      </c>
      <c r="E79" s="746" t="s">
        <v>77</v>
      </c>
      <c r="F79" s="762" t="s">
        <v>78</v>
      </c>
      <c r="G79" s="1268" t="s">
        <v>1859</v>
      </c>
      <c r="H79" s="127"/>
      <c r="I79" s="127"/>
      <c r="J79" s="127"/>
      <c r="K79" s="127"/>
    </row>
    <row r="80" spans="1:11">
      <c r="A80" s="598" t="s">
        <v>64</v>
      </c>
      <c r="B80" s="91">
        <f>C71</f>
        <v>514</v>
      </c>
      <c r="C80" s="1389">
        <f>C72</f>
        <v>466</v>
      </c>
      <c r="D80" s="5">
        <f>ABS(B80-C80)</f>
        <v>48</v>
      </c>
      <c r="E80" s="875" t="s">
        <v>36</v>
      </c>
      <c r="F80" s="92"/>
      <c r="G80" s="194">
        <v>19</v>
      </c>
      <c r="H80" s="127"/>
      <c r="I80" s="127"/>
      <c r="J80" s="127"/>
      <c r="K80" s="127"/>
    </row>
    <row r="81" spans="1:11">
      <c r="A81" s="598" t="s">
        <v>65</v>
      </c>
      <c r="B81" s="91">
        <f>C71</f>
        <v>514</v>
      </c>
      <c r="C81" s="1389">
        <f>C73</f>
        <v>488</v>
      </c>
      <c r="D81" s="5">
        <f t="shared" ref="D81:D88" si="0">ABS(B81-C81)</f>
        <v>26</v>
      </c>
      <c r="E81" s="875" t="s">
        <v>36</v>
      </c>
      <c r="F81" s="92"/>
      <c r="G81" s="194">
        <v>18</v>
      </c>
      <c r="H81" s="127"/>
      <c r="I81" s="127"/>
      <c r="J81" s="127"/>
      <c r="K81" s="127"/>
    </row>
    <row r="82" spans="1:11">
      <c r="A82" s="598" t="s">
        <v>66</v>
      </c>
      <c r="B82" s="91">
        <f>C71</f>
        <v>514</v>
      </c>
      <c r="C82" s="1389">
        <f t="shared" ref="C82:C83" si="1">C74</f>
        <v>545</v>
      </c>
      <c r="D82" s="5">
        <f t="shared" si="0"/>
        <v>31</v>
      </c>
      <c r="E82" s="875" t="s">
        <v>36</v>
      </c>
      <c r="F82" s="93"/>
      <c r="G82" s="194">
        <v>15</v>
      </c>
      <c r="H82" s="127"/>
      <c r="I82" s="127"/>
      <c r="J82" s="127"/>
      <c r="K82" s="127"/>
    </row>
    <row r="83" spans="1:11">
      <c r="A83" s="598" t="s">
        <v>67</v>
      </c>
      <c r="B83" s="91">
        <f>C71</f>
        <v>514</v>
      </c>
      <c r="C83" s="1389">
        <f t="shared" si="1"/>
        <v>386</v>
      </c>
      <c r="D83" s="166">
        <f t="shared" si="0"/>
        <v>128</v>
      </c>
      <c r="E83" s="875" t="s">
        <v>36</v>
      </c>
      <c r="F83" s="92"/>
      <c r="G83" s="194">
        <v>17</v>
      </c>
      <c r="H83" s="127"/>
      <c r="I83" s="127"/>
      <c r="J83" s="127"/>
      <c r="K83" s="127"/>
    </row>
    <row r="84" spans="1:11">
      <c r="A84" s="598" t="s">
        <v>68</v>
      </c>
      <c r="B84" s="91">
        <f>C72</f>
        <v>466</v>
      </c>
      <c r="C84" s="1389">
        <f>C73</f>
        <v>488</v>
      </c>
      <c r="D84" s="166">
        <f t="shared" si="0"/>
        <v>22</v>
      </c>
      <c r="E84" s="875" t="s">
        <v>36</v>
      </c>
      <c r="F84" s="92"/>
      <c r="G84" s="194">
        <v>21</v>
      </c>
      <c r="H84" s="127"/>
      <c r="I84" s="127"/>
      <c r="J84" s="127"/>
      <c r="K84" s="127"/>
    </row>
    <row r="85" spans="1:11">
      <c r="A85" s="598" t="s">
        <v>69</v>
      </c>
      <c r="B85" s="91">
        <f>C72</f>
        <v>466</v>
      </c>
      <c r="C85" s="1389">
        <f t="shared" ref="C85:C86" si="2">C74</f>
        <v>545</v>
      </c>
      <c r="D85" s="166">
        <f t="shared" si="0"/>
        <v>79</v>
      </c>
      <c r="E85" s="875" t="s">
        <v>36</v>
      </c>
      <c r="F85" s="92"/>
      <c r="G85" s="194">
        <v>19</v>
      </c>
      <c r="H85" s="127"/>
      <c r="I85" s="127"/>
      <c r="J85" s="127"/>
      <c r="K85" s="127"/>
    </row>
    <row r="86" spans="1:11">
      <c r="A86" s="598" t="s">
        <v>70</v>
      </c>
      <c r="B86" s="91">
        <f>C72</f>
        <v>466</v>
      </c>
      <c r="C86" s="1389">
        <f t="shared" si="2"/>
        <v>386</v>
      </c>
      <c r="D86" s="166">
        <f t="shared" si="0"/>
        <v>80</v>
      </c>
      <c r="E86" s="875" t="s">
        <v>36</v>
      </c>
      <c r="F86" s="92"/>
      <c r="G86" s="194">
        <v>20</v>
      </c>
      <c r="H86" s="127"/>
      <c r="I86" s="127"/>
      <c r="J86" s="127"/>
      <c r="K86" s="127"/>
    </row>
    <row r="87" spans="1:11">
      <c r="A87" s="598" t="s">
        <v>72</v>
      </c>
      <c r="B87" s="91">
        <f>C73</f>
        <v>488</v>
      </c>
      <c r="C87" s="85">
        <f>C74</f>
        <v>545</v>
      </c>
      <c r="D87" s="166">
        <f t="shared" si="0"/>
        <v>57</v>
      </c>
      <c r="E87" s="875" t="s">
        <v>36</v>
      </c>
      <c r="F87" s="92"/>
      <c r="G87" s="194">
        <v>18</v>
      </c>
      <c r="H87" s="251"/>
      <c r="I87" s="127"/>
      <c r="J87" s="127"/>
      <c r="K87" s="127"/>
    </row>
    <row r="88" spans="1:11">
      <c r="A88" s="598" t="s">
        <v>71</v>
      </c>
      <c r="B88" s="91">
        <f>C73</f>
        <v>488</v>
      </c>
      <c r="C88" s="85">
        <f>C75</f>
        <v>386</v>
      </c>
      <c r="D88" s="5">
        <f t="shared" si="0"/>
        <v>102</v>
      </c>
      <c r="E88" s="875" t="s">
        <v>36</v>
      </c>
      <c r="F88" s="92"/>
      <c r="G88" s="194">
        <v>19</v>
      </c>
      <c r="H88" s="127"/>
      <c r="I88" s="127"/>
      <c r="J88" s="127"/>
      <c r="K88" s="127"/>
    </row>
    <row r="89" spans="1:11" ht="15" thickBot="1">
      <c r="A89" s="599" t="s">
        <v>73</v>
      </c>
      <c r="B89" s="94">
        <f>C74</f>
        <v>545</v>
      </c>
      <c r="C89" s="94">
        <f>C75</f>
        <v>386</v>
      </c>
      <c r="D89" s="94">
        <f>ABS(B89-C89)</f>
        <v>159</v>
      </c>
      <c r="E89" s="955" t="s">
        <v>36</v>
      </c>
      <c r="F89" s="95"/>
      <c r="G89" s="194">
        <v>17</v>
      </c>
      <c r="H89" s="127"/>
      <c r="I89" s="127"/>
      <c r="J89" s="127"/>
      <c r="K89" s="127"/>
    </row>
    <row r="90" spans="1:11">
      <c r="A90" s="127"/>
      <c r="B90" s="127"/>
      <c r="C90" s="127"/>
      <c r="D90" s="127"/>
      <c r="E90" s="253"/>
      <c r="F90" s="127"/>
      <c r="G90" s="127"/>
      <c r="H90" s="127"/>
      <c r="I90" s="127"/>
      <c r="J90" s="127"/>
      <c r="K90" s="127"/>
    </row>
    <row r="91" spans="1:11">
      <c r="A91" s="127"/>
      <c r="B91" s="127"/>
      <c r="C91" s="127"/>
      <c r="D91" s="127"/>
      <c r="E91" s="127"/>
      <c r="F91" s="127"/>
      <c r="G91" s="127"/>
      <c r="H91" s="127"/>
      <c r="I91" s="253"/>
      <c r="J91" s="127"/>
      <c r="K91" s="127"/>
    </row>
    <row r="92" spans="1:11" ht="21">
      <c r="A92" s="867" t="s">
        <v>108</v>
      </c>
      <c r="B92" s="287" t="s">
        <v>506</v>
      </c>
      <c r="C92" s="127"/>
      <c r="D92" s="127"/>
      <c r="E92" s="127"/>
      <c r="F92" s="127"/>
      <c r="G92" s="127"/>
      <c r="H92" s="127"/>
      <c r="I92" s="253"/>
      <c r="J92" s="127"/>
      <c r="K92" s="127"/>
    </row>
    <row r="93" spans="1:11">
      <c r="A93" t="s">
        <v>109</v>
      </c>
      <c r="B93" s="127"/>
      <c r="C93" s="127"/>
      <c r="D93" s="127"/>
      <c r="E93" s="127"/>
      <c r="F93" s="127"/>
      <c r="G93" s="127"/>
      <c r="H93" s="127"/>
      <c r="I93" s="253"/>
      <c r="J93" s="127"/>
      <c r="K93" s="127"/>
    </row>
    <row r="94" spans="1:11" ht="29">
      <c r="A94" s="868" t="s">
        <v>110</v>
      </c>
      <c r="B94" s="127"/>
      <c r="C94" s="251"/>
      <c r="D94" s="253"/>
      <c r="E94" s="253"/>
      <c r="F94" s="127"/>
      <c r="G94" s="637"/>
      <c r="H94" s="127"/>
      <c r="I94" s="127"/>
      <c r="J94" s="127"/>
      <c r="K94" s="127"/>
    </row>
    <row r="95" spans="1:11">
      <c r="A95" s="159" t="s">
        <v>111</v>
      </c>
      <c r="B95" s="127"/>
      <c r="C95" s="251"/>
      <c r="D95" s="253"/>
      <c r="E95" s="253"/>
      <c r="F95" s="127"/>
      <c r="G95" s="637"/>
      <c r="H95" s="127"/>
      <c r="I95" s="127"/>
      <c r="J95" s="127"/>
      <c r="K95" s="127"/>
    </row>
    <row r="96" spans="1:11">
      <c r="A96" s="868"/>
      <c r="B96" s="127"/>
      <c r="C96" s="251"/>
      <c r="D96" s="253"/>
      <c r="E96" s="253"/>
      <c r="F96" s="127"/>
      <c r="G96" s="637"/>
      <c r="H96" s="127"/>
      <c r="I96" s="127"/>
      <c r="J96" s="127"/>
      <c r="K96" s="127"/>
    </row>
    <row r="97" spans="1:11" ht="19" thickBot="1">
      <c r="A97" s="869" t="s">
        <v>112</v>
      </c>
      <c r="B97" s="127"/>
      <c r="C97" s="251"/>
      <c r="D97" s="253"/>
      <c r="E97" s="253"/>
      <c r="F97" s="127"/>
      <c r="G97" s="194"/>
      <c r="H97" s="253"/>
      <c r="I97" s="127"/>
      <c r="J97" s="127"/>
      <c r="K97" s="127"/>
    </row>
    <row r="98" spans="1:11">
      <c r="A98" s="1494" t="s">
        <v>425</v>
      </c>
      <c r="B98" s="1495"/>
      <c r="C98" s="1495"/>
      <c r="D98" s="1495"/>
      <c r="E98" s="1495"/>
      <c r="F98" s="1496"/>
      <c r="G98" s="194"/>
      <c r="H98" s="253"/>
      <c r="I98" s="127"/>
      <c r="J98" s="127"/>
      <c r="K98" s="127"/>
    </row>
    <row r="99" spans="1:11">
      <c r="A99" s="1497" t="s">
        <v>114</v>
      </c>
      <c r="B99" s="1507"/>
      <c r="C99" s="1507"/>
      <c r="D99" s="1507"/>
      <c r="E99" s="1507"/>
      <c r="F99" s="1499"/>
      <c r="G99" s="194"/>
      <c r="H99" s="253"/>
      <c r="I99" s="127"/>
      <c r="J99" s="127"/>
      <c r="K99" s="127"/>
    </row>
    <row r="100" spans="1:11" ht="15" thickBot="1">
      <c r="A100" s="1500" t="s">
        <v>426</v>
      </c>
      <c r="B100" s="1501"/>
      <c r="C100" s="1501"/>
      <c r="D100" s="1501"/>
      <c r="E100" s="1501"/>
      <c r="F100" s="1502"/>
      <c r="G100" s="194"/>
      <c r="H100" s="253"/>
      <c r="I100" s="127"/>
      <c r="J100" s="127"/>
      <c r="K100" s="127"/>
    </row>
    <row r="101" spans="1:11" ht="15" thickBot="1">
      <c r="A101" s="115"/>
      <c r="B101" s="243" t="s">
        <v>427</v>
      </c>
      <c r="C101" s="244"/>
      <c r="D101" s="244"/>
      <c r="E101" s="1280"/>
      <c r="F101" s="245"/>
      <c r="G101" s="194"/>
      <c r="H101" s="253"/>
      <c r="I101" s="127"/>
      <c r="J101" s="127"/>
      <c r="K101" s="127"/>
    </row>
    <row r="102" spans="1:11" ht="15" thickBot="1">
      <c r="A102" s="115" t="s">
        <v>116</v>
      </c>
      <c r="B102" s="116" t="s">
        <v>118</v>
      </c>
      <c r="C102" s="1295" t="s">
        <v>119</v>
      </c>
      <c r="D102" s="116" t="s">
        <v>120</v>
      </c>
      <c r="E102" s="116" t="s">
        <v>121</v>
      </c>
      <c r="F102" s="116" t="s">
        <v>122</v>
      </c>
      <c r="G102" s="194"/>
      <c r="H102" s="253"/>
      <c r="I102" s="127"/>
      <c r="J102" s="127"/>
      <c r="K102" s="127"/>
    </row>
    <row r="103" spans="1:11">
      <c r="A103" s="1278" t="s">
        <v>123</v>
      </c>
      <c r="B103" s="1282">
        <v>0</v>
      </c>
      <c r="C103" s="1282" t="s">
        <v>126</v>
      </c>
      <c r="D103" s="1282" t="s">
        <v>428</v>
      </c>
      <c r="E103" s="1282" t="s">
        <v>126</v>
      </c>
      <c r="F103" s="1279" t="s">
        <v>126</v>
      </c>
      <c r="G103" s="194"/>
      <c r="H103" s="253"/>
      <c r="I103" s="127"/>
      <c r="J103" s="127"/>
      <c r="K103" s="127"/>
    </row>
    <row r="104" spans="1:11">
      <c r="A104" s="1278" t="s">
        <v>127</v>
      </c>
      <c r="B104" s="1282" t="s">
        <v>429</v>
      </c>
      <c r="C104" s="1282">
        <v>3</v>
      </c>
      <c r="D104" s="1282">
        <v>4</v>
      </c>
      <c r="E104" s="1282">
        <v>3</v>
      </c>
      <c r="F104" s="1279" t="s">
        <v>129</v>
      </c>
      <c r="G104" s="194"/>
      <c r="H104" s="253"/>
      <c r="I104" s="127"/>
      <c r="J104" s="127"/>
      <c r="K104" s="127"/>
    </row>
    <row r="105" spans="1:11">
      <c r="A105" s="1278" t="s">
        <v>130</v>
      </c>
      <c r="B105" s="1282">
        <v>3</v>
      </c>
      <c r="C105" s="1282">
        <v>4</v>
      </c>
      <c r="D105" s="1282">
        <v>5</v>
      </c>
      <c r="E105" s="1282">
        <v>4</v>
      </c>
      <c r="F105" s="1279">
        <v>3</v>
      </c>
      <c r="G105" s="194"/>
      <c r="H105" s="253"/>
      <c r="I105" s="127"/>
      <c r="J105" s="127"/>
      <c r="K105" s="127"/>
    </row>
    <row r="106" spans="1:11">
      <c r="A106" s="288" t="s">
        <v>131</v>
      </c>
      <c r="B106" s="1282" t="s">
        <v>132</v>
      </c>
      <c r="C106" s="1282" t="s">
        <v>129</v>
      </c>
      <c r="D106" s="1282">
        <v>6</v>
      </c>
      <c r="E106" s="1282" t="s">
        <v>129</v>
      </c>
      <c r="F106" s="120" t="s">
        <v>132</v>
      </c>
      <c r="G106" s="194"/>
      <c r="H106" s="253"/>
      <c r="I106" s="127"/>
      <c r="J106" s="127"/>
      <c r="K106" s="127"/>
    </row>
    <row r="107" spans="1:11">
      <c r="A107" s="1278" t="s">
        <v>133</v>
      </c>
      <c r="B107" s="1282" t="s">
        <v>134</v>
      </c>
      <c r="C107" s="1282">
        <v>5</v>
      </c>
      <c r="D107" s="1282">
        <v>7</v>
      </c>
      <c r="E107" s="1282">
        <v>5</v>
      </c>
      <c r="F107" s="1279" t="s">
        <v>134</v>
      </c>
      <c r="G107" s="194"/>
      <c r="H107" s="253"/>
      <c r="I107" s="127"/>
      <c r="J107" s="127"/>
      <c r="K107" s="127"/>
    </row>
    <row r="108" spans="1:11">
      <c r="A108" s="1278" t="s">
        <v>135</v>
      </c>
      <c r="B108" s="1282" t="s">
        <v>136</v>
      </c>
      <c r="C108" s="1282">
        <v>6</v>
      </c>
      <c r="D108" s="1282" t="s">
        <v>129</v>
      </c>
      <c r="E108" s="1282">
        <v>6</v>
      </c>
      <c r="F108" s="1279">
        <v>8</v>
      </c>
      <c r="G108" s="194"/>
      <c r="H108" s="253"/>
      <c r="I108" s="127"/>
      <c r="J108" s="127"/>
      <c r="K108" s="127"/>
    </row>
    <row r="109" spans="1:11">
      <c r="A109" s="1278" t="s">
        <v>137</v>
      </c>
      <c r="B109" s="1282" t="s">
        <v>141</v>
      </c>
      <c r="C109" s="1282" t="s">
        <v>430</v>
      </c>
      <c r="D109" s="1282">
        <v>8</v>
      </c>
      <c r="E109" s="1282">
        <v>7</v>
      </c>
      <c r="F109" s="1279" t="s">
        <v>138</v>
      </c>
      <c r="G109" s="194"/>
      <c r="H109" s="253"/>
      <c r="I109" s="127"/>
      <c r="J109" s="127"/>
      <c r="K109" s="127"/>
    </row>
    <row r="110" spans="1:11">
      <c r="A110" s="1278" t="s">
        <v>139</v>
      </c>
      <c r="B110" s="1282">
        <v>12</v>
      </c>
      <c r="C110" s="1282">
        <v>9</v>
      </c>
      <c r="D110" s="1282">
        <v>9</v>
      </c>
      <c r="E110" s="1282">
        <v>8</v>
      </c>
      <c r="F110" s="1279">
        <v>11</v>
      </c>
      <c r="G110" s="194"/>
      <c r="H110" s="253"/>
      <c r="I110" s="127"/>
      <c r="J110" s="127"/>
      <c r="K110" s="127"/>
    </row>
    <row r="111" spans="1:11">
      <c r="A111" s="1278" t="s">
        <v>142</v>
      </c>
      <c r="B111" s="1282" t="s">
        <v>143</v>
      </c>
      <c r="C111" s="1282" t="s">
        <v>141</v>
      </c>
      <c r="D111" s="1282" t="s">
        <v>141</v>
      </c>
      <c r="E111" s="1282" t="s">
        <v>138</v>
      </c>
      <c r="F111" s="1279" t="s">
        <v>144</v>
      </c>
      <c r="G111" s="194"/>
      <c r="H111" s="253"/>
      <c r="I111" s="127"/>
      <c r="J111" s="127"/>
      <c r="K111" s="127"/>
    </row>
    <row r="112" spans="1:11">
      <c r="A112" s="1278" t="s">
        <v>145</v>
      </c>
      <c r="B112" s="1282" t="s">
        <v>146</v>
      </c>
      <c r="C112" s="1282">
        <v>12</v>
      </c>
      <c r="D112" s="1282">
        <v>12</v>
      </c>
      <c r="E112" s="1282">
        <v>11</v>
      </c>
      <c r="F112" s="1279">
        <v>14</v>
      </c>
      <c r="G112" s="194"/>
      <c r="H112" s="253"/>
      <c r="I112" s="127"/>
      <c r="J112" s="127"/>
      <c r="K112" s="127"/>
    </row>
    <row r="113" spans="1:11">
      <c r="A113" s="1278" t="s">
        <v>147</v>
      </c>
      <c r="B113" s="1282">
        <v>17</v>
      </c>
      <c r="C113" s="1282" t="s">
        <v>143</v>
      </c>
      <c r="D113" s="1282">
        <v>13</v>
      </c>
      <c r="E113" s="1282" t="s">
        <v>144</v>
      </c>
      <c r="F113" s="1279" t="s">
        <v>146</v>
      </c>
      <c r="G113" s="194"/>
      <c r="H113" s="253"/>
      <c r="I113" s="127"/>
      <c r="J113" s="127"/>
      <c r="K113" s="127"/>
    </row>
    <row r="114" spans="1:11">
      <c r="A114" s="123" t="s">
        <v>148</v>
      </c>
      <c r="B114" s="1282" t="s">
        <v>149</v>
      </c>
      <c r="C114" s="124" t="s">
        <v>146</v>
      </c>
      <c r="D114" s="1282">
        <v>14</v>
      </c>
      <c r="E114" s="1282">
        <v>14</v>
      </c>
      <c r="F114" s="1279">
        <v>17</v>
      </c>
      <c r="G114" s="194"/>
      <c r="H114" s="253"/>
      <c r="I114" s="127"/>
      <c r="J114" s="127"/>
      <c r="K114" s="127"/>
    </row>
    <row r="115" spans="1:11">
      <c r="A115" s="118" t="s">
        <v>150</v>
      </c>
      <c r="B115" s="119" t="s">
        <v>151</v>
      </c>
      <c r="C115" s="1282">
        <v>17</v>
      </c>
      <c r="D115" s="122" t="s">
        <v>146</v>
      </c>
      <c r="E115" s="1282" t="s">
        <v>146</v>
      </c>
      <c r="F115" s="1279">
        <v>18</v>
      </c>
      <c r="G115" s="194"/>
      <c r="H115" s="253"/>
      <c r="I115" s="127"/>
      <c r="J115" s="127"/>
      <c r="K115" s="127"/>
    </row>
    <row r="116" spans="1:11">
      <c r="A116" s="1278" t="s">
        <v>152</v>
      </c>
      <c r="B116" s="1282">
        <v>22</v>
      </c>
      <c r="C116" s="1282" t="s">
        <v>149</v>
      </c>
      <c r="D116" s="1282">
        <v>17</v>
      </c>
      <c r="E116" s="1282" t="s">
        <v>153</v>
      </c>
      <c r="F116" s="1279" t="s">
        <v>157</v>
      </c>
      <c r="G116" s="194"/>
      <c r="H116" s="253"/>
      <c r="I116" s="127"/>
      <c r="J116" s="127"/>
      <c r="K116" s="127"/>
    </row>
    <row r="117" spans="1:11">
      <c r="A117" s="1278" t="s">
        <v>155</v>
      </c>
      <c r="B117" s="1282" t="s">
        <v>156</v>
      </c>
      <c r="C117" s="1282" t="s">
        <v>151</v>
      </c>
      <c r="D117" s="1282" t="s">
        <v>149</v>
      </c>
      <c r="E117" s="1282" t="s">
        <v>157</v>
      </c>
      <c r="F117" s="1279">
        <v>21</v>
      </c>
      <c r="G117" s="194"/>
      <c r="H117" s="253"/>
      <c r="I117" s="127"/>
      <c r="J117" s="127"/>
      <c r="K117" s="127"/>
    </row>
    <row r="118" spans="1:11">
      <c r="A118" s="1278" t="s">
        <v>158</v>
      </c>
      <c r="B118" s="1282">
        <v>25</v>
      </c>
      <c r="C118" s="1282">
        <v>22</v>
      </c>
      <c r="D118" s="1282">
        <v>20</v>
      </c>
      <c r="E118" s="1282" t="s">
        <v>431</v>
      </c>
      <c r="F118" s="1279">
        <v>22</v>
      </c>
      <c r="G118" s="194"/>
      <c r="H118" s="253"/>
      <c r="I118" s="127"/>
      <c r="J118" s="127"/>
      <c r="K118" s="127"/>
    </row>
    <row r="119" spans="1:11">
      <c r="A119" s="1278" t="s">
        <v>159</v>
      </c>
      <c r="B119" s="1282" t="s">
        <v>160</v>
      </c>
      <c r="C119" s="1282" t="s">
        <v>156</v>
      </c>
      <c r="D119" s="1282" t="s">
        <v>431</v>
      </c>
      <c r="E119" s="1282">
        <v>23</v>
      </c>
      <c r="F119" s="1279">
        <v>23</v>
      </c>
      <c r="G119" s="194"/>
      <c r="H119" s="253"/>
      <c r="I119" s="127"/>
      <c r="J119" s="127"/>
      <c r="K119" s="127"/>
    </row>
    <row r="120" spans="1:11">
      <c r="A120" s="1278" t="s">
        <v>161</v>
      </c>
      <c r="B120" s="1282">
        <v>28</v>
      </c>
      <c r="C120" s="1282" t="s">
        <v>163</v>
      </c>
      <c r="D120" s="1282">
        <v>23</v>
      </c>
      <c r="E120" s="1282" t="s">
        <v>165</v>
      </c>
      <c r="F120" s="1279">
        <v>24</v>
      </c>
      <c r="G120" s="194"/>
      <c r="H120" s="253"/>
      <c r="I120" s="127"/>
      <c r="J120" s="127"/>
      <c r="K120" s="127"/>
    </row>
    <row r="121" spans="1:11">
      <c r="A121" s="125" t="s">
        <v>162</v>
      </c>
      <c r="B121" s="1282">
        <v>29</v>
      </c>
      <c r="C121" s="1282">
        <v>27</v>
      </c>
      <c r="D121" s="1282">
        <v>24</v>
      </c>
      <c r="E121" s="126" t="s">
        <v>160</v>
      </c>
      <c r="F121" s="1279">
        <v>25</v>
      </c>
      <c r="G121" s="194"/>
      <c r="H121" s="253"/>
      <c r="I121" s="127"/>
      <c r="J121" s="127"/>
      <c r="K121" s="127"/>
    </row>
    <row r="122" spans="1:11">
      <c r="A122" s="1278" t="s">
        <v>164</v>
      </c>
      <c r="B122" s="1282">
        <v>30</v>
      </c>
      <c r="C122" s="1282" t="s">
        <v>432</v>
      </c>
      <c r="D122" s="1282">
        <v>25</v>
      </c>
      <c r="E122" s="1282" t="s">
        <v>432</v>
      </c>
      <c r="F122" s="1279">
        <v>26</v>
      </c>
      <c r="G122" s="194"/>
      <c r="H122" s="253"/>
      <c r="I122" s="127"/>
      <c r="J122" s="127"/>
      <c r="K122" s="127"/>
    </row>
    <row r="123" spans="1:11">
      <c r="A123" s="1278" t="s">
        <v>167</v>
      </c>
      <c r="B123" s="1282">
        <v>31</v>
      </c>
      <c r="C123" s="1282" t="s">
        <v>176</v>
      </c>
      <c r="D123" s="1282" t="s">
        <v>160</v>
      </c>
      <c r="E123" s="1282" t="s">
        <v>176</v>
      </c>
      <c r="F123" s="1279">
        <v>27</v>
      </c>
      <c r="G123" s="194"/>
      <c r="H123" s="253"/>
      <c r="I123" s="127"/>
      <c r="J123" s="127"/>
      <c r="K123" s="127"/>
    </row>
    <row r="124" spans="1:11">
      <c r="A124" s="1278" t="s">
        <v>169</v>
      </c>
      <c r="B124" s="1282">
        <v>32</v>
      </c>
      <c r="C124" s="1282">
        <v>32</v>
      </c>
      <c r="D124" s="1282">
        <v>28</v>
      </c>
      <c r="E124" s="1282" t="s">
        <v>172</v>
      </c>
      <c r="F124" s="1279">
        <v>28</v>
      </c>
      <c r="G124" s="194"/>
      <c r="H124" s="253"/>
      <c r="I124" s="127"/>
      <c r="J124" s="127"/>
      <c r="K124" s="127"/>
    </row>
    <row r="125" spans="1:11">
      <c r="A125" s="1278" t="s">
        <v>171</v>
      </c>
      <c r="B125" s="1282">
        <v>33</v>
      </c>
      <c r="C125" s="1282" t="s">
        <v>433</v>
      </c>
      <c r="D125" s="1282">
        <v>29</v>
      </c>
      <c r="E125" s="1282">
        <v>34</v>
      </c>
      <c r="F125" s="1279">
        <v>29</v>
      </c>
      <c r="G125" s="194"/>
      <c r="H125" s="253"/>
      <c r="I125" s="127"/>
      <c r="J125" s="127"/>
      <c r="K125" s="127"/>
    </row>
    <row r="126" spans="1:11">
      <c r="A126" s="1278" t="s">
        <v>173</v>
      </c>
      <c r="B126" s="1282">
        <v>34</v>
      </c>
      <c r="C126" s="1282">
        <v>35</v>
      </c>
      <c r="D126" s="1282">
        <v>30</v>
      </c>
      <c r="E126" s="1282" t="s">
        <v>434</v>
      </c>
      <c r="F126" s="1279">
        <v>30</v>
      </c>
      <c r="G126" s="194"/>
      <c r="H126" s="253"/>
      <c r="I126" s="127"/>
      <c r="J126" s="127"/>
      <c r="K126" s="127"/>
    </row>
    <row r="127" spans="1:11">
      <c r="A127" s="1278" t="s">
        <v>175</v>
      </c>
      <c r="B127" s="1282">
        <v>35</v>
      </c>
      <c r="C127" s="1282">
        <v>36</v>
      </c>
      <c r="D127" s="1282" t="s">
        <v>170</v>
      </c>
      <c r="E127" s="1282" t="s">
        <v>435</v>
      </c>
      <c r="F127" s="1279" t="s">
        <v>129</v>
      </c>
      <c r="G127" s="194"/>
      <c r="H127" s="253"/>
      <c r="I127" s="127"/>
      <c r="J127" s="127"/>
      <c r="K127" s="127"/>
    </row>
    <row r="128" spans="1:11">
      <c r="A128" s="1278" t="s">
        <v>178</v>
      </c>
      <c r="B128" s="1282">
        <v>36</v>
      </c>
      <c r="C128" s="1282" t="s">
        <v>435</v>
      </c>
      <c r="D128" s="1282">
        <v>33</v>
      </c>
      <c r="E128" s="1282">
        <v>39</v>
      </c>
      <c r="F128" s="1279">
        <v>31</v>
      </c>
      <c r="G128" s="194"/>
      <c r="H128" s="253"/>
      <c r="I128" s="127"/>
      <c r="J128" s="127"/>
      <c r="K128" s="127"/>
    </row>
    <row r="129" spans="1:11">
      <c r="A129" s="1278" t="s">
        <v>179</v>
      </c>
      <c r="B129" s="1282" t="s">
        <v>129</v>
      </c>
      <c r="C129" s="1282">
        <v>39</v>
      </c>
      <c r="D129" s="1282">
        <v>34</v>
      </c>
      <c r="E129" s="1282">
        <v>40</v>
      </c>
      <c r="F129" s="1279">
        <v>32</v>
      </c>
      <c r="G129" s="194"/>
      <c r="H129" s="253"/>
      <c r="I129" s="127"/>
      <c r="J129" s="127"/>
      <c r="K129" s="127"/>
    </row>
    <row r="130" spans="1:11">
      <c r="A130" s="1278" t="s">
        <v>182</v>
      </c>
      <c r="B130" s="1282">
        <v>37</v>
      </c>
      <c r="C130" s="1282">
        <v>40</v>
      </c>
      <c r="D130" s="1282" t="s">
        <v>129</v>
      </c>
      <c r="E130" s="1282">
        <v>41</v>
      </c>
      <c r="F130" s="1279" t="s">
        <v>129</v>
      </c>
      <c r="G130" s="194"/>
      <c r="H130" s="253"/>
      <c r="I130" s="127"/>
      <c r="J130" s="127"/>
      <c r="K130" s="127"/>
    </row>
    <row r="131" spans="1:11">
      <c r="A131" s="1278" t="s">
        <v>183</v>
      </c>
      <c r="B131" s="1282" t="s">
        <v>129</v>
      </c>
      <c r="C131" s="1282">
        <v>41</v>
      </c>
      <c r="D131" s="1282">
        <v>35</v>
      </c>
      <c r="E131" s="1282">
        <v>42</v>
      </c>
      <c r="F131" s="1279">
        <v>33</v>
      </c>
      <c r="G131" s="194"/>
      <c r="H131" s="253"/>
      <c r="I131" s="127"/>
      <c r="J131" s="127"/>
      <c r="K131" s="127"/>
    </row>
    <row r="132" spans="1:11" ht="15" thickBot="1">
      <c r="A132" s="237" t="s">
        <v>184</v>
      </c>
      <c r="B132" s="238" t="s">
        <v>129</v>
      </c>
      <c r="C132" s="238" t="s">
        <v>129</v>
      </c>
      <c r="D132" s="238">
        <v>36</v>
      </c>
      <c r="E132" s="238" t="s">
        <v>129</v>
      </c>
      <c r="F132" s="239">
        <v>34</v>
      </c>
      <c r="G132" s="194"/>
      <c r="H132" s="253"/>
      <c r="I132" s="127"/>
      <c r="J132" s="127"/>
      <c r="K132" s="127"/>
    </row>
    <row r="133" spans="1:11" ht="44" thickBot="1">
      <c r="A133" s="1275" t="s">
        <v>185</v>
      </c>
      <c r="B133" s="1276"/>
      <c r="C133" s="1276"/>
      <c r="D133" s="1276"/>
      <c r="E133" s="1289"/>
      <c r="F133" s="1277"/>
      <c r="G133" s="194"/>
      <c r="H133" s="253"/>
      <c r="I133" s="127"/>
      <c r="J133" s="127"/>
      <c r="K133" s="127"/>
    </row>
    <row r="134" spans="1:11">
      <c r="A134" s="870"/>
      <c r="B134" s="1282"/>
      <c r="C134" s="251"/>
      <c r="D134" s="253"/>
      <c r="E134" s="253"/>
      <c r="F134" s="127"/>
      <c r="G134" s="194"/>
      <c r="H134" s="253"/>
      <c r="I134" s="127"/>
      <c r="J134" s="127"/>
      <c r="K134" s="127"/>
    </row>
    <row r="135" spans="1:11" ht="19" thickBot="1">
      <c r="A135" s="114" t="s">
        <v>186</v>
      </c>
      <c r="B135" s="1286"/>
      <c r="C135" s="5"/>
      <c r="D135" s="74"/>
      <c r="E135" s="74"/>
      <c r="G135" s="193"/>
      <c r="H135" s="74"/>
    </row>
    <row r="136" spans="1:11">
      <c r="A136" s="247" t="s">
        <v>187</v>
      </c>
      <c r="B136" s="248"/>
      <c r="C136" s="5"/>
      <c r="D136" s="74"/>
      <c r="E136" s="74"/>
      <c r="G136" s="193"/>
      <c r="H136" s="74"/>
    </row>
    <row r="137" spans="1:11" ht="17" thickBot="1">
      <c r="A137" s="1283" t="s">
        <v>188</v>
      </c>
      <c r="B137" s="1284" t="s">
        <v>189</v>
      </c>
      <c r="C137" s="5"/>
      <c r="D137" s="130"/>
      <c r="E137" s="74"/>
      <c r="G137" s="193"/>
      <c r="H137" s="74"/>
    </row>
    <row r="138" spans="1:11" s="127" customFormat="1" ht="43.5">
      <c r="A138" s="209" t="s">
        <v>190</v>
      </c>
      <c r="B138" s="871"/>
      <c r="C138" s="133" t="s">
        <v>454</v>
      </c>
      <c r="D138" s="228" t="s">
        <v>191</v>
      </c>
      <c r="E138" s="132" t="s">
        <v>461</v>
      </c>
      <c r="F138" s="231" t="s">
        <v>456</v>
      </c>
    </row>
    <row r="139" spans="1:11" ht="15.5">
      <c r="A139" s="170" t="s">
        <v>192</v>
      </c>
      <c r="B139" s="481" t="s">
        <v>193</v>
      </c>
      <c r="C139" s="74" t="s">
        <v>150</v>
      </c>
      <c r="D139" s="861" t="s">
        <v>30</v>
      </c>
      <c r="E139" s="193" t="s">
        <v>418</v>
      </c>
      <c r="F139" s="74"/>
    </row>
    <row r="140" spans="1:11" ht="15.5">
      <c r="A140" s="170" t="s">
        <v>194</v>
      </c>
      <c r="B140" s="481" t="s">
        <v>193</v>
      </c>
      <c r="C140" s="74" t="s">
        <v>150</v>
      </c>
      <c r="D140" s="861" t="s">
        <v>30</v>
      </c>
      <c r="E140" s="193"/>
      <c r="F140" s="74"/>
    </row>
    <row r="141" spans="1:11" ht="15.5">
      <c r="A141" s="170" t="s">
        <v>195</v>
      </c>
      <c r="B141" s="481" t="s">
        <v>196</v>
      </c>
      <c r="C141" s="74" t="s">
        <v>150</v>
      </c>
      <c r="D141" s="861" t="s">
        <v>30</v>
      </c>
      <c r="E141" s="193"/>
      <c r="F141" s="74"/>
    </row>
    <row r="142" spans="1:11" ht="15.5">
      <c r="A142" s="170" t="s">
        <v>197</v>
      </c>
      <c r="B142" s="481" t="s">
        <v>196</v>
      </c>
      <c r="C142" s="74" t="s">
        <v>150</v>
      </c>
      <c r="D142" s="861" t="s">
        <v>30</v>
      </c>
      <c r="E142" s="156"/>
      <c r="F142" s="74"/>
    </row>
    <row r="143" spans="1:11" ht="16" thickBot="1">
      <c r="A143" s="171" t="s">
        <v>198</v>
      </c>
      <c r="B143" s="482" t="s">
        <v>199</v>
      </c>
      <c r="C143" s="74" t="s">
        <v>150</v>
      </c>
      <c r="D143" s="14" t="s">
        <v>30</v>
      </c>
      <c r="E143" s="156"/>
      <c r="F143" s="74"/>
    </row>
    <row r="144" spans="1:11" ht="15.5">
      <c r="A144" s="170" t="s">
        <v>200</v>
      </c>
      <c r="B144" s="481" t="s">
        <v>199</v>
      </c>
      <c r="C144" s="74" t="s">
        <v>150</v>
      </c>
      <c r="D144" s="861" t="s">
        <v>30</v>
      </c>
      <c r="E144" s="156"/>
      <c r="F144" s="74"/>
    </row>
    <row r="145" spans="1:6" ht="15.5">
      <c r="A145" s="170" t="s">
        <v>201</v>
      </c>
      <c r="B145" s="481" t="s">
        <v>202</v>
      </c>
      <c r="C145" s="74" t="s">
        <v>150</v>
      </c>
      <c r="D145" s="861" t="s">
        <v>30</v>
      </c>
      <c r="E145" s="156"/>
      <c r="F145" s="74"/>
    </row>
    <row r="146" spans="1:6" ht="15.5">
      <c r="A146" s="170" t="s">
        <v>203</v>
      </c>
      <c r="B146" s="481" t="s">
        <v>202</v>
      </c>
      <c r="C146" s="74" t="s">
        <v>150</v>
      </c>
      <c r="D146" s="861" t="s">
        <v>30</v>
      </c>
      <c r="E146" s="156"/>
      <c r="F146" s="74"/>
    </row>
    <row r="147" spans="1:6" ht="15.5">
      <c r="A147" s="170" t="s">
        <v>204</v>
      </c>
      <c r="B147" s="481" t="s">
        <v>205</v>
      </c>
      <c r="C147" s="74" t="s">
        <v>150</v>
      </c>
      <c r="D147" s="861" t="s">
        <v>30</v>
      </c>
      <c r="E147" s="156"/>
      <c r="F147" s="74"/>
    </row>
    <row r="148" spans="1:6" ht="16" thickBot="1">
      <c r="A148" s="171" t="s">
        <v>206</v>
      </c>
      <c r="B148" s="482" t="s">
        <v>205</v>
      </c>
      <c r="C148" s="74" t="s">
        <v>150</v>
      </c>
      <c r="D148" s="861" t="s">
        <v>30</v>
      </c>
      <c r="E148" s="156"/>
      <c r="F148" s="74"/>
    </row>
    <row r="149" spans="1:6" ht="15.5">
      <c r="A149" s="170" t="s">
        <v>207</v>
      </c>
      <c r="B149" s="481" t="s">
        <v>208</v>
      </c>
      <c r="C149" s="74" t="s">
        <v>150</v>
      </c>
      <c r="D149" s="861" t="s">
        <v>30</v>
      </c>
      <c r="E149" s="156"/>
      <c r="F149" s="74"/>
    </row>
    <row r="150" spans="1:6" ht="15.5">
      <c r="A150" s="170" t="s">
        <v>209</v>
      </c>
      <c r="B150" s="481" t="s">
        <v>208</v>
      </c>
      <c r="C150" s="74" t="s">
        <v>150</v>
      </c>
      <c r="D150" s="861" t="s">
        <v>30</v>
      </c>
      <c r="E150" s="156"/>
      <c r="F150" s="74"/>
    </row>
    <row r="151" spans="1:6" ht="15.5">
      <c r="A151" s="170" t="s">
        <v>210</v>
      </c>
      <c r="B151" s="481" t="s">
        <v>208</v>
      </c>
      <c r="C151" s="74" t="s">
        <v>150</v>
      </c>
      <c r="D151" s="861" t="s">
        <v>30</v>
      </c>
      <c r="E151" s="156"/>
      <c r="F151" s="74"/>
    </row>
    <row r="152" spans="1:6" ht="15.5">
      <c r="A152" s="170" t="s">
        <v>211</v>
      </c>
      <c r="B152" s="481" t="s">
        <v>212</v>
      </c>
      <c r="C152" s="74" t="s">
        <v>150</v>
      </c>
      <c r="D152" s="861" t="s">
        <v>30</v>
      </c>
      <c r="E152" s="156"/>
      <c r="F152" s="74"/>
    </row>
    <row r="153" spans="1:6" ht="16" thickBot="1">
      <c r="A153" s="171" t="s">
        <v>213</v>
      </c>
      <c r="B153" s="482" t="s">
        <v>212</v>
      </c>
      <c r="C153" s="74" t="s">
        <v>150</v>
      </c>
      <c r="D153" s="861" t="s">
        <v>30</v>
      </c>
      <c r="E153" s="193"/>
      <c r="F153" s="74"/>
    </row>
    <row r="154" spans="1:6" ht="15.5">
      <c r="A154" s="173" t="s">
        <v>214</v>
      </c>
      <c r="B154" s="483" t="s">
        <v>215</v>
      </c>
      <c r="C154" s="74" t="s">
        <v>150</v>
      </c>
      <c r="D154" s="861" t="s">
        <v>30</v>
      </c>
      <c r="E154" s="193"/>
      <c r="F154" s="74"/>
    </row>
    <row r="155" spans="1:6" ht="15.5">
      <c r="A155" s="173" t="s">
        <v>216</v>
      </c>
      <c r="B155" s="483" t="s">
        <v>215</v>
      </c>
      <c r="C155" s="74" t="s">
        <v>150</v>
      </c>
      <c r="D155" s="861" t="s">
        <v>30</v>
      </c>
      <c r="E155" s="193"/>
      <c r="F155" s="74"/>
    </row>
    <row r="156" spans="1:6" ht="15.5">
      <c r="A156" s="170" t="s">
        <v>217</v>
      </c>
      <c r="B156" s="481" t="s">
        <v>218</v>
      </c>
      <c r="C156" s="74" t="s">
        <v>150</v>
      </c>
      <c r="D156" s="861" t="s">
        <v>30</v>
      </c>
      <c r="E156" s="193"/>
      <c r="F156" s="74"/>
    </row>
    <row r="157" spans="1:6" ht="15.5">
      <c r="A157" s="170" t="s">
        <v>219</v>
      </c>
      <c r="B157" s="481" t="s">
        <v>218</v>
      </c>
      <c r="C157" s="74" t="s">
        <v>150</v>
      </c>
      <c r="D157" s="861" t="s">
        <v>30</v>
      </c>
      <c r="E157" s="193"/>
      <c r="F157" s="74"/>
    </row>
    <row r="158" spans="1:6" ht="16" thickBot="1">
      <c r="A158" s="171" t="s">
        <v>220</v>
      </c>
      <c r="B158" s="482" t="s">
        <v>218</v>
      </c>
      <c r="C158" s="74" t="s">
        <v>150</v>
      </c>
      <c r="D158" s="861" t="s">
        <v>30</v>
      </c>
      <c r="E158" s="193"/>
      <c r="F158" s="74"/>
    </row>
    <row r="159" spans="1:6" ht="15.5">
      <c r="A159" s="170" t="s">
        <v>221</v>
      </c>
      <c r="B159" s="481" t="s">
        <v>222</v>
      </c>
      <c r="C159" s="5"/>
      <c r="D159" s="861" t="s">
        <v>31</v>
      </c>
      <c r="E159" s="193"/>
      <c r="F159" s="74">
        <v>21</v>
      </c>
    </row>
    <row r="160" spans="1:6" ht="15.5">
      <c r="A160" s="170" t="s">
        <v>223</v>
      </c>
      <c r="B160" s="481" t="s">
        <v>224</v>
      </c>
      <c r="C160" s="5"/>
      <c r="D160" s="861" t="s">
        <v>31</v>
      </c>
      <c r="E160" s="193"/>
      <c r="F160" s="74">
        <v>22</v>
      </c>
    </row>
    <row r="161" spans="1:6" ht="15.5">
      <c r="A161" s="170" t="s">
        <v>225</v>
      </c>
      <c r="B161" s="481" t="s">
        <v>224</v>
      </c>
      <c r="C161" s="5"/>
      <c r="D161" s="861" t="s">
        <v>31</v>
      </c>
      <c r="E161" s="193"/>
      <c r="F161" s="74">
        <v>23</v>
      </c>
    </row>
    <row r="162" spans="1:6" ht="15.5">
      <c r="A162" s="170" t="s">
        <v>226</v>
      </c>
      <c r="B162" s="481" t="s">
        <v>224</v>
      </c>
      <c r="C162" s="5"/>
      <c r="D162" s="861" t="s">
        <v>31</v>
      </c>
      <c r="E162" s="193"/>
      <c r="F162" s="74"/>
    </row>
    <row r="163" spans="1:6" ht="16" thickBot="1">
      <c r="A163" s="171" t="s">
        <v>227</v>
      </c>
      <c r="B163" s="482" t="s">
        <v>228</v>
      </c>
      <c r="C163" s="5"/>
      <c r="D163" s="861" t="s">
        <v>31</v>
      </c>
      <c r="E163" s="193"/>
      <c r="F163" s="74"/>
    </row>
    <row r="164" spans="1:6" ht="15.5">
      <c r="A164" s="170" t="s">
        <v>229</v>
      </c>
      <c r="B164" s="481" t="s">
        <v>228</v>
      </c>
      <c r="C164" s="5"/>
      <c r="D164" s="861" t="s">
        <v>31</v>
      </c>
      <c r="E164" s="193"/>
      <c r="F164" s="74"/>
    </row>
    <row r="165" spans="1:6" ht="15.5">
      <c r="A165" s="170" t="s">
        <v>230</v>
      </c>
      <c r="B165" s="481" t="s">
        <v>231</v>
      </c>
      <c r="C165" s="5"/>
      <c r="D165" s="861" t="s">
        <v>31</v>
      </c>
      <c r="E165" s="193"/>
      <c r="F165" s="74"/>
    </row>
    <row r="166" spans="1:6" ht="15.5">
      <c r="A166" s="170" t="s">
        <v>232</v>
      </c>
      <c r="B166" s="481" t="s">
        <v>231</v>
      </c>
      <c r="C166" s="5"/>
      <c r="D166" s="862" t="s">
        <v>1906</v>
      </c>
      <c r="E166" s="193"/>
      <c r="F166" s="74"/>
    </row>
    <row r="167" spans="1:6" ht="15.5">
      <c r="A167" s="170" t="s">
        <v>233</v>
      </c>
      <c r="B167" s="481" t="s">
        <v>231</v>
      </c>
      <c r="C167" s="5"/>
      <c r="D167" s="862" t="s">
        <v>1906</v>
      </c>
      <c r="E167" s="193"/>
      <c r="F167" s="74"/>
    </row>
    <row r="168" spans="1:6" ht="16" thickBot="1">
      <c r="A168" s="171" t="s">
        <v>234</v>
      </c>
      <c r="B168" s="482" t="s">
        <v>231</v>
      </c>
      <c r="C168" s="5"/>
      <c r="D168" s="862" t="s">
        <v>1906</v>
      </c>
      <c r="E168" s="193"/>
      <c r="F168" s="74"/>
    </row>
    <row r="169" spans="1:6" ht="15.5">
      <c r="A169" s="170" t="s">
        <v>235</v>
      </c>
      <c r="B169" s="481" t="s">
        <v>236</v>
      </c>
      <c r="C169" s="5"/>
      <c r="D169" s="862" t="s">
        <v>1906</v>
      </c>
      <c r="E169" s="193"/>
      <c r="F169" s="74"/>
    </row>
    <row r="170" spans="1:6" ht="15.5">
      <c r="A170" s="170" t="s">
        <v>237</v>
      </c>
      <c r="B170" s="481" t="s">
        <v>236</v>
      </c>
      <c r="C170" s="5"/>
      <c r="D170" s="862" t="s">
        <v>1906</v>
      </c>
      <c r="E170" s="193"/>
      <c r="F170" s="74"/>
    </row>
    <row r="171" spans="1:6" ht="15.5">
      <c r="A171" s="170" t="s">
        <v>238</v>
      </c>
      <c r="B171" s="481" t="s">
        <v>239</v>
      </c>
      <c r="C171" s="5"/>
      <c r="D171" s="862" t="s">
        <v>1906</v>
      </c>
      <c r="E171" s="193"/>
      <c r="F171" s="74"/>
    </row>
    <row r="172" spans="1:6" ht="15.5">
      <c r="A172" s="196" t="s">
        <v>420</v>
      </c>
      <c r="B172" s="484" t="s">
        <v>241</v>
      </c>
      <c r="C172" s="5"/>
      <c r="D172" s="862" t="s">
        <v>1906</v>
      </c>
      <c r="E172" s="193"/>
      <c r="F172" s="74"/>
    </row>
    <row r="173" spans="1:6" ht="15.5">
      <c r="A173" s="285" t="s">
        <v>242</v>
      </c>
      <c r="B173" s="485" t="s">
        <v>241</v>
      </c>
      <c r="C173" s="5"/>
      <c r="D173" s="862" t="s">
        <v>1906</v>
      </c>
      <c r="E173" s="193"/>
      <c r="F173" s="74"/>
    </row>
    <row r="174" spans="1:6" ht="15.5">
      <c r="A174" s="170" t="s">
        <v>243</v>
      </c>
      <c r="B174" s="481" t="s">
        <v>244</v>
      </c>
      <c r="C174" s="5"/>
      <c r="D174" s="862" t="s">
        <v>1906</v>
      </c>
      <c r="E174" s="193"/>
      <c r="F174" s="74"/>
    </row>
    <row r="175" spans="1:6" ht="16" thickBot="1">
      <c r="A175" s="171" t="s">
        <v>245</v>
      </c>
      <c r="B175" s="482" t="s">
        <v>244</v>
      </c>
      <c r="C175" s="5"/>
      <c r="D175" s="862" t="s">
        <v>1906</v>
      </c>
      <c r="E175" s="193"/>
      <c r="F175" s="74"/>
    </row>
    <row r="176" spans="1:6" s="127" customFormat="1" ht="43.5">
      <c r="A176" s="174" t="s">
        <v>246</v>
      </c>
      <c r="B176" s="486"/>
      <c r="C176" s="138" t="s">
        <v>454</v>
      </c>
      <c r="D176" s="138" t="s">
        <v>465</v>
      </c>
      <c r="E176" s="132" t="s">
        <v>461</v>
      </c>
      <c r="F176" s="231" t="s">
        <v>456</v>
      </c>
    </row>
    <row r="177" spans="1:6" ht="15.5">
      <c r="A177" s="170" t="s">
        <v>247</v>
      </c>
      <c r="B177" s="481" t="s">
        <v>193</v>
      </c>
      <c r="C177" s="5" t="s">
        <v>148</v>
      </c>
      <c r="D177" s="862" t="s">
        <v>1906</v>
      </c>
      <c r="E177" s="193" t="s">
        <v>418</v>
      </c>
      <c r="F177" s="74"/>
    </row>
    <row r="178" spans="1:6" ht="15.5">
      <c r="A178" s="170" t="s">
        <v>248</v>
      </c>
      <c r="B178" s="481" t="s">
        <v>193</v>
      </c>
      <c r="C178" s="74" t="s">
        <v>148</v>
      </c>
      <c r="D178" s="862" t="s">
        <v>1906</v>
      </c>
      <c r="E178" s="193"/>
      <c r="F178" s="74"/>
    </row>
    <row r="179" spans="1:6" ht="15.5">
      <c r="A179" s="170" t="s">
        <v>249</v>
      </c>
      <c r="B179" s="481" t="s">
        <v>196</v>
      </c>
      <c r="C179" s="5" t="s">
        <v>148</v>
      </c>
      <c r="D179" s="862" t="s">
        <v>1906</v>
      </c>
      <c r="E179" s="193"/>
      <c r="F179" s="74"/>
    </row>
    <row r="180" spans="1:6" ht="15.5">
      <c r="A180" s="170" t="s">
        <v>250</v>
      </c>
      <c r="B180" s="481" t="s">
        <v>196</v>
      </c>
      <c r="C180" s="74" t="s">
        <v>148</v>
      </c>
      <c r="D180" s="862" t="s">
        <v>1906</v>
      </c>
      <c r="E180" s="193"/>
      <c r="F180" s="74"/>
    </row>
    <row r="181" spans="1:6" ht="16" thickBot="1">
      <c r="A181" s="171" t="s">
        <v>251</v>
      </c>
      <c r="B181" s="482" t="s">
        <v>199</v>
      </c>
      <c r="C181" s="5" t="s">
        <v>148</v>
      </c>
      <c r="D181" s="331" t="s">
        <v>1906</v>
      </c>
      <c r="E181" s="193"/>
      <c r="F181" s="74"/>
    </row>
    <row r="182" spans="1:6" ht="15.5">
      <c r="A182" s="170" t="s">
        <v>252</v>
      </c>
      <c r="B182" s="481" t="s">
        <v>253</v>
      </c>
      <c r="C182" s="74" t="s">
        <v>148</v>
      </c>
      <c r="D182" s="861" t="s">
        <v>30</v>
      </c>
      <c r="E182" s="193"/>
      <c r="F182" s="74"/>
    </row>
    <row r="183" spans="1:6" ht="15.5">
      <c r="A183" s="170" t="s">
        <v>254</v>
      </c>
      <c r="B183" s="481" t="s">
        <v>202</v>
      </c>
      <c r="C183" s="5" t="s">
        <v>148</v>
      </c>
      <c r="D183" s="861" t="s">
        <v>30</v>
      </c>
      <c r="E183" s="193"/>
      <c r="F183" s="74"/>
    </row>
    <row r="184" spans="1:6" ht="15.5">
      <c r="A184" s="170" t="s">
        <v>255</v>
      </c>
      <c r="B184" s="481" t="s">
        <v>202</v>
      </c>
      <c r="C184" s="74" t="s">
        <v>148</v>
      </c>
      <c r="D184" s="861" t="s">
        <v>30</v>
      </c>
      <c r="E184" s="193"/>
      <c r="F184" s="74"/>
    </row>
    <row r="185" spans="1:6" ht="15.5">
      <c r="A185" s="170" t="s">
        <v>256</v>
      </c>
      <c r="B185" s="481" t="s">
        <v>208</v>
      </c>
      <c r="C185" s="74"/>
      <c r="D185" s="861" t="s">
        <v>30</v>
      </c>
      <c r="E185" s="193"/>
      <c r="F185" s="74"/>
    </row>
    <row r="186" spans="1:6" ht="16" thickBot="1">
      <c r="A186" s="171" t="s">
        <v>257</v>
      </c>
      <c r="B186" s="482" t="s">
        <v>212</v>
      </c>
      <c r="C186" s="5"/>
      <c r="D186" s="861" t="s">
        <v>30</v>
      </c>
      <c r="E186" s="193"/>
      <c r="F186" s="74"/>
    </row>
    <row r="187" spans="1:6" ht="15.5">
      <c r="A187" s="170" t="s">
        <v>258</v>
      </c>
      <c r="B187" s="481" t="s">
        <v>215</v>
      </c>
      <c r="C187" s="74"/>
      <c r="D187" s="861" t="s">
        <v>30</v>
      </c>
      <c r="E187" s="193"/>
      <c r="F187" s="74"/>
    </row>
    <row r="188" spans="1:6" ht="15.5">
      <c r="A188" s="170" t="s">
        <v>259</v>
      </c>
      <c r="B188" s="481" t="s">
        <v>215</v>
      </c>
      <c r="C188" s="74"/>
      <c r="D188" s="861" t="s">
        <v>30</v>
      </c>
      <c r="E188" s="193"/>
      <c r="F188" s="74"/>
    </row>
    <row r="189" spans="1:6" ht="15.5">
      <c r="A189" s="170" t="s">
        <v>260</v>
      </c>
      <c r="B189" s="481" t="s">
        <v>218</v>
      </c>
      <c r="C189" s="5"/>
      <c r="D189" s="861" t="s">
        <v>30</v>
      </c>
      <c r="E189" s="193"/>
      <c r="F189" s="74"/>
    </row>
    <row r="190" spans="1:6" ht="15.5">
      <c r="A190" s="170" t="s">
        <v>261</v>
      </c>
      <c r="B190" s="481" t="s">
        <v>262</v>
      </c>
      <c r="C190" s="74"/>
      <c r="D190" s="861" t="s">
        <v>30</v>
      </c>
      <c r="E190" s="193"/>
      <c r="F190" s="74"/>
    </row>
    <row r="191" spans="1:6" ht="16" thickBot="1">
      <c r="A191" s="171" t="s">
        <v>263</v>
      </c>
      <c r="B191" s="482" t="s">
        <v>262</v>
      </c>
      <c r="C191" s="74"/>
      <c r="D191" s="861" t="s">
        <v>31</v>
      </c>
      <c r="E191" s="193"/>
      <c r="F191" s="74">
        <v>15</v>
      </c>
    </row>
    <row r="192" spans="1:6" ht="15.5">
      <c r="A192" s="170" t="s">
        <v>264</v>
      </c>
      <c r="B192" s="481" t="s">
        <v>262</v>
      </c>
      <c r="C192" s="5"/>
      <c r="D192" s="861" t="s">
        <v>31</v>
      </c>
      <c r="E192" s="193"/>
      <c r="F192" s="74">
        <v>16</v>
      </c>
    </row>
    <row r="193" spans="1:6" ht="15.5">
      <c r="A193" s="170" t="s">
        <v>265</v>
      </c>
      <c r="B193" s="481" t="s">
        <v>222</v>
      </c>
      <c r="C193" s="74"/>
      <c r="D193" s="861" t="s">
        <v>31</v>
      </c>
      <c r="E193" s="193"/>
      <c r="F193" s="74">
        <v>17</v>
      </c>
    </row>
    <row r="194" spans="1:6" ht="15.5">
      <c r="A194" s="170" t="s">
        <v>266</v>
      </c>
      <c r="B194" s="481" t="s">
        <v>222</v>
      </c>
      <c r="C194" s="74"/>
      <c r="D194" s="861" t="s">
        <v>31</v>
      </c>
      <c r="E194" s="193"/>
      <c r="F194" s="74"/>
    </row>
    <row r="195" spans="1:6" ht="15.5">
      <c r="A195" s="170" t="s">
        <v>267</v>
      </c>
      <c r="B195" s="481" t="s">
        <v>222</v>
      </c>
      <c r="C195" s="5"/>
      <c r="D195" s="861" t="s">
        <v>31</v>
      </c>
      <c r="E195" s="193"/>
      <c r="F195" s="74"/>
    </row>
    <row r="196" spans="1:6" ht="16" thickBot="1">
      <c r="A196" s="175" t="s">
        <v>268</v>
      </c>
      <c r="B196" s="487" t="s">
        <v>269</v>
      </c>
      <c r="C196" s="74"/>
      <c r="D196" s="861" t="s">
        <v>31</v>
      </c>
      <c r="E196" s="193"/>
      <c r="F196" s="74"/>
    </row>
    <row r="197" spans="1:6" ht="15.5">
      <c r="A197" s="170" t="s">
        <v>270</v>
      </c>
      <c r="B197" s="481" t="s">
        <v>224</v>
      </c>
      <c r="C197" s="74"/>
      <c r="D197" s="861" t="s">
        <v>31</v>
      </c>
      <c r="E197" s="193"/>
      <c r="F197" s="74"/>
    </row>
    <row r="198" spans="1:6" ht="15.5">
      <c r="A198" s="170" t="s">
        <v>271</v>
      </c>
      <c r="B198" s="481" t="s">
        <v>228</v>
      </c>
      <c r="C198" s="5"/>
      <c r="D198" s="861" t="s">
        <v>31</v>
      </c>
      <c r="E198" s="193"/>
      <c r="F198" s="74"/>
    </row>
    <row r="199" spans="1:6" ht="15.5">
      <c r="A199" s="170" t="s">
        <v>272</v>
      </c>
      <c r="B199" s="481" t="s">
        <v>228</v>
      </c>
      <c r="C199" s="74"/>
      <c r="D199" s="861" t="s">
        <v>31</v>
      </c>
      <c r="E199" s="193"/>
      <c r="F199" s="74"/>
    </row>
    <row r="200" spans="1:6" ht="15.5">
      <c r="A200" s="170" t="s">
        <v>273</v>
      </c>
      <c r="B200" s="481" t="s">
        <v>231</v>
      </c>
      <c r="C200" s="5"/>
      <c r="D200" s="862" t="s">
        <v>1906</v>
      </c>
      <c r="E200" s="193"/>
      <c r="F200" s="74"/>
    </row>
    <row r="201" spans="1:6" ht="16" thickBot="1">
      <c r="A201" s="171" t="s">
        <v>274</v>
      </c>
      <c r="B201" s="482" t="s">
        <v>231</v>
      </c>
      <c r="C201" s="5"/>
      <c r="D201" s="861" t="s">
        <v>30</v>
      </c>
      <c r="E201" s="193"/>
      <c r="F201" s="74"/>
    </row>
    <row r="202" spans="1:6" ht="15.5">
      <c r="A202" s="170" t="s">
        <v>275</v>
      </c>
      <c r="B202" s="481" t="s">
        <v>231</v>
      </c>
      <c r="C202" s="5"/>
      <c r="D202" s="861" t="s">
        <v>30</v>
      </c>
      <c r="E202" s="193"/>
      <c r="F202" s="74"/>
    </row>
    <row r="203" spans="1:6" ht="15.5">
      <c r="A203" s="170" t="s">
        <v>276</v>
      </c>
      <c r="B203" s="481" t="s">
        <v>231</v>
      </c>
      <c r="C203" s="5"/>
      <c r="D203" s="861" t="s">
        <v>31</v>
      </c>
      <c r="E203" s="193"/>
      <c r="F203" s="74"/>
    </row>
    <row r="204" spans="1:6" ht="15.5">
      <c r="A204" s="170" t="s">
        <v>277</v>
      </c>
      <c r="B204" s="481" t="s">
        <v>231</v>
      </c>
      <c r="C204" s="5"/>
      <c r="D204" s="861" t="s">
        <v>31</v>
      </c>
      <c r="E204" s="193"/>
      <c r="F204" s="74"/>
    </row>
    <row r="205" spans="1:6" ht="15.5">
      <c r="A205" s="170" t="s">
        <v>278</v>
      </c>
      <c r="B205" s="481" t="s">
        <v>239</v>
      </c>
      <c r="C205" s="5"/>
      <c r="D205" s="861" t="s">
        <v>31</v>
      </c>
      <c r="E205" s="193"/>
      <c r="F205" s="74"/>
    </row>
    <row r="206" spans="1:6" ht="16" thickBot="1">
      <c r="A206" s="171" t="s">
        <v>279</v>
      </c>
      <c r="B206" s="482" t="s">
        <v>280</v>
      </c>
      <c r="C206" s="5"/>
      <c r="D206" s="861" t="s">
        <v>31</v>
      </c>
      <c r="E206" s="193"/>
      <c r="F206" s="74"/>
    </row>
    <row r="207" spans="1:6" ht="15.5">
      <c r="A207" s="170" t="s">
        <v>281</v>
      </c>
      <c r="B207" s="481" t="s">
        <v>282</v>
      </c>
      <c r="C207" s="5"/>
      <c r="D207" s="861" t="s">
        <v>31</v>
      </c>
      <c r="E207" s="193"/>
      <c r="F207" s="74"/>
    </row>
    <row r="208" spans="1:6" ht="15.5">
      <c r="A208" s="170" t="s">
        <v>283</v>
      </c>
      <c r="B208" s="481" t="s">
        <v>241</v>
      </c>
      <c r="C208" s="5"/>
      <c r="D208" s="861" t="s">
        <v>31</v>
      </c>
      <c r="E208" s="193"/>
      <c r="F208" s="74"/>
    </row>
    <row r="209" spans="1:11" ht="15.5">
      <c r="A209" s="170" t="s">
        <v>284</v>
      </c>
      <c r="B209" s="481" t="s">
        <v>244</v>
      </c>
      <c r="C209" s="5"/>
      <c r="D209" s="861" t="s">
        <v>31</v>
      </c>
      <c r="E209" s="193"/>
      <c r="F209" s="74"/>
    </row>
    <row r="210" spans="1:11" ht="15.5">
      <c r="A210" s="170" t="s">
        <v>285</v>
      </c>
      <c r="B210" s="481" t="s">
        <v>244</v>
      </c>
      <c r="C210" s="5"/>
      <c r="D210" s="861" t="s">
        <v>31</v>
      </c>
      <c r="E210" s="193"/>
      <c r="F210" s="74"/>
    </row>
    <row r="211" spans="1:11" ht="16" thickBot="1">
      <c r="A211" s="171" t="s">
        <v>286</v>
      </c>
      <c r="B211" s="482" t="s">
        <v>287</v>
      </c>
      <c r="C211" s="5"/>
      <c r="D211" s="861" t="s">
        <v>31</v>
      </c>
      <c r="E211" s="193"/>
      <c r="F211" s="74"/>
    </row>
    <row r="212" spans="1:11" ht="15.5">
      <c r="A212" s="170" t="s">
        <v>288</v>
      </c>
      <c r="B212" s="481" t="s">
        <v>287</v>
      </c>
      <c r="C212" s="5"/>
      <c r="D212" s="862" t="s">
        <v>1906</v>
      </c>
      <c r="E212" s="193"/>
      <c r="F212" s="74"/>
    </row>
    <row r="213" spans="1:11" ht="15.5">
      <c r="A213" s="170" t="s">
        <v>289</v>
      </c>
      <c r="B213" s="481" t="s">
        <v>287</v>
      </c>
      <c r="C213" s="5"/>
      <c r="D213" s="862" t="s">
        <v>1906</v>
      </c>
      <c r="E213" s="193"/>
      <c r="F213" s="74"/>
    </row>
    <row r="214" spans="1:11" ht="15.5">
      <c r="A214" s="196" t="s">
        <v>421</v>
      </c>
      <c r="B214" s="484" t="s">
        <v>287</v>
      </c>
      <c r="C214" s="5"/>
      <c r="D214" s="862" t="s">
        <v>1906</v>
      </c>
      <c r="E214" s="193"/>
      <c r="F214" s="74"/>
    </row>
    <row r="215" spans="1:11" ht="15.5">
      <c r="A215" s="170" t="s">
        <v>291</v>
      </c>
      <c r="B215" s="481" t="s">
        <v>287</v>
      </c>
      <c r="C215" s="5"/>
      <c r="D215" s="862" t="s">
        <v>1906</v>
      </c>
      <c r="E215" s="193"/>
      <c r="F215" s="74"/>
    </row>
    <row r="216" spans="1:11" ht="16" thickBot="1">
      <c r="A216" s="171" t="s">
        <v>292</v>
      </c>
      <c r="B216" s="482" t="s">
        <v>287</v>
      </c>
      <c r="C216" s="5"/>
      <c r="D216" s="862" t="s">
        <v>1906</v>
      </c>
      <c r="E216" s="193"/>
      <c r="F216" s="74"/>
    </row>
    <row r="217" spans="1:11" ht="16" thickBot="1">
      <c r="A217" s="171" t="s">
        <v>293</v>
      </c>
      <c r="B217" s="482" t="s">
        <v>287</v>
      </c>
      <c r="C217" s="5"/>
      <c r="D217" s="862" t="s">
        <v>1906</v>
      </c>
      <c r="E217" s="193"/>
      <c r="F217" s="74"/>
    </row>
    <row r="218" spans="1:11" s="127" customFormat="1" ht="43.5">
      <c r="A218" s="139" t="s">
        <v>294</v>
      </c>
      <c r="B218" s="486"/>
      <c r="C218" s="141" t="s">
        <v>454</v>
      </c>
      <c r="D218" s="254" t="s">
        <v>295</v>
      </c>
      <c r="E218" s="132" t="s">
        <v>461</v>
      </c>
      <c r="F218" s="231" t="s">
        <v>456</v>
      </c>
    </row>
    <row r="219" spans="1:11" ht="15.5">
      <c r="A219" s="170" t="s">
        <v>296</v>
      </c>
      <c r="B219" s="481" t="s">
        <v>297</v>
      </c>
      <c r="C219" s="615" t="s">
        <v>150</v>
      </c>
      <c r="D219" s="862" t="s">
        <v>1906</v>
      </c>
      <c r="E219" s="616" t="s">
        <v>418</v>
      </c>
      <c r="F219" s="615"/>
      <c r="G219" s="323"/>
      <c r="H219" s="323"/>
      <c r="I219" s="323"/>
      <c r="J219" s="323"/>
      <c r="K219" s="323"/>
    </row>
    <row r="220" spans="1:11" ht="15.5">
      <c r="A220" s="170" t="s">
        <v>298</v>
      </c>
      <c r="B220" s="481" t="s">
        <v>297</v>
      </c>
      <c r="C220" s="615" t="s">
        <v>150</v>
      </c>
      <c r="D220" s="862" t="s">
        <v>1906</v>
      </c>
      <c r="E220" s="616"/>
      <c r="F220" s="615"/>
      <c r="G220" s="323"/>
      <c r="H220" s="323"/>
      <c r="I220" s="323"/>
      <c r="J220" s="323"/>
      <c r="K220" s="323"/>
    </row>
    <row r="221" spans="1:11" ht="15.5">
      <c r="A221" s="170" t="s">
        <v>299</v>
      </c>
      <c r="B221" s="481" t="s">
        <v>193</v>
      </c>
      <c r="C221" s="615" t="s">
        <v>150</v>
      </c>
      <c r="D221" s="862" t="s">
        <v>1906</v>
      </c>
      <c r="E221" s="616"/>
      <c r="F221" s="615"/>
      <c r="G221" s="323"/>
      <c r="H221" s="323"/>
      <c r="I221" s="323"/>
      <c r="J221" s="323"/>
      <c r="K221" s="323"/>
    </row>
    <row r="222" spans="1:11" ht="15.5">
      <c r="A222" s="170" t="s">
        <v>300</v>
      </c>
      <c r="B222" s="481" t="s">
        <v>193</v>
      </c>
      <c r="C222" s="615" t="s">
        <v>150</v>
      </c>
      <c r="D222" s="862" t="s">
        <v>1906</v>
      </c>
      <c r="E222" s="616"/>
      <c r="F222" s="615"/>
      <c r="G222" s="323"/>
      <c r="H222" s="323"/>
      <c r="I222" s="323"/>
      <c r="J222" s="323"/>
      <c r="K222" s="323"/>
    </row>
    <row r="223" spans="1:11" ht="16" thickBot="1">
      <c r="A223" s="171" t="s">
        <v>301</v>
      </c>
      <c r="B223" s="482" t="s">
        <v>199</v>
      </c>
      <c r="C223" s="615" t="s">
        <v>150</v>
      </c>
      <c r="D223" s="862" t="s">
        <v>1906</v>
      </c>
      <c r="E223" s="616"/>
      <c r="F223" s="615"/>
      <c r="G223" s="323"/>
      <c r="H223" s="323"/>
      <c r="I223" s="323"/>
      <c r="J223" s="323"/>
      <c r="K223" s="323"/>
    </row>
    <row r="224" spans="1:11" ht="15.5">
      <c r="A224" s="170" t="s">
        <v>302</v>
      </c>
      <c r="B224" s="481" t="s">
        <v>199</v>
      </c>
      <c r="C224" s="615" t="s">
        <v>150</v>
      </c>
      <c r="D224" s="862" t="s">
        <v>1906</v>
      </c>
      <c r="E224" s="616"/>
      <c r="F224" s="615"/>
      <c r="G224" s="323"/>
      <c r="H224" s="323"/>
      <c r="I224" s="323"/>
      <c r="J224" s="323"/>
      <c r="K224" s="323"/>
    </row>
    <row r="225" spans="1:11" ht="15.5">
      <c r="A225" s="170" t="s">
        <v>303</v>
      </c>
      <c r="B225" s="481" t="s">
        <v>199</v>
      </c>
      <c r="C225" s="615" t="s">
        <v>150</v>
      </c>
      <c r="D225" s="862" t="s">
        <v>1906</v>
      </c>
      <c r="E225" s="616"/>
      <c r="F225" s="615"/>
      <c r="G225" s="323"/>
      <c r="H225" s="323"/>
      <c r="I225" s="323"/>
      <c r="J225" s="323"/>
      <c r="K225" s="323"/>
    </row>
    <row r="226" spans="1:11" ht="15.5">
      <c r="A226" s="170" t="s">
        <v>304</v>
      </c>
      <c r="B226" s="481" t="s">
        <v>202</v>
      </c>
      <c r="C226" s="615" t="s">
        <v>150</v>
      </c>
      <c r="D226" s="861" t="s">
        <v>30</v>
      </c>
      <c r="E226" s="616"/>
      <c r="F226" s="615"/>
      <c r="G226" s="323"/>
      <c r="H226" s="323"/>
      <c r="I226" s="323"/>
      <c r="J226" s="323"/>
      <c r="K226" s="323"/>
    </row>
    <row r="227" spans="1:11" ht="15.5">
      <c r="A227" s="170" t="s">
        <v>305</v>
      </c>
      <c r="B227" s="481" t="s">
        <v>202</v>
      </c>
      <c r="C227" s="615" t="s">
        <v>150</v>
      </c>
      <c r="D227" s="861" t="s">
        <v>30</v>
      </c>
      <c r="E227" s="616"/>
      <c r="F227" s="615"/>
      <c r="G227" s="323"/>
      <c r="H227" s="323"/>
      <c r="I227" s="323"/>
      <c r="J227" s="323"/>
      <c r="K227" s="323"/>
    </row>
    <row r="228" spans="1:11" ht="16" thickBot="1">
      <c r="A228" s="171" t="s">
        <v>306</v>
      </c>
      <c r="B228" s="482" t="s">
        <v>205</v>
      </c>
      <c r="C228" s="615" t="s">
        <v>150</v>
      </c>
      <c r="D228" s="861" t="s">
        <v>30</v>
      </c>
      <c r="E228" s="616"/>
      <c r="F228" s="615"/>
      <c r="G228" s="323"/>
      <c r="H228" s="323"/>
      <c r="I228" s="323"/>
      <c r="J228" s="323"/>
      <c r="K228" s="323"/>
    </row>
    <row r="229" spans="1:11" ht="15.5">
      <c r="A229" s="170" t="s">
        <v>307</v>
      </c>
      <c r="B229" s="481" t="s">
        <v>205</v>
      </c>
      <c r="C229" s="615" t="s">
        <v>150</v>
      </c>
      <c r="D229" s="861" t="s">
        <v>30</v>
      </c>
      <c r="E229" s="616"/>
      <c r="F229" s="615"/>
      <c r="G229" s="323"/>
      <c r="H229" s="323"/>
      <c r="I229" s="323"/>
      <c r="J229" s="323"/>
      <c r="K229" s="323"/>
    </row>
    <row r="230" spans="1:11" ht="15.5">
      <c r="A230" s="170" t="s">
        <v>309</v>
      </c>
      <c r="B230" s="481" t="s">
        <v>215</v>
      </c>
      <c r="C230" s="615" t="s">
        <v>150</v>
      </c>
      <c r="D230" s="861" t="s">
        <v>30</v>
      </c>
      <c r="E230" s="616"/>
      <c r="F230" s="615"/>
      <c r="G230" s="323"/>
      <c r="H230" s="323"/>
      <c r="I230" s="323"/>
      <c r="J230" s="323"/>
      <c r="K230" s="323"/>
    </row>
    <row r="231" spans="1:11" ht="15.5">
      <c r="A231" s="170" t="s">
        <v>310</v>
      </c>
      <c r="B231" s="481" t="s">
        <v>215</v>
      </c>
      <c r="C231" s="615" t="s">
        <v>150</v>
      </c>
      <c r="D231" s="861" t="s">
        <v>30</v>
      </c>
      <c r="E231" s="616"/>
      <c r="F231" s="615"/>
      <c r="G231" s="323"/>
      <c r="H231" s="323"/>
      <c r="I231" s="323"/>
      <c r="J231" s="323"/>
      <c r="K231" s="323"/>
    </row>
    <row r="232" spans="1:11" ht="15.5">
      <c r="A232" s="170" t="s">
        <v>311</v>
      </c>
      <c r="B232" s="481" t="s">
        <v>312</v>
      </c>
      <c r="C232" s="615" t="s">
        <v>150</v>
      </c>
      <c r="D232" s="861" t="s">
        <v>30</v>
      </c>
      <c r="E232" s="617"/>
      <c r="F232" s="615"/>
      <c r="G232" s="323"/>
      <c r="H232" s="323"/>
      <c r="I232" s="323"/>
      <c r="J232" s="323"/>
      <c r="K232" s="323"/>
    </row>
    <row r="233" spans="1:11" ht="16" thickBot="1">
      <c r="A233" s="171" t="s">
        <v>313</v>
      </c>
      <c r="B233" s="482" t="s">
        <v>222</v>
      </c>
      <c r="C233" s="615"/>
      <c r="D233" s="861" t="s">
        <v>30</v>
      </c>
      <c r="E233" s="616"/>
      <c r="F233" s="615"/>
      <c r="G233" s="323"/>
      <c r="H233" s="323"/>
      <c r="I233" s="323"/>
      <c r="J233" s="323"/>
      <c r="K233" s="323"/>
    </row>
    <row r="234" spans="1:11" ht="15.5">
      <c r="A234" s="170" t="s">
        <v>314</v>
      </c>
      <c r="B234" s="481" t="s">
        <v>269</v>
      </c>
      <c r="C234" s="615"/>
      <c r="D234" s="862" t="s">
        <v>1906</v>
      </c>
      <c r="E234" s="616"/>
      <c r="F234" s="615">
        <v>16</v>
      </c>
      <c r="G234" s="323"/>
      <c r="H234" s="323"/>
      <c r="I234" s="323"/>
      <c r="J234" s="323"/>
      <c r="K234" s="323"/>
    </row>
    <row r="235" spans="1:11" ht="15.5">
      <c r="A235" s="170" t="s">
        <v>315</v>
      </c>
      <c r="B235" s="481" t="s">
        <v>269</v>
      </c>
      <c r="C235" s="615"/>
      <c r="D235" s="862" t="s">
        <v>1906</v>
      </c>
      <c r="E235" s="616"/>
      <c r="F235" s="615">
        <v>17</v>
      </c>
      <c r="G235" s="323"/>
      <c r="H235" s="323"/>
      <c r="I235" s="323"/>
      <c r="J235" s="323"/>
      <c r="K235" s="323"/>
    </row>
    <row r="236" spans="1:11" ht="15.5">
      <c r="A236" s="170" t="s">
        <v>316</v>
      </c>
      <c r="B236" s="481" t="s">
        <v>224</v>
      </c>
      <c r="C236" s="615"/>
      <c r="D236" s="861" t="s">
        <v>31</v>
      </c>
      <c r="E236" s="616"/>
      <c r="F236" s="615">
        <v>18</v>
      </c>
      <c r="G236" s="323"/>
      <c r="H236" s="323"/>
      <c r="I236" s="323"/>
      <c r="J236" s="323"/>
      <c r="K236" s="323"/>
    </row>
    <row r="237" spans="1:11" ht="15.5">
      <c r="A237" s="170" t="s">
        <v>317</v>
      </c>
      <c r="B237" s="481" t="s">
        <v>228</v>
      </c>
      <c r="C237" s="615"/>
      <c r="D237" s="861" t="s">
        <v>31</v>
      </c>
      <c r="E237" s="616"/>
      <c r="F237" s="615"/>
      <c r="G237" s="323"/>
      <c r="H237" s="323"/>
      <c r="I237" s="323"/>
      <c r="J237" s="323"/>
      <c r="K237" s="323"/>
    </row>
    <row r="238" spans="1:11" ht="16" thickBot="1">
      <c r="A238" s="171" t="s">
        <v>318</v>
      </c>
      <c r="B238" s="482" t="s">
        <v>228</v>
      </c>
      <c r="C238" s="615"/>
      <c r="D238" s="861" t="s">
        <v>31</v>
      </c>
      <c r="E238" s="616"/>
      <c r="F238" s="615"/>
      <c r="G238" s="323"/>
      <c r="H238" s="323"/>
      <c r="I238" s="323"/>
      <c r="J238" s="323"/>
      <c r="K238" s="323"/>
    </row>
    <row r="239" spans="1:11" ht="15.5">
      <c r="A239" s="170" t="s">
        <v>319</v>
      </c>
      <c r="B239" s="481" t="s">
        <v>231</v>
      </c>
      <c r="C239" s="5"/>
      <c r="D239" s="861" t="s">
        <v>31</v>
      </c>
      <c r="E239" s="193"/>
      <c r="F239" s="74"/>
    </row>
    <row r="240" spans="1:11" ht="15.5">
      <c r="A240" s="170" t="s">
        <v>320</v>
      </c>
      <c r="B240" s="481" t="s">
        <v>236</v>
      </c>
      <c r="C240" s="5"/>
      <c r="D240" s="861" t="s">
        <v>31</v>
      </c>
      <c r="E240" s="193"/>
      <c r="F240" s="74"/>
    </row>
    <row r="241" spans="1:6" ht="15.5">
      <c r="A241" s="170" t="s">
        <v>321</v>
      </c>
      <c r="B241" s="481" t="s">
        <v>236</v>
      </c>
      <c r="C241" s="5"/>
      <c r="D241" s="861" t="s">
        <v>31</v>
      </c>
      <c r="E241" s="193"/>
      <c r="F241" s="74"/>
    </row>
    <row r="242" spans="1:6" ht="15.5">
      <c r="A242" s="170" t="s">
        <v>322</v>
      </c>
      <c r="B242" s="481" t="s">
        <v>236</v>
      </c>
      <c r="C242" s="5"/>
      <c r="D242" s="861" t="s">
        <v>31</v>
      </c>
      <c r="E242" s="193"/>
      <c r="F242" s="74"/>
    </row>
    <row r="243" spans="1:6" ht="16" thickBot="1">
      <c r="A243" s="171" t="s">
        <v>323</v>
      </c>
      <c r="B243" s="482" t="s">
        <v>236</v>
      </c>
      <c r="C243" s="5"/>
      <c r="D243" s="861" t="s">
        <v>31</v>
      </c>
      <c r="E243" s="193"/>
      <c r="F243" s="74"/>
    </row>
    <row r="244" spans="1:6" ht="15.5">
      <c r="A244" s="170" t="s">
        <v>324</v>
      </c>
      <c r="B244" s="481" t="s">
        <v>239</v>
      </c>
      <c r="C244" s="5"/>
      <c r="D244" s="861" t="s">
        <v>31</v>
      </c>
      <c r="E244" s="193"/>
      <c r="F244" s="74"/>
    </row>
    <row r="245" spans="1:6" ht="15.5">
      <c r="A245" s="170" t="s">
        <v>325</v>
      </c>
      <c r="B245" s="481" t="s">
        <v>239</v>
      </c>
      <c r="C245" s="5"/>
      <c r="D245" s="861" t="s">
        <v>31</v>
      </c>
      <c r="E245" s="193"/>
      <c r="F245" s="74"/>
    </row>
    <row r="246" spans="1:6" ht="15.5">
      <c r="A246" s="170" t="s">
        <v>326</v>
      </c>
      <c r="B246" s="481" t="s">
        <v>239</v>
      </c>
      <c r="C246" s="5"/>
      <c r="D246" s="861" t="s">
        <v>31</v>
      </c>
      <c r="E246" s="193"/>
      <c r="F246" s="74"/>
    </row>
    <row r="247" spans="1:6" ht="15.5">
      <c r="A247" s="170" t="s">
        <v>327</v>
      </c>
      <c r="B247" s="481" t="s">
        <v>239</v>
      </c>
      <c r="C247" s="5"/>
      <c r="D247" s="862" t="s">
        <v>1906</v>
      </c>
      <c r="E247" s="193"/>
      <c r="F247" s="74"/>
    </row>
    <row r="248" spans="1:6" ht="16" thickBot="1">
      <c r="A248" s="171" t="s">
        <v>328</v>
      </c>
      <c r="B248" s="482" t="s">
        <v>239</v>
      </c>
      <c r="C248" s="5"/>
      <c r="D248" s="862" t="s">
        <v>1906</v>
      </c>
      <c r="E248" s="193"/>
      <c r="F248" s="74"/>
    </row>
    <row r="249" spans="1:6" ht="15.5">
      <c r="A249" s="170" t="s">
        <v>329</v>
      </c>
      <c r="B249" s="481" t="s">
        <v>280</v>
      </c>
      <c r="C249" s="5"/>
      <c r="D249" s="862" t="s">
        <v>1906</v>
      </c>
      <c r="E249" s="193"/>
      <c r="F249" s="74"/>
    </row>
    <row r="250" spans="1:6" ht="15.5">
      <c r="A250" s="170" t="s">
        <v>330</v>
      </c>
      <c r="B250" s="481" t="s">
        <v>282</v>
      </c>
      <c r="C250" s="5"/>
      <c r="D250" s="862" t="s">
        <v>1906</v>
      </c>
      <c r="E250" s="193"/>
      <c r="F250" s="74"/>
    </row>
    <row r="251" spans="1:6" ht="15.5">
      <c r="A251" s="170" t="s">
        <v>331</v>
      </c>
      <c r="B251" s="481" t="s">
        <v>244</v>
      </c>
      <c r="C251" s="5"/>
      <c r="D251" s="862" t="s">
        <v>1906</v>
      </c>
      <c r="E251" s="193"/>
      <c r="F251" s="74"/>
    </row>
    <row r="252" spans="1:6" ht="15.5">
      <c r="A252" s="170" t="s">
        <v>332</v>
      </c>
      <c r="B252" s="481" t="s">
        <v>287</v>
      </c>
      <c r="C252" s="5"/>
      <c r="D252" s="862" t="s">
        <v>1906</v>
      </c>
      <c r="E252" s="193"/>
      <c r="F252" s="74"/>
    </row>
    <row r="253" spans="1:6" ht="15.5">
      <c r="A253" s="196" t="s">
        <v>422</v>
      </c>
      <c r="B253" s="484" t="s">
        <v>287</v>
      </c>
      <c r="C253" s="5"/>
      <c r="D253" s="862" t="s">
        <v>1906</v>
      </c>
      <c r="E253" s="193"/>
      <c r="F253" s="74"/>
    </row>
    <row r="254" spans="1:6" ht="16" thickBot="1">
      <c r="A254" s="171" t="s">
        <v>334</v>
      </c>
      <c r="B254" s="482" t="s">
        <v>335</v>
      </c>
      <c r="C254" s="5"/>
      <c r="D254" s="862" t="s">
        <v>1906</v>
      </c>
      <c r="E254" s="193"/>
      <c r="F254" s="74"/>
    </row>
    <row r="255" spans="1:6" s="127" customFormat="1" ht="43.5">
      <c r="A255" s="142" t="s">
        <v>336</v>
      </c>
      <c r="B255" s="486"/>
      <c r="C255" s="145" t="s">
        <v>454</v>
      </c>
      <c r="D255" s="255" t="s">
        <v>466</v>
      </c>
      <c r="E255" s="132" t="s">
        <v>461</v>
      </c>
      <c r="F255" s="231" t="s">
        <v>456</v>
      </c>
    </row>
    <row r="256" spans="1:6" ht="15.5">
      <c r="A256" s="170" t="s">
        <v>337</v>
      </c>
      <c r="B256" s="481" t="s">
        <v>297</v>
      </c>
      <c r="C256" s="5" t="s">
        <v>162</v>
      </c>
      <c r="D256" s="862" t="s">
        <v>1906</v>
      </c>
      <c r="E256" s="74" t="s">
        <v>418</v>
      </c>
      <c r="F256" s="74"/>
    </row>
    <row r="257" spans="1:6" ht="15.5">
      <c r="A257" s="170" t="s">
        <v>338</v>
      </c>
      <c r="B257" s="481" t="s">
        <v>297</v>
      </c>
      <c r="C257" s="5" t="s">
        <v>162</v>
      </c>
      <c r="D257" s="862" t="s">
        <v>1906</v>
      </c>
      <c r="E257" s="74"/>
      <c r="F257" s="74"/>
    </row>
    <row r="258" spans="1:6" ht="15.5">
      <c r="A258" s="170" t="s">
        <v>339</v>
      </c>
      <c r="B258" s="481" t="s">
        <v>193</v>
      </c>
      <c r="C258" s="5" t="s">
        <v>162</v>
      </c>
      <c r="D258" s="862" t="s">
        <v>1906</v>
      </c>
      <c r="E258" s="74"/>
      <c r="F258" s="74"/>
    </row>
    <row r="259" spans="1:6" ht="15.5">
      <c r="A259" s="170" t="s">
        <v>340</v>
      </c>
      <c r="B259" s="481" t="s">
        <v>193</v>
      </c>
      <c r="C259" s="5" t="s">
        <v>162</v>
      </c>
      <c r="D259" s="862" t="s">
        <v>1906</v>
      </c>
      <c r="E259" s="74"/>
      <c r="F259" s="74"/>
    </row>
    <row r="260" spans="1:6" ht="16" thickBot="1">
      <c r="A260" s="171" t="s">
        <v>341</v>
      </c>
      <c r="B260" s="482" t="s">
        <v>193</v>
      </c>
      <c r="C260" s="5" t="s">
        <v>162</v>
      </c>
      <c r="D260" s="331" t="s">
        <v>1906</v>
      </c>
      <c r="E260" s="74"/>
      <c r="F260" s="74"/>
    </row>
    <row r="261" spans="1:6" ht="15.5">
      <c r="A261" s="170" t="s">
        <v>342</v>
      </c>
      <c r="B261" s="481" t="s">
        <v>202</v>
      </c>
      <c r="C261" s="5" t="s">
        <v>162</v>
      </c>
      <c r="D261" s="862" t="s">
        <v>1906</v>
      </c>
      <c r="E261" s="74"/>
      <c r="F261" s="74"/>
    </row>
    <row r="262" spans="1:6" ht="15.5">
      <c r="A262" s="170" t="s">
        <v>343</v>
      </c>
      <c r="B262" s="481" t="s">
        <v>202</v>
      </c>
      <c r="C262" s="5" t="s">
        <v>162</v>
      </c>
      <c r="D262" s="862" t="s">
        <v>1906</v>
      </c>
      <c r="E262" s="74"/>
      <c r="F262" s="74"/>
    </row>
    <row r="263" spans="1:6" ht="15.5">
      <c r="A263" s="170" t="s">
        <v>344</v>
      </c>
      <c r="B263" s="481" t="s">
        <v>208</v>
      </c>
      <c r="C263" s="5" t="s">
        <v>162</v>
      </c>
      <c r="D263" s="862" t="s">
        <v>1906</v>
      </c>
      <c r="E263" s="74"/>
      <c r="F263" s="74"/>
    </row>
    <row r="264" spans="1:6" ht="15.5">
      <c r="A264" s="170" t="s">
        <v>345</v>
      </c>
      <c r="B264" s="481" t="s">
        <v>208</v>
      </c>
      <c r="C264" s="5" t="s">
        <v>162</v>
      </c>
      <c r="D264" s="861" t="s">
        <v>30</v>
      </c>
      <c r="E264" s="74"/>
      <c r="F264" s="74"/>
    </row>
    <row r="265" spans="1:6" ht="16" thickBot="1">
      <c r="A265" s="171" t="s">
        <v>346</v>
      </c>
      <c r="B265" s="482" t="s">
        <v>208</v>
      </c>
      <c r="C265" s="5" t="s">
        <v>162</v>
      </c>
      <c r="D265" s="861" t="s">
        <v>30</v>
      </c>
      <c r="E265" s="74"/>
      <c r="F265" s="74"/>
    </row>
    <row r="266" spans="1:6" ht="15.5">
      <c r="A266" s="170" t="s">
        <v>347</v>
      </c>
      <c r="B266" s="481" t="s">
        <v>212</v>
      </c>
      <c r="C266" s="5" t="s">
        <v>162</v>
      </c>
      <c r="D266" s="861" t="s">
        <v>30</v>
      </c>
      <c r="E266" s="74"/>
      <c r="F266" s="74"/>
    </row>
    <row r="267" spans="1:6" ht="15.5">
      <c r="A267" s="170" t="s">
        <v>348</v>
      </c>
      <c r="B267" s="481" t="s">
        <v>215</v>
      </c>
      <c r="C267" s="5" t="s">
        <v>162</v>
      </c>
      <c r="D267" s="861" t="s">
        <v>30</v>
      </c>
      <c r="E267" s="74"/>
      <c r="F267" s="74"/>
    </row>
    <row r="268" spans="1:6" ht="15.5">
      <c r="A268" s="170" t="s">
        <v>349</v>
      </c>
      <c r="B268" s="481" t="s">
        <v>215</v>
      </c>
      <c r="C268" s="5" t="s">
        <v>162</v>
      </c>
      <c r="D268" s="861" t="s">
        <v>30</v>
      </c>
      <c r="E268" s="74"/>
      <c r="F268" s="74"/>
    </row>
    <row r="269" spans="1:6" ht="15.5">
      <c r="A269" s="170" t="s">
        <v>350</v>
      </c>
      <c r="B269" s="481" t="s">
        <v>312</v>
      </c>
      <c r="C269" s="5" t="s">
        <v>162</v>
      </c>
      <c r="D269" s="861" t="s">
        <v>30</v>
      </c>
      <c r="E269" s="74"/>
      <c r="F269" s="74"/>
    </row>
    <row r="270" spans="1:6" ht="16" thickBot="1">
      <c r="A270" s="171" t="s">
        <v>351</v>
      </c>
      <c r="B270" s="482" t="s">
        <v>222</v>
      </c>
      <c r="C270" s="5" t="s">
        <v>162</v>
      </c>
      <c r="D270" s="861" t="s">
        <v>30</v>
      </c>
      <c r="E270" s="74"/>
      <c r="F270" s="74"/>
    </row>
    <row r="271" spans="1:6" ht="15.5">
      <c r="A271" s="170" t="s">
        <v>352</v>
      </c>
      <c r="B271" s="481" t="s">
        <v>269</v>
      </c>
      <c r="C271" s="5" t="s">
        <v>162</v>
      </c>
      <c r="D271" s="861" t="s">
        <v>30</v>
      </c>
      <c r="E271" s="74"/>
      <c r="F271" s="74"/>
    </row>
    <row r="272" spans="1:6" ht="15.5">
      <c r="A272" s="170" t="s">
        <v>353</v>
      </c>
      <c r="B272" s="481" t="s">
        <v>269</v>
      </c>
      <c r="C272" s="5" t="s">
        <v>162</v>
      </c>
      <c r="D272" s="861" t="s">
        <v>30</v>
      </c>
      <c r="E272" s="74"/>
      <c r="F272" s="74"/>
    </row>
    <row r="273" spans="1:6" ht="15.5">
      <c r="A273" s="170" t="s">
        <v>354</v>
      </c>
      <c r="B273" s="481" t="s">
        <v>269</v>
      </c>
      <c r="C273" s="5" t="s">
        <v>162</v>
      </c>
      <c r="D273" s="861" t="s">
        <v>30</v>
      </c>
      <c r="E273" s="74"/>
      <c r="F273" s="74"/>
    </row>
    <row r="274" spans="1:6" ht="15.5">
      <c r="A274" s="170" t="s">
        <v>355</v>
      </c>
      <c r="B274" s="481" t="s">
        <v>224</v>
      </c>
      <c r="C274" s="5" t="s">
        <v>162</v>
      </c>
      <c r="D274" s="861" t="s">
        <v>30</v>
      </c>
      <c r="E274" s="74"/>
      <c r="F274" s="74"/>
    </row>
    <row r="275" spans="1:6" ht="16" thickBot="1">
      <c r="A275" s="171" t="s">
        <v>357</v>
      </c>
      <c r="B275" s="482" t="s">
        <v>228</v>
      </c>
      <c r="C275" s="5" t="s">
        <v>162</v>
      </c>
      <c r="D275" s="861" t="s">
        <v>30</v>
      </c>
      <c r="E275" s="74"/>
      <c r="F275" s="74"/>
    </row>
    <row r="276" spans="1:6" ht="15.5">
      <c r="A276" s="170" t="s">
        <v>358</v>
      </c>
      <c r="B276" s="481" t="s">
        <v>228</v>
      </c>
      <c r="C276" s="5" t="s">
        <v>162</v>
      </c>
      <c r="D276" s="861" t="s">
        <v>30</v>
      </c>
      <c r="E276" s="74"/>
      <c r="F276" s="74"/>
    </row>
    <row r="277" spans="1:6" ht="15.5">
      <c r="A277" s="170" t="s">
        <v>359</v>
      </c>
      <c r="B277" s="481" t="s">
        <v>228</v>
      </c>
      <c r="C277" s="5" t="s">
        <v>162</v>
      </c>
      <c r="D277" s="861" t="s">
        <v>30</v>
      </c>
      <c r="E277" s="74"/>
      <c r="F277" s="74"/>
    </row>
    <row r="278" spans="1:6" ht="15.5">
      <c r="A278" s="178" t="s">
        <v>360</v>
      </c>
      <c r="B278" s="488" t="s">
        <v>231</v>
      </c>
      <c r="C278" s="5" t="s">
        <v>162</v>
      </c>
      <c r="D278" s="861" t="s">
        <v>30</v>
      </c>
      <c r="E278" s="74"/>
      <c r="F278" s="74"/>
    </row>
    <row r="279" spans="1:6" ht="15.5">
      <c r="A279" s="178" t="s">
        <v>361</v>
      </c>
      <c r="B279" s="488" t="s">
        <v>231</v>
      </c>
      <c r="C279" s="5" t="s">
        <v>162</v>
      </c>
      <c r="D279" s="861" t="s">
        <v>30</v>
      </c>
      <c r="E279" s="74"/>
      <c r="F279" s="74"/>
    </row>
    <row r="280" spans="1:6" ht="16" thickBot="1">
      <c r="A280" s="171" t="s">
        <v>362</v>
      </c>
      <c r="B280" s="482" t="s">
        <v>231</v>
      </c>
      <c r="C280" s="5" t="s">
        <v>162</v>
      </c>
      <c r="D280" s="861" t="s">
        <v>30</v>
      </c>
      <c r="E280" s="74"/>
      <c r="F280" s="74"/>
    </row>
    <row r="281" spans="1:6" ht="15.5">
      <c r="A281" s="170" t="s">
        <v>363</v>
      </c>
      <c r="B281" s="481" t="s">
        <v>236</v>
      </c>
      <c r="C281" s="5" t="s">
        <v>162</v>
      </c>
      <c r="D281" s="861" t="s">
        <v>30</v>
      </c>
      <c r="E281" s="74"/>
      <c r="F281" s="74"/>
    </row>
    <row r="282" spans="1:6" ht="15.5">
      <c r="A282" s="170" t="s">
        <v>364</v>
      </c>
      <c r="B282" s="481" t="s">
        <v>236</v>
      </c>
      <c r="C282" s="5" t="s">
        <v>162</v>
      </c>
      <c r="D282" s="861" t="s">
        <v>31</v>
      </c>
      <c r="E282" s="74"/>
      <c r="F282" s="74">
        <v>27</v>
      </c>
    </row>
    <row r="283" spans="1:6" ht="15.5">
      <c r="A283" s="170" t="s">
        <v>365</v>
      </c>
      <c r="B283" s="481" t="s">
        <v>239</v>
      </c>
      <c r="C283" s="5"/>
      <c r="D283" s="861" t="s">
        <v>31</v>
      </c>
      <c r="E283" s="74"/>
      <c r="F283" s="74">
        <v>28</v>
      </c>
    </row>
    <row r="284" spans="1:6" ht="15.5">
      <c r="A284" s="170" t="s">
        <v>366</v>
      </c>
      <c r="B284" s="481" t="s">
        <v>280</v>
      </c>
      <c r="C284" s="5"/>
      <c r="D284" s="861" t="s">
        <v>31</v>
      </c>
      <c r="E284" s="74"/>
      <c r="F284" s="74">
        <v>29</v>
      </c>
    </row>
    <row r="285" spans="1:6" ht="16" thickBot="1">
      <c r="A285" s="171" t="s">
        <v>367</v>
      </c>
      <c r="B285" s="482" t="s">
        <v>280</v>
      </c>
      <c r="C285" s="5"/>
      <c r="D285" s="861" t="s">
        <v>31</v>
      </c>
      <c r="E285" s="74"/>
      <c r="F285" s="74"/>
    </row>
    <row r="286" spans="1:6" ht="15.5">
      <c r="A286" s="170" t="s">
        <v>368</v>
      </c>
      <c r="B286" s="481" t="s">
        <v>280</v>
      </c>
      <c r="C286" s="5"/>
      <c r="D286" s="861" t="s">
        <v>31</v>
      </c>
      <c r="E286" s="74"/>
      <c r="F286" s="74"/>
    </row>
    <row r="287" spans="1:6" ht="15.5">
      <c r="A287" s="170" t="s">
        <v>369</v>
      </c>
      <c r="B287" s="481" t="s">
        <v>282</v>
      </c>
      <c r="C287" s="5"/>
      <c r="D287" s="861" t="s">
        <v>31</v>
      </c>
      <c r="E287" s="74"/>
      <c r="F287" s="74"/>
    </row>
    <row r="288" spans="1:6" ht="15.5">
      <c r="A288" s="170" t="s">
        <v>370</v>
      </c>
      <c r="B288" s="481" t="s">
        <v>282</v>
      </c>
      <c r="C288" s="5"/>
      <c r="D288" s="861" t="s">
        <v>31</v>
      </c>
      <c r="E288" s="74"/>
      <c r="F288" s="74"/>
    </row>
    <row r="289" spans="1:6" ht="15.5">
      <c r="A289" s="170" t="s">
        <v>371</v>
      </c>
      <c r="B289" s="481" t="s">
        <v>282</v>
      </c>
      <c r="C289" s="5"/>
      <c r="D289" s="861" t="s">
        <v>31</v>
      </c>
      <c r="E289" s="74"/>
      <c r="F289" s="74"/>
    </row>
    <row r="290" spans="1:6" ht="16" thickBot="1">
      <c r="A290" s="171" t="s">
        <v>372</v>
      </c>
      <c r="B290" s="482" t="s">
        <v>241</v>
      </c>
      <c r="C290" s="5"/>
      <c r="D290" s="861" t="s">
        <v>31</v>
      </c>
      <c r="E290" s="74"/>
      <c r="F290" s="74"/>
    </row>
    <row r="291" spans="1:6" ht="15.5">
      <c r="A291" s="170" t="s">
        <v>373</v>
      </c>
      <c r="B291" s="481" t="s">
        <v>241</v>
      </c>
      <c r="C291" s="5"/>
      <c r="D291" s="861" t="s">
        <v>31</v>
      </c>
      <c r="E291" s="74"/>
      <c r="F291" s="74"/>
    </row>
    <row r="292" spans="1:6" ht="15.5">
      <c r="A292" s="170" t="s">
        <v>374</v>
      </c>
      <c r="B292" s="481" t="s">
        <v>244</v>
      </c>
      <c r="C292" s="5"/>
      <c r="D292" s="861" t="s">
        <v>31</v>
      </c>
      <c r="E292" s="74"/>
      <c r="F292" s="74"/>
    </row>
    <row r="293" spans="1:6" ht="15.5">
      <c r="A293" s="170" t="s">
        <v>375</v>
      </c>
      <c r="B293" s="481" t="s">
        <v>244</v>
      </c>
      <c r="C293" s="5"/>
      <c r="D293" s="861" t="s">
        <v>31</v>
      </c>
      <c r="E293" s="74"/>
      <c r="F293" s="74"/>
    </row>
    <row r="294" spans="1:6" ht="15.5">
      <c r="A294" s="170" t="s">
        <v>376</v>
      </c>
      <c r="B294" s="481" t="s">
        <v>287</v>
      </c>
      <c r="C294" s="5"/>
      <c r="D294" s="861" t="s">
        <v>31</v>
      </c>
      <c r="E294" s="74"/>
      <c r="F294" s="74"/>
    </row>
    <row r="295" spans="1:6" ht="15.5">
      <c r="A295" s="170" t="s">
        <v>377</v>
      </c>
      <c r="B295" s="481" t="s">
        <v>287</v>
      </c>
      <c r="C295" s="5"/>
      <c r="D295" s="861" t="s">
        <v>31</v>
      </c>
      <c r="E295" s="74"/>
      <c r="F295" s="74"/>
    </row>
    <row r="296" spans="1:6" ht="15.5">
      <c r="A296" s="170" t="s">
        <v>378</v>
      </c>
      <c r="B296" s="481" t="s">
        <v>287</v>
      </c>
      <c r="C296" s="5"/>
      <c r="D296" s="861" t="s">
        <v>31</v>
      </c>
      <c r="E296" s="74"/>
      <c r="F296" s="74"/>
    </row>
    <row r="297" spans="1:6" ht="16" thickBot="1">
      <c r="A297" s="171" t="s">
        <v>379</v>
      </c>
      <c r="B297" s="482" t="s">
        <v>380</v>
      </c>
      <c r="C297" s="5"/>
      <c r="D297" s="861" t="s">
        <v>31</v>
      </c>
      <c r="E297" s="74"/>
      <c r="F297" s="74"/>
    </row>
    <row r="298" spans="1:6" s="127" customFormat="1" ht="43.5">
      <c r="A298" s="147" t="s">
        <v>381</v>
      </c>
      <c r="B298" s="486"/>
      <c r="C298" s="149" t="s">
        <v>454</v>
      </c>
      <c r="D298" s="256" t="s">
        <v>467</v>
      </c>
      <c r="E298" s="132" t="s">
        <v>461</v>
      </c>
      <c r="F298" s="231" t="s">
        <v>456</v>
      </c>
    </row>
    <row r="299" spans="1:6" ht="15.5">
      <c r="A299" s="170" t="s">
        <v>383</v>
      </c>
      <c r="B299" s="481" t="s">
        <v>193</v>
      </c>
      <c r="C299" s="5" t="s">
        <v>131</v>
      </c>
      <c r="D299" s="862" t="s">
        <v>1906</v>
      </c>
      <c r="E299" s="193">
        <v>1</v>
      </c>
      <c r="F299" s="74" t="s">
        <v>419</v>
      </c>
    </row>
    <row r="300" spans="1:6" ht="15.5">
      <c r="A300" s="170" t="s">
        <v>384</v>
      </c>
      <c r="B300" s="481" t="s">
        <v>193</v>
      </c>
      <c r="C300" s="5" t="s">
        <v>131</v>
      </c>
      <c r="D300" s="862" t="s">
        <v>1906</v>
      </c>
      <c r="E300" s="193">
        <v>2</v>
      </c>
      <c r="F300" s="74" t="s">
        <v>419</v>
      </c>
    </row>
    <row r="301" spans="1:6" ht="15.5">
      <c r="A301" s="170" t="s">
        <v>385</v>
      </c>
      <c r="B301" s="481" t="s">
        <v>196</v>
      </c>
      <c r="C301" s="5" t="s">
        <v>131</v>
      </c>
      <c r="D301" s="862" t="s">
        <v>1906</v>
      </c>
      <c r="E301" s="193">
        <v>3</v>
      </c>
      <c r="F301" s="74" t="s">
        <v>419</v>
      </c>
    </row>
    <row r="302" spans="1:6" ht="15.5">
      <c r="A302" s="170" t="s">
        <v>386</v>
      </c>
      <c r="B302" s="481" t="s">
        <v>199</v>
      </c>
      <c r="C302" s="5" t="s">
        <v>131</v>
      </c>
      <c r="D302" s="862" t="s">
        <v>1906</v>
      </c>
      <c r="E302" s="193"/>
      <c r="F302" s="74">
        <v>4</v>
      </c>
    </row>
    <row r="303" spans="1:6" ht="16" thickBot="1">
      <c r="A303" s="171" t="s">
        <v>387</v>
      </c>
      <c r="B303" s="482" t="s">
        <v>202</v>
      </c>
      <c r="C303" s="5"/>
      <c r="D303" s="331" t="s">
        <v>1906</v>
      </c>
      <c r="E303" s="193"/>
      <c r="F303" s="74">
        <v>5</v>
      </c>
    </row>
    <row r="304" spans="1:6" ht="15.5">
      <c r="A304" s="170" t="s">
        <v>388</v>
      </c>
      <c r="B304" s="481" t="s">
        <v>202</v>
      </c>
      <c r="C304" s="5"/>
      <c r="D304" s="862" t="s">
        <v>1906</v>
      </c>
      <c r="E304" s="193"/>
      <c r="F304" s="74">
        <v>6</v>
      </c>
    </row>
    <row r="305" spans="1:6" ht="15.5">
      <c r="A305" s="170" t="s">
        <v>389</v>
      </c>
      <c r="B305" s="481" t="s">
        <v>202</v>
      </c>
      <c r="C305" s="5"/>
      <c r="D305" s="862" t="s">
        <v>1906</v>
      </c>
      <c r="E305" s="193"/>
      <c r="F305" s="74"/>
    </row>
    <row r="306" spans="1:6" ht="15.5">
      <c r="A306" s="170" t="s">
        <v>390</v>
      </c>
      <c r="B306" s="481" t="s">
        <v>202</v>
      </c>
      <c r="C306" s="5"/>
      <c r="D306" s="862" t="s">
        <v>1906</v>
      </c>
      <c r="E306" s="193"/>
      <c r="F306" s="74"/>
    </row>
    <row r="307" spans="1:6" ht="15.5">
      <c r="A307" s="170" t="s">
        <v>391</v>
      </c>
      <c r="B307" s="481" t="s">
        <v>202</v>
      </c>
      <c r="C307" s="5"/>
      <c r="D307" s="862" t="s">
        <v>1906</v>
      </c>
      <c r="E307" s="193"/>
      <c r="F307" s="74"/>
    </row>
    <row r="308" spans="1:6" ht="16" thickBot="1">
      <c r="A308" s="171" t="s">
        <v>392</v>
      </c>
      <c r="B308" s="482" t="s">
        <v>202</v>
      </c>
      <c r="C308" s="5"/>
      <c r="D308" s="861" t="s">
        <v>30</v>
      </c>
      <c r="E308" s="156"/>
      <c r="F308" s="74"/>
    </row>
    <row r="309" spans="1:6" ht="15.5">
      <c r="A309" s="170" t="s">
        <v>394</v>
      </c>
      <c r="B309" s="481" t="s">
        <v>205</v>
      </c>
      <c r="C309" s="5"/>
      <c r="D309" s="861" t="s">
        <v>30</v>
      </c>
      <c r="E309" s="193"/>
      <c r="F309" s="74"/>
    </row>
    <row r="310" spans="1:6" ht="15.5">
      <c r="A310" s="170" t="s">
        <v>395</v>
      </c>
      <c r="B310" s="481" t="s">
        <v>208</v>
      </c>
      <c r="C310" s="5"/>
      <c r="D310" s="861" t="s">
        <v>30</v>
      </c>
      <c r="E310" s="193"/>
      <c r="F310" s="74"/>
    </row>
    <row r="311" spans="1:6" ht="15.5">
      <c r="A311" s="170" t="s">
        <v>396</v>
      </c>
      <c r="B311" s="481" t="s">
        <v>215</v>
      </c>
      <c r="C311" s="5"/>
      <c r="D311" s="861" t="s">
        <v>30</v>
      </c>
      <c r="E311" s="193"/>
      <c r="F311" s="74"/>
    </row>
    <row r="312" spans="1:6" ht="15.5">
      <c r="A312" s="170" t="s">
        <v>397</v>
      </c>
      <c r="B312" s="481" t="s">
        <v>312</v>
      </c>
      <c r="C312" s="5"/>
      <c r="D312" s="862" t="s">
        <v>1906</v>
      </c>
      <c r="E312" s="193"/>
      <c r="F312" s="74"/>
    </row>
    <row r="313" spans="1:6" ht="16" thickBot="1">
      <c r="A313" s="171" t="s">
        <v>398</v>
      </c>
      <c r="B313" s="482" t="s">
        <v>218</v>
      </c>
      <c r="C313" s="5"/>
      <c r="D313" s="862" t="s">
        <v>1906</v>
      </c>
      <c r="E313" s="193"/>
      <c r="F313" s="74"/>
    </row>
    <row r="314" spans="1:6" ht="15.5">
      <c r="A314" s="170" t="s">
        <v>399</v>
      </c>
      <c r="B314" s="481" t="s">
        <v>218</v>
      </c>
      <c r="C314" s="5"/>
      <c r="D314" s="862" t="s">
        <v>1906</v>
      </c>
      <c r="E314" s="193"/>
      <c r="F314" s="74"/>
    </row>
    <row r="315" spans="1:6" ht="15.5">
      <c r="A315" s="170" t="s">
        <v>400</v>
      </c>
      <c r="B315" s="481" t="s">
        <v>218</v>
      </c>
      <c r="C315" s="5"/>
      <c r="D315" s="861" t="s">
        <v>31</v>
      </c>
      <c r="E315" s="193"/>
      <c r="F315" s="74"/>
    </row>
    <row r="316" spans="1:6" ht="15.5">
      <c r="A316" s="170" t="s">
        <v>401</v>
      </c>
      <c r="B316" s="481" t="s">
        <v>218</v>
      </c>
      <c r="C316" s="5"/>
      <c r="D316" s="861" t="s">
        <v>31</v>
      </c>
      <c r="E316" s="156"/>
      <c r="F316" s="74"/>
    </row>
    <row r="317" spans="1:6" ht="15.5">
      <c r="A317" s="170" t="s">
        <v>402</v>
      </c>
      <c r="B317" s="481" t="s">
        <v>262</v>
      </c>
      <c r="C317" s="5"/>
      <c r="D317" s="861" t="s">
        <v>31</v>
      </c>
      <c r="E317" s="156"/>
      <c r="F317" s="74"/>
    </row>
    <row r="318" spans="1:6" ht="16" thickBot="1">
      <c r="A318" s="171" t="s">
        <v>403</v>
      </c>
      <c r="B318" s="482" t="s">
        <v>269</v>
      </c>
      <c r="C318" s="5"/>
      <c r="D318" s="861" t="s">
        <v>31</v>
      </c>
      <c r="E318" s="193"/>
      <c r="F318" s="74"/>
    </row>
    <row r="319" spans="1:6" ht="15.5">
      <c r="A319" s="170" t="s">
        <v>404</v>
      </c>
      <c r="B319" s="481" t="s">
        <v>224</v>
      </c>
      <c r="C319" s="5"/>
      <c r="D319" s="862" t="s">
        <v>1906</v>
      </c>
      <c r="E319" s="193"/>
      <c r="F319" s="74"/>
    </row>
    <row r="320" spans="1:6" ht="15.5">
      <c r="A320" s="170" t="s">
        <v>405</v>
      </c>
      <c r="B320" s="481" t="s">
        <v>228</v>
      </c>
      <c r="C320" s="5"/>
      <c r="D320" s="862" t="s">
        <v>1906</v>
      </c>
      <c r="E320" s="193"/>
      <c r="F320" s="74"/>
    </row>
    <row r="321" spans="1:6" ht="15.5">
      <c r="A321" s="170" t="s">
        <v>406</v>
      </c>
      <c r="B321" s="481" t="s">
        <v>228</v>
      </c>
      <c r="C321" s="5"/>
      <c r="D321" s="862" t="s">
        <v>1906</v>
      </c>
      <c r="E321" s="193"/>
      <c r="F321" s="74"/>
    </row>
    <row r="322" spans="1:6" ht="15.5">
      <c r="A322" s="170" t="s">
        <v>407</v>
      </c>
      <c r="B322" s="481" t="s">
        <v>231</v>
      </c>
      <c r="C322" s="5"/>
      <c r="D322" s="862" t="s">
        <v>1906</v>
      </c>
      <c r="E322" s="193"/>
      <c r="F322" s="74"/>
    </row>
    <row r="323" spans="1:6" ht="16" thickBot="1">
      <c r="A323" s="171" t="s">
        <v>408</v>
      </c>
      <c r="B323" s="482" t="s">
        <v>231</v>
      </c>
      <c r="C323" s="5"/>
      <c r="D323" s="862" t="s">
        <v>1906</v>
      </c>
      <c r="E323" s="193"/>
      <c r="F323" s="74"/>
    </row>
    <row r="324" spans="1:6" ht="15.5">
      <c r="A324" s="170" t="s">
        <v>409</v>
      </c>
      <c r="B324" s="481" t="s">
        <v>231</v>
      </c>
      <c r="C324" s="5"/>
      <c r="D324" s="862" t="s">
        <v>1906</v>
      </c>
      <c r="E324" s="193"/>
      <c r="F324" s="74"/>
    </row>
    <row r="325" spans="1:6" ht="15.5">
      <c r="A325" s="170" t="s">
        <v>410</v>
      </c>
      <c r="B325" s="481" t="s">
        <v>236</v>
      </c>
      <c r="C325" s="5"/>
      <c r="D325" s="862" t="s">
        <v>1906</v>
      </c>
      <c r="E325" s="193"/>
      <c r="F325" s="74"/>
    </row>
    <row r="326" spans="1:6" ht="15.5">
      <c r="A326" s="170" t="s">
        <v>411</v>
      </c>
      <c r="B326" s="481" t="s">
        <v>239</v>
      </c>
      <c r="C326" s="5"/>
      <c r="D326" s="862" t="s">
        <v>1906</v>
      </c>
      <c r="E326" s="193"/>
      <c r="F326" s="74"/>
    </row>
    <row r="327" spans="1:6" ht="15.5">
      <c r="A327" s="170" t="s">
        <v>412</v>
      </c>
      <c r="B327" s="481" t="s">
        <v>280</v>
      </c>
      <c r="C327" s="5"/>
      <c r="D327" s="862" t="s">
        <v>1906</v>
      </c>
      <c r="E327" s="193"/>
      <c r="F327" s="74"/>
    </row>
    <row r="328" spans="1:6" ht="15.5">
      <c r="A328" s="170" t="s">
        <v>413</v>
      </c>
      <c r="B328" s="481" t="s">
        <v>241</v>
      </c>
      <c r="C328" s="5"/>
      <c r="D328" s="862" t="s">
        <v>1906</v>
      </c>
      <c r="E328" s="193"/>
      <c r="F328" s="74"/>
    </row>
    <row r="329" spans="1:6" ht="15.5">
      <c r="A329" s="196" t="s">
        <v>423</v>
      </c>
      <c r="B329" s="484" t="s">
        <v>287</v>
      </c>
      <c r="C329" s="5"/>
      <c r="D329" s="862" t="s">
        <v>1906</v>
      </c>
      <c r="E329" s="193"/>
      <c r="F329" s="74"/>
    </row>
    <row r="330" spans="1:6" ht="15.5">
      <c r="A330" s="170" t="s">
        <v>415</v>
      </c>
      <c r="B330" s="481" t="s">
        <v>287</v>
      </c>
      <c r="C330" s="5"/>
      <c r="D330" s="862" t="s">
        <v>1906</v>
      </c>
      <c r="E330" s="193"/>
      <c r="F330" s="74"/>
    </row>
    <row r="331" spans="1:6" ht="15.5">
      <c r="A331" s="170" t="s">
        <v>416</v>
      </c>
      <c r="B331" s="481" t="s">
        <v>335</v>
      </c>
      <c r="C331" s="5"/>
      <c r="D331" s="862" t="s">
        <v>1906</v>
      </c>
      <c r="E331" s="193"/>
      <c r="F331" s="74"/>
    </row>
    <row r="332" spans="1:6" ht="16" thickBot="1">
      <c r="A332" s="171" t="s">
        <v>417</v>
      </c>
      <c r="B332" s="482" t="s">
        <v>335</v>
      </c>
      <c r="C332" s="5"/>
      <c r="D332" s="862" t="s">
        <v>1906</v>
      </c>
      <c r="E332" s="193"/>
      <c r="F332" s="74"/>
    </row>
  </sheetData>
  <mergeCells count="3">
    <mergeCell ref="A98:F98"/>
    <mergeCell ref="A99:F99"/>
    <mergeCell ref="A100:F100"/>
  </mergeCells>
  <phoneticPr fontId="22" type="noConversion"/>
  <conditionalFormatting sqref="C25 C27:C28">
    <cfRule type="containsText" dxfId="829" priority="100" operator="containsText" text="YES">
      <formula>NOT(ISERROR(SEARCH("YES",C25)))</formula>
    </cfRule>
  </conditionalFormatting>
  <conditionalFormatting sqref="B25:B27 B35:B37">
    <cfRule type="containsText" dxfId="828" priority="99" operator="containsText" text="YES">
      <formula>NOT(ISERROR(SEARCH("YES",B25)))</formula>
    </cfRule>
  </conditionalFormatting>
  <conditionalFormatting sqref="B24 B34">
    <cfRule type="containsText" dxfId="827" priority="98" operator="containsText" text="YES">
      <formula>NOT(ISERROR(SEARCH("YES",B24)))</formula>
    </cfRule>
  </conditionalFormatting>
  <conditionalFormatting sqref="B44:B51">
    <cfRule type="containsText" dxfId="826" priority="97" operator="containsText" text="YES">
      <formula>NOT(ISERROR(SEARCH("YES",B44)))</formula>
    </cfRule>
  </conditionalFormatting>
  <conditionalFormatting sqref="B53">
    <cfRule type="containsText" dxfId="825" priority="96" operator="containsText" text="YES">
      <formula>NOT(ISERROR(SEARCH("YES",B53)))</formula>
    </cfRule>
  </conditionalFormatting>
  <conditionalFormatting sqref="E57:E64">
    <cfRule type="containsText" dxfId="824" priority="95" operator="containsText" text="YES">
      <formula>NOT(ISERROR(SEARCH("YES",E57)))</formula>
    </cfRule>
  </conditionalFormatting>
  <conditionalFormatting sqref="E50:E56 E65">
    <cfRule type="containsText" dxfId="823" priority="94" operator="containsText" text="YES">
      <formula>NOT(ISERROR(SEARCH("YES",E50)))</formula>
    </cfRule>
  </conditionalFormatting>
  <conditionalFormatting sqref="C47">
    <cfRule type="containsText" dxfId="822" priority="93" operator="containsText" text="YES">
      <formula>NOT(ISERROR(SEARCH("YES",C47)))</formula>
    </cfRule>
  </conditionalFormatting>
  <conditionalFormatting sqref="D26 D29">
    <cfRule type="containsText" dxfId="821" priority="92" operator="containsText" text="YES">
      <formula>NOT(ISERROR(SEARCH("YES",D26)))</formula>
    </cfRule>
  </conditionalFormatting>
  <conditionalFormatting sqref="D24:D25 D27:D28 D30">
    <cfRule type="containsText" dxfId="820" priority="91" operator="containsText" text="YES">
      <formula>NOT(ISERROR(SEARCH("YES",D24)))</formula>
    </cfRule>
  </conditionalFormatting>
  <conditionalFormatting sqref="D52:D58">
    <cfRule type="containsText" dxfId="819" priority="90" operator="containsText" text="YES">
      <formula>NOT(ISERROR(SEARCH("YES",D52)))</formula>
    </cfRule>
  </conditionalFormatting>
  <conditionalFormatting sqref="D31:D38">
    <cfRule type="containsText" dxfId="818" priority="89" operator="containsText" text="YES">
      <formula>NOT(ISERROR(SEARCH("YES",D31)))</formula>
    </cfRule>
  </conditionalFormatting>
  <conditionalFormatting sqref="D31:D38">
    <cfRule type="containsText" dxfId="817" priority="88" operator="containsText" text="YES">
      <formula>NOT(ISERROR(SEARCH("YES",D31)))</formula>
    </cfRule>
  </conditionalFormatting>
  <conditionalFormatting sqref="D41:D51">
    <cfRule type="containsText" dxfId="816" priority="87" operator="containsText" text="YES">
      <formula>NOT(ISERROR(SEARCH("YES",D41)))</formula>
    </cfRule>
  </conditionalFormatting>
  <conditionalFormatting sqref="C29:C37">
    <cfRule type="containsText" dxfId="815" priority="86" operator="containsText" text="YES">
      <formula>NOT(ISERROR(SEARCH("YES",C29)))</formula>
    </cfRule>
  </conditionalFormatting>
  <conditionalFormatting sqref="C29:C37">
    <cfRule type="containsText" dxfId="814" priority="85" operator="containsText" text="YES">
      <formula>NOT(ISERROR(SEARCH("YES",C29)))</formula>
    </cfRule>
  </conditionalFormatting>
  <conditionalFormatting sqref="C38:C44">
    <cfRule type="containsText" dxfId="813" priority="84" operator="containsText" text="YES">
      <formula>NOT(ISERROR(SEARCH("YES",C38)))</formula>
    </cfRule>
  </conditionalFormatting>
  <conditionalFormatting sqref="C48:C49">
    <cfRule type="containsText" dxfId="812" priority="83" operator="containsText" text="YES">
      <formula>NOT(ISERROR(SEARCH("YES",C48)))</formula>
    </cfRule>
  </conditionalFormatting>
  <conditionalFormatting sqref="C50:C57">
    <cfRule type="containsText" dxfId="811" priority="82" operator="containsText" text="YES">
      <formula>NOT(ISERROR(SEARCH("YES",C50)))</formula>
    </cfRule>
  </conditionalFormatting>
  <conditionalFormatting sqref="F25 F28 F31">
    <cfRule type="containsText" dxfId="810" priority="75" operator="containsText" text="YES">
      <formula>NOT(ISERROR(SEARCH("YES",F25)))</formula>
    </cfRule>
  </conditionalFormatting>
  <conditionalFormatting sqref="D39">
    <cfRule type="containsText" dxfId="809" priority="64" operator="containsText" text="YES">
      <formula>NOT(ISERROR(SEARCH("YES",D39)))</formula>
    </cfRule>
  </conditionalFormatting>
  <conditionalFormatting sqref="D40">
    <cfRule type="containsText" dxfId="808" priority="63" operator="containsText" text="YES">
      <formula>NOT(ISERROR(SEARCH("YES",D40)))</formula>
    </cfRule>
  </conditionalFormatting>
  <conditionalFormatting sqref="C46">
    <cfRule type="containsText" dxfId="807" priority="62" operator="containsText" text="YES">
      <formula>NOT(ISERROR(SEARCH("YES",C46)))</formula>
    </cfRule>
  </conditionalFormatting>
  <conditionalFormatting sqref="F39">
    <cfRule type="containsText" dxfId="806" priority="61" operator="containsText" text="YES">
      <formula>NOT(ISERROR(SEARCH("YES",F39)))</formula>
    </cfRule>
  </conditionalFormatting>
  <conditionalFormatting sqref="F33">
    <cfRule type="containsText" dxfId="805" priority="60" operator="containsText" text="YES">
      <formula>NOT(ISERROR(SEARCH("YES",F33)))</formula>
    </cfRule>
  </conditionalFormatting>
  <conditionalFormatting sqref="E32">
    <cfRule type="containsText" dxfId="804" priority="59" operator="containsText" text="YES">
      <formula>NOT(ISERROR(SEARCH("YES",E32)))</formula>
    </cfRule>
  </conditionalFormatting>
  <conditionalFormatting sqref="E32">
    <cfRule type="containsText" dxfId="803" priority="58" operator="containsText" text="YES">
      <formula>NOT(ISERROR(SEARCH("YES",E32)))</formula>
    </cfRule>
  </conditionalFormatting>
  <conditionalFormatting sqref="D167:D168 D143:D148 D153:D158">
    <cfRule type="containsText" dxfId="802" priority="57" operator="containsText" text="YES">
      <formula>NOT(ISERROR(SEARCH("YES",D143)))</formula>
    </cfRule>
  </conditionalFormatting>
  <conditionalFormatting sqref="D145:D147 D155:D157">
    <cfRule type="containsText" dxfId="801" priority="56" operator="containsText" text="YES">
      <formula>NOT(ISERROR(SEARCH("YES",D145)))</formula>
    </cfRule>
  </conditionalFormatting>
  <conditionalFormatting sqref="D144 D154">
    <cfRule type="containsText" dxfId="800" priority="55" operator="containsText" text="YES">
      <formula>NOT(ISERROR(SEARCH("YES",D144)))</formula>
    </cfRule>
  </conditionalFormatting>
  <conditionalFormatting sqref="D141 D151">
    <cfRule type="containsText" dxfId="799" priority="54" operator="containsText" text="YES">
      <formula>NOT(ISERROR(SEARCH("YES",D141)))</formula>
    </cfRule>
  </conditionalFormatting>
  <conditionalFormatting sqref="D139:D140 D142:D143 D149:D150 D152:D153">
    <cfRule type="containsText" dxfId="798" priority="53" operator="containsText" text="YES">
      <formula>NOT(ISERROR(SEARCH("YES",D139)))</formula>
    </cfRule>
  </conditionalFormatting>
  <conditionalFormatting sqref="D171">
    <cfRule type="containsText" dxfId="797" priority="52" operator="containsText" text="YES">
      <formula>NOT(ISERROR(SEARCH("YES",D171)))</formula>
    </cfRule>
  </conditionalFormatting>
  <conditionalFormatting sqref="D172:D175 D166:D167 D169:D170">
    <cfRule type="containsText" dxfId="796" priority="51" operator="containsText" text="YES">
      <formula>NOT(ISERROR(SEARCH("YES",D166)))</formula>
    </cfRule>
  </conditionalFormatting>
  <conditionalFormatting sqref="D140:D142 D150:D152">
    <cfRule type="containsText" dxfId="795" priority="50" operator="containsText" text="YES">
      <formula>NOT(ISERROR(SEARCH("YES",D140)))</formula>
    </cfRule>
  </conditionalFormatting>
  <conditionalFormatting sqref="D168">
    <cfRule type="containsText" dxfId="794" priority="47" operator="containsText" text="YES">
      <formula>NOT(ISERROR(SEARCH("YES",D168)))</formula>
    </cfRule>
  </conditionalFormatting>
  <conditionalFormatting sqref="D214">
    <cfRule type="containsText" dxfId="793" priority="46" operator="containsText" text="YES">
      <formula>NOT(ISERROR(SEARCH("YES",D214)))</formula>
    </cfRule>
  </conditionalFormatting>
  <conditionalFormatting sqref="D139 D149">
    <cfRule type="containsText" dxfId="792" priority="49" operator="containsText" text="YES">
      <formula>NOT(ISERROR(SEARCH("YES",D139)))</formula>
    </cfRule>
  </conditionalFormatting>
  <conditionalFormatting sqref="D159:D166">
    <cfRule type="containsText" dxfId="791" priority="48" operator="containsText" text="YES">
      <formula>NOT(ISERROR(SEARCH("YES",D159)))</formula>
    </cfRule>
  </conditionalFormatting>
  <conditionalFormatting sqref="D212:D213 D215:D217">
    <cfRule type="containsText" dxfId="790" priority="45" operator="containsText" text="YES">
      <formula>NOT(ISERROR(SEARCH("YES",D212)))</formula>
    </cfRule>
  </conditionalFormatting>
  <conditionalFormatting sqref="D179">
    <cfRule type="containsText" dxfId="789" priority="44" operator="containsText" text="YES">
      <formula>NOT(ISERROR(SEARCH("YES",D179)))</formula>
    </cfRule>
  </conditionalFormatting>
  <conditionalFormatting sqref="D178 D180:D181">
    <cfRule type="containsText" dxfId="788" priority="43" operator="containsText" text="YES">
      <formula>NOT(ISERROR(SEARCH("YES",D178)))</formula>
    </cfRule>
  </conditionalFormatting>
  <conditionalFormatting sqref="D200">
    <cfRule type="containsText" dxfId="787" priority="42" operator="containsText" text="YES">
      <formula>NOT(ISERROR(SEARCH("YES",D200)))</formula>
    </cfRule>
  </conditionalFormatting>
  <conditionalFormatting sqref="D182:D190">
    <cfRule type="containsText" dxfId="786" priority="41" operator="containsText" text="YES">
      <formula>NOT(ISERROR(SEARCH("YES",D182)))</formula>
    </cfRule>
  </conditionalFormatting>
  <conditionalFormatting sqref="D182:D190">
    <cfRule type="containsText" dxfId="785" priority="40" operator="containsText" text="YES">
      <formula>NOT(ISERROR(SEARCH("YES",D182)))</formula>
    </cfRule>
  </conditionalFormatting>
  <conditionalFormatting sqref="D191:D197">
    <cfRule type="containsText" dxfId="784" priority="39" operator="containsText" text="YES">
      <formula>NOT(ISERROR(SEARCH("YES",D191)))</formula>
    </cfRule>
  </conditionalFormatting>
  <conditionalFormatting sqref="D201:D202">
    <cfRule type="containsText" dxfId="783" priority="38" operator="containsText" text="YES">
      <formula>NOT(ISERROR(SEARCH("YES",D201)))</formula>
    </cfRule>
  </conditionalFormatting>
  <conditionalFormatting sqref="D203:D210">
    <cfRule type="containsText" dxfId="782" priority="37" operator="containsText" text="YES">
      <formula>NOT(ISERROR(SEARCH("YES",D203)))</formula>
    </cfRule>
  </conditionalFormatting>
  <conditionalFormatting sqref="D211">
    <cfRule type="containsText" dxfId="781" priority="36" operator="containsText" text="YES">
      <formula>NOT(ISERROR(SEARCH("YES",D211)))</formula>
    </cfRule>
  </conditionalFormatting>
  <conditionalFormatting sqref="D198">
    <cfRule type="containsText" dxfId="780" priority="35" operator="containsText" text="YES">
      <formula>NOT(ISERROR(SEARCH("YES",D198)))</formula>
    </cfRule>
  </conditionalFormatting>
  <conditionalFormatting sqref="D177">
    <cfRule type="containsText" dxfId="779" priority="34" operator="containsText" text="YES">
      <formula>NOT(ISERROR(SEARCH("YES",D177)))</formula>
    </cfRule>
  </conditionalFormatting>
  <conditionalFormatting sqref="D199">
    <cfRule type="containsText" dxfId="778" priority="33" operator="containsText" text="YES">
      <formula>NOT(ISERROR(SEARCH("YES",D199)))</formula>
    </cfRule>
  </conditionalFormatting>
  <conditionalFormatting sqref="D254">
    <cfRule type="containsText" dxfId="777" priority="32" operator="containsText" text="YES">
      <formula>NOT(ISERROR(SEARCH("YES",D254)))</formula>
    </cfRule>
  </conditionalFormatting>
  <conditionalFormatting sqref="D221 D224">
    <cfRule type="containsText" dxfId="776" priority="31" operator="containsText" text="YES">
      <formula>NOT(ISERROR(SEARCH("YES",D221)))</formula>
    </cfRule>
  </conditionalFormatting>
  <conditionalFormatting sqref="D219:D220 D222:D223 D225">
    <cfRule type="containsText" dxfId="775" priority="30" operator="containsText" text="YES">
      <formula>NOT(ISERROR(SEARCH("YES",D219)))</formula>
    </cfRule>
  </conditionalFormatting>
  <conditionalFormatting sqref="D247:D253">
    <cfRule type="containsText" dxfId="774" priority="29" operator="containsText" text="YES">
      <formula>NOT(ISERROR(SEARCH("YES",D247)))</formula>
    </cfRule>
  </conditionalFormatting>
  <conditionalFormatting sqref="D226:D233">
    <cfRule type="containsText" dxfId="773" priority="27" operator="containsText" text="YES">
      <formula>NOT(ISERROR(SEARCH("YES",D226)))</formula>
    </cfRule>
  </conditionalFormatting>
  <conditionalFormatting sqref="D236:D246">
    <cfRule type="containsText" dxfId="772" priority="26" operator="containsText" text="YES">
      <formula>NOT(ISERROR(SEARCH("YES",D236)))</formula>
    </cfRule>
  </conditionalFormatting>
  <conditionalFormatting sqref="D226:D233">
    <cfRule type="containsText" dxfId="771" priority="28" operator="containsText" text="YES">
      <formula>NOT(ISERROR(SEARCH("YES",D226)))</formula>
    </cfRule>
  </conditionalFormatting>
  <conditionalFormatting sqref="D234">
    <cfRule type="containsText" dxfId="770" priority="25" operator="containsText" text="YES">
      <formula>NOT(ISERROR(SEARCH("YES",D234)))</formula>
    </cfRule>
  </conditionalFormatting>
  <conditionalFormatting sqref="D235">
    <cfRule type="containsText" dxfId="769" priority="24" operator="containsText" text="YES">
      <formula>NOT(ISERROR(SEARCH("YES",D235)))</formula>
    </cfRule>
  </conditionalFormatting>
  <conditionalFormatting sqref="D265:D281">
    <cfRule type="containsText" dxfId="768" priority="23" operator="containsText" text="YES">
      <formula>NOT(ISERROR(SEARCH("YES",D265)))</formula>
    </cfRule>
  </conditionalFormatting>
  <conditionalFormatting sqref="D267 D270 D276">
    <cfRule type="containsText" dxfId="767" priority="22" operator="containsText" text="YES">
      <formula>NOT(ISERROR(SEARCH("YES",D267)))</formula>
    </cfRule>
  </conditionalFormatting>
  <conditionalFormatting sqref="D265:D266 D268:D269 D274:D275 D280:D281">
    <cfRule type="containsText" dxfId="766" priority="21" operator="containsText" text="YES">
      <formula>NOT(ISERROR(SEARCH("YES",D265)))</formula>
    </cfRule>
  </conditionalFormatting>
  <conditionalFormatting sqref="D258:D259 D261:D262">
    <cfRule type="containsText" dxfId="765" priority="17" operator="containsText" text="YES">
      <formula>NOT(ISERROR(SEARCH("YES",D258)))</formula>
    </cfRule>
  </conditionalFormatting>
  <conditionalFormatting sqref="D256">
    <cfRule type="containsText" dxfId="764" priority="16" operator="containsText" text="YES">
      <formula>NOT(ISERROR(SEARCH("YES",D256)))</formula>
    </cfRule>
  </conditionalFormatting>
  <conditionalFormatting sqref="D325 D328 D331">
    <cfRule type="containsText" dxfId="763" priority="12" operator="containsText" text="YES">
      <formula>NOT(ISERROR(SEARCH("YES",D325)))</formula>
    </cfRule>
  </conditionalFormatting>
  <conditionalFormatting sqref="D264">
    <cfRule type="containsText" dxfId="762" priority="15" operator="containsText" text="YES">
      <formula>NOT(ISERROR(SEARCH("YES",D264)))</formula>
    </cfRule>
  </conditionalFormatting>
  <conditionalFormatting sqref="D264">
    <cfRule type="containsText" dxfId="761" priority="14" operator="containsText" text="YES">
      <formula>NOT(ISERROR(SEARCH("YES",D264)))</formula>
    </cfRule>
  </conditionalFormatting>
  <conditionalFormatting sqref="D289:D296">
    <cfRule type="containsText" dxfId="760" priority="20" operator="containsText" text="YES">
      <formula>NOT(ISERROR(SEARCH("YES",D289)))</formula>
    </cfRule>
  </conditionalFormatting>
  <conditionalFormatting sqref="D282:D288 D297">
    <cfRule type="containsText" dxfId="759" priority="19" operator="containsText" text="YES">
      <formula>NOT(ISERROR(SEARCH("YES",D282)))</formula>
    </cfRule>
  </conditionalFormatting>
  <conditionalFormatting sqref="D257 D260 D263">
    <cfRule type="containsText" dxfId="758" priority="18" operator="containsText" text="YES">
      <formula>NOT(ISERROR(SEARCH("YES",D257)))</formula>
    </cfRule>
  </conditionalFormatting>
  <conditionalFormatting sqref="D309:D311 D315:D323">
    <cfRule type="containsText" dxfId="757" priority="13" operator="containsText" text="YES">
      <formula>NOT(ISERROR(SEARCH("YES",D309)))</formula>
    </cfRule>
  </conditionalFormatting>
  <conditionalFormatting sqref="D313">
    <cfRule type="containsText" dxfId="756" priority="5" operator="containsText" text="YES">
      <formula>NOT(ISERROR(SEARCH("YES",D313)))</formula>
    </cfRule>
  </conditionalFormatting>
  <conditionalFormatting sqref="D320 D323 D326">
    <cfRule type="containsText" dxfId="755" priority="4" operator="containsText" text="YES">
      <formula>NOT(ISERROR(SEARCH("YES",D320)))</formula>
    </cfRule>
  </conditionalFormatting>
  <conditionalFormatting sqref="D319">
    <cfRule type="containsText" dxfId="754" priority="3" operator="containsText" text="YES">
      <formula>NOT(ISERROR(SEARCH("YES",D319)))</formula>
    </cfRule>
  </conditionalFormatting>
  <conditionalFormatting sqref="D314">
    <cfRule type="containsText" dxfId="753" priority="2" operator="containsText" text="YES">
      <formula>NOT(ISERROR(SEARCH("YES",D314)))</formula>
    </cfRule>
  </conditionalFormatting>
  <conditionalFormatting sqref="D308">
    <cfRule type="containsText" dxfId="752" priority="1" operator="containsText" text="YES">
      <formula>NOT(ISERROR(SEARCH("YES",D308)))</formula>
    </cfRule>
  </conditionalFormatting>
  <conditionalFormatting sqref="D312">
    <cfRule type="containsText" dxfId="751" priority="6" operator="containsText" text="YES">
      <formula>NOT(ISERROR(SEARCH("YES",D312)))</formula>
    </cfRule>
  </conditionalFormatting>
  <conditionalFormatting sqref="D299">
    <cfRule type="containsText" dxfId="750" priority="7" operator="containsText" text="YES">
      <formula>NOT(ISERROR(SEARCH("YES",D299)))</formula>
    </cfRule>
  </conditionalFormatting>
  <conditionalFormatting sqref="D329:D330 D332 D321:D322 D324:D327">
    <cfRule type="containsText" dxfId="749" priority="11" operator="containsText" text="YES">
      <formula>NOT(ISERROR(SEARCH("YES",D321)))</formula>
    </cfRule>
  </conditionalFormatting>
  <conditionalFormatting sqref="D324">
    <cfRule type="containsText" dxfId="748" priority="10" operator="containsText" text="YES">
      <formula>NOT(ISERROR(SEARCH("YES",D324)))</formula>
    </cfRule>
  </conditionalFormatting>
  <conditionalFormatting sqref="D300 D303 D306">
    <cfRule type="containsText" dxfId="747" priority="9" operator="containsText" text="YES">
      <formula>NOT(ISERROR(SEARCH("YES",D300)))</formula>
    </cfRule>
  </conditionalFormatting>
  <conditionalFormatting sqref="D301:D302 D304:D305 D307">
    <cfRule type="containsText" dxfId="746" priority="8" operator="containsText" text="YES">
      <formula>NOT(ISERROR(SEARCH("YES",D301)))</formula>
    </cfRule>
  </conditionalFormatting>
  <conditionalFormatting sqref="D176">
    <cfRule type="containsText" dxfId="745" priority="119" operator="containsText" text="YES">
      <formula>NOT(ISERROR(SEARCH("YES",D176)))</formula>
    </cfRule>
  </conditionalFormatting>
  <conditionalFormatting sqref="A10:A12">
    <cfRule type="containsText" dxfId="744" priority="118" operator="containsText" text="&quot;">
      <formula>NOT(ISERROR(SEARCH("""",A10)))</formula>
    </cfRule>
  </conditionalFormatting>
  <conditionalFormatting sqref="A10">
    <cfRule type="containsText" dxfId="743" priority="117" operator="containsText" text="&quot;">
      <formula>NOT(ISERROR(SEARCH("""",A10)))</formula>
    </cfRule>
  </conditionalFormatting>
  <conditionalFormatting sqref="A4 A6:A8">
    <cfRule type="containsText" dxfId="742" priority="116" operator="containsText" text="&quot;">
      <formula>NOT(ISERROR(SEARCH("""",A4)))</formula>
    </cfRule>
  </conditionalFormatting>
  <conditionalFormatting sqref="A5">
    <cfRule type="containsText" dxfId="741" priority="115" operator="containsText" text="&quot;">
      <formula>NOT(ISERROR(SEARCH("""",A5)))</formula>
    </cfRule>
  </conditionalFormatting>
  <conditionalFormatting sqref="C26">
    <cfRule type="containsText" dxfId="740" priority="101" operator="containsText" text="YES">
      <formula>NOT(ISERROR(SEARCH("YES",C26)))</formula>
    </cfRule>
  </conditionalFormatting>
  <conditionalFormatting sqref="B61:B65 B52:B53 D60:D65 B28:B33 B38:B43 F58:F65 E33:E49">
    <cfRule type="containsText" dxfId="739" priority="113" operator="containsText" text="YES">
      <formula>NOT(ISERROR(SEARCH("YES",B28)))</formula>
    </cfRule>
  </conditionalFormatting>
  <conditionalFormatting sqref="B30:B32 B40:B42">
    <cfRule type="containsText" dxfId="738" priority="112" operator="containsText" text="YES">
      <formula>NOT(ISERROR(SEARCH("YES",B30)))</formula>
    </cfRule>
  </conditionalFormatting>
  <conditionalFormatting sqref="E35 E38 E44">
    <cfRule type="containsText" dxfId="737" priority="111" operator="containsText" text="YES">
      <formula>NOT(ISERROR(SEARCH("YES",E35)))</formula>
    </cfRule>
  </conditionalFormatting>
  <conditionalFormatting sqref="E33:E34 E36:E37 E42:E43 E48:E49">
    <cfRule type="containsText" dxfId="736" priority="110" operator="containsText" text="YES">
      <formula>NOT(ISERROR(SEARCH("YES",E33)))</formula>
    </cfRule>
  </conditionalFormatting>
  <conditionalFormatting sqref="B29 B39">
    <cfRule type="containsText" dxfId="735" priority="109" operator="containsText" text="YES">
      <formula>NOT(ISERROR(SEARCH("YES",B29)))</formula>
    </cfRule>
  </conditionalFormatting>
  <conditionalFormatting sqref="B26 B36">
    <cfRule type="containsText" dxfId="734" priority="108" operator="containsText" text="YES">
      <formula>NOT(ISERROR(SEARCH("YES",B26)))</formula>
    </cfRule>
  </conditionalFormatting>
  <conditionalFormatting sqref="B24:B25 B27:B28 B34:B35 B37:B38">
    <cfRule type="containsText" dxfId="733" priority="107" operator="containsText" text="YES">
      <formula>NOT(ISERROR(SEARCH("YES",B24)))</formula>
    </cfRule>
  </conditionalFormatting>
  <conditionalFormatting sqref="B56">
    <cfRule type="containsText" dxfId="732" priority="106" operator="containsText" text="YES">
      <formula>NOT(ISERROR(SEARCH("YES",B56)))</formula>
    </cfRule>
  </conditionalFormatting>
  <conditionalFormatting sqref="B57:B60 B51:B52 B54:B55">
    <cfRule type="containsText" dxfId="731" priority="105" operator="containsText" text="YES">
      <formula>NOT(ISERROR(SEARCH("YES",B51)))</formula>
    </cfRule>
  </conditionalFormatting>
  <conditionalFormatting sqref="C61">
    <cfRule type="containsText" dxfId="730" priority="104" operator="containsText" text="YES">
      <formula>NOT(ISERROR(SEARCH("YES",C61)))</formula>
    </cfRule>
  </conditionalFormatting>
  <conditionalFormatting sqref="C59:C60 C62:C64">
    <cfRule type="containsText" dxfId="729" priority="103" operator="containsText" text="YES">
      <formula>NOT(ISERROR(SEARCH("YES",C59)))</formula>
    </cfRule>
  </conditionalFormatting>
  <conditionalFormatting sqref="C65">
    <cfRule type="containsText" dxfId="728" priority="102" operator="containsText" text="YES">
      <formula>NOT(ISERROR(SEARCH("YES",C65)))</formula>
    </cfRule>
  </conditionalFormatting>
  <conditionalFormatting sqref="D59">
    <cfRule type="containsText" dxfId="727" priority="114" operator="containsText" text="YES">
      <formula>NOT(ISERROR(SEARCH("YES",D59)))</formula>
    </cfRule>
  </conditionalFormatting>
  <conditionalFormatting sqref="C58">
    <cfRule type="containsText" dxfId="726" priority="81" operator="containsText" text="YES">
      <formula>NOT(ISERROR(SEARCH("YES",C58)))</formula>
    </cfRule>
  </conditionalFormatting>
  <conditionalFormatting sqref="C45">
    <cfRule type="containsText" dxfId="725" priority="80" operator="containsText" text="YES">
      <formula>NOT(ISERROR(SEARCH("YES",C45)))</formula>
    </cfRule>
  </conditionalFormatting>
  <conditionalFormatting sqref="F24">
    <cfRule type="containsText" dxfId="724" priority="73" operator="containsText" text="YES">
      <formula>NOT(ISERROR(SEARCH("YES",F24)))</formula>
    </cfRule>
  </conditionalFormatting>
  <conditionalFormatting sqref="F37">
    <cfRule type="containsText" dxfId="723" priority="72" operator="containsText" text="YES">
      <formula>NOT(ISERROR(SEARCH("YES",F37)))</formula>
    </cfRule>
  </conditionalFormatting>
  <conditionalFormatting sqref="F38">
    <cfRule type="containsText" dxfId="722" priority="71" operator="containsText" text="YES">
      <formula>NOT(ISERROR(SEARCH("YES",F38)))</formula>
    </cfRule>
  </conditionalFormatting>
  <conditionalFormatting sqref="F45 F48 F51">
    <cfRule type="containsText" dxfId="721" priority="70" operator="containsText" text="YES">
      <formula>NOT(ISERROR(SEARCH("YES",F45)))</formula>
    </cfRule>
  </conditionalFormatting>
  <conditionalFormatting sqref="F44">
    <cfRule type="containsText" dxfId="720" priority="69" operator="containsText" text="YES">
      <formula>NOT(ISERROR(SEARCH("YES",F44)))</formula>
    </cfRule>
  </conditionalFormatting>
  <conditionalFormatting sqref="F26:F27 F29:F30 F32">
    <cfRule type="containsText" dxfId="719" priority="74" operator="containsText" text="YES">
      <formula>NOT(ISERROR(SEARCH("YES",F26)))</formula>
    </cfRule>
  </conditionalFormatting>
  <conditionalFormatting sqref="F34:F36 F40:F48">
    <cfRule type="containsText" dxfId="718" priority="79" operator="containsText" text="YES">
      <formula>NOT(ISERROR(SEARCH("YES",F34)))</formula>
    </cfRule>
  </conditionalFormatting>
  <conditionalFormatting sqref="F50 F53 F56">
    <cfRule type="containsText" dxfId="717" priority="78" operator="containsText" text="YES">
      <formula>NOT(ISERROR(SEARCH("YES",F50)))</formula>
    </cfRule>
  </conditionalFormatting>
  <conditionalFormatting sqref="F54:F55 F57 F46:F47 F49:F52">
    <cfRule type="containsText" dxfId="716" priority="77" operator="containsText" text="YES">
      <formula>NOT(ISERROR(SEARCH("YES",F46)))</formula>
    </cfRule>
  </conditionalFormatting>
  <conditionalFormatting sqref="F49">
    <cfRule type="containsText" dxfId="715" priority="76" operator="containsText" text="YES">
      <formula>NOT(ISERROR(SEARCH("YES",F49)))</formula>
    </cfRule>
  </conditionalFormatting>
  <conditionalFormatting sqref="C24">
    <cfRule type="containsText" dxfId="714" priority="68" operator="containsText" text="YES">
      <formula>NOT(ISERROR(SEARCH("YES",C24)))</formula>
    </cfRule>
  </conditionalFormatting>
  <conditionalFormatting sqref="E24">
    <cfRule type="containsText" dxfId="713" priority="65" operator="containsText" text="YES">
      <formula>NOT(ISERROR(SEARCH("YES",E24)))</formula>
    </cfRule>
  </conditionalFormatting>
  <conditionalFormatting sqref="E26:E27 E29:E30">
    <cfRule type="containsText" dxfId="712" priority="66" operator="containsText" text="YES">
      <formula>NOT(ISERROR(SEARCH("YES",E26)))</formula>
    </cfRule>
  </conditionalFormatting>
  <conditionalFormatting sqref="E25 E28 E31">
    <cfRule type="containsText" dxfId="711" priority="67" operator="containsText" text="YES">
      <formula>NOT(ISERROR(SEARCH("YES",E25)))</formula>
    </cfRule>
  </conditionalFormatting>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620D18-856B-478B-8CEF-0A12DB48AB30}">
  <dimension ref="A1:J346"/>
  <sheetViews>
    <sheetView zoomScaleNormal="100" workbookViewId="0">
      <pane ySplit="1" topLeftCell="A59" activePane="bottomLeft" state="frozen"/>
      <selection pane="bottomLeft" activeCell="A81" sqref="A81"/>
    </sheetView>
  </sheetViews>
  <sheetFormatPr defaultRowHeight="14.5"/>
  <cols>
    <col min="1" max="1" width="40.54296875" customWidth="1"/>
    <col min="2" max="3" width="27.453125" bestFit="1" customWidth="1"/>
    <col min="4" max="4" width="24.1796875" customWidth="1"/>
    <col min="5" max="5" width="30" style="74" customWidth="1"/>
    <col min="6" max="6" width="29" bestFit="1" customWidth="1"/>
    <col min="7" max="7" width="23.7265625" customWidth="1"/>
    <col min="8" max="8" width="24.81640625" customWidth="1"/>
    <col min="9" max="9" width="15.54296875" customWidth="1"/>
    <col min="10" max="10" width="16.7265625" customWidth="1"/>
  </cols>
  <sheetData>
    <row r="1" spans="1:10" ht="25" customHeight="1" thickBot="1">
      <c r="A1" s="220" t="s">
        <v>12</v>
      </c>
      <c r="B1" s="220" t="s">
        <v>1907</v>
      </c>
      <c r="C1" s="15"/>
      <c r="D1" s="15"/>
      <c r="E1" s="15"/>
      <c r="F1" s="15"/>
      <c r="G1" s="188"/>
      <c r="H1" s="232"/>
      <c r="I1" s="232"/>
      <c r="J1" s="16"/>
    </row>
    <row r="2" spans="1:10" ht="15.5">
      <c r="A2" s="690" t="s">
        <v>650</v>
      </c>
      <c r="B2" s="643" t="s">
        <v>1464</v>
      </c>
      <c r="C2" s="740"/>
      <c r="D2" s="15"/>
      <c r="E2" s="15"/>
      <c r="F2" s="15"/>
      <c r="G2" s="188"/>
      <c r="H2" s="232"/>
      <c r="I2" s="232"/>
      <c r="J2" s="442"/>
    </row>
    <row r="3" spans="1:10" s="2" customFormat="1" ht="15.5">
      <c r="A3" s="26"/>
      <c r="B3" s="645"/>
      <c r="C3" s="646"/>
      <c r="D3" s="15"/>
      <c r="E3" s="15"/>
      <c r="F3" s="15"/>
      <c r="G3" s="188"/>
      <c r="H3" s="232"/>
      <c r="I3" s="232"/>
      <c r="J3" s="15"/>
    </row>
    <row r="4" spans="1:10" ht="16" thickBot="1">
      <c r="A4" s="1281" t="s">
        <v>591</v>
      </c>
      <c r="B4" s="856"/>
      <c r="C4" s="648"/>
      <c r="D4" s="15"/>
      <c r="E4" s="15"/>
      <c r="F4" s="15"/>
      <c r="G4" s="188"/>
      <c r="H4" s="232"/>
      <c r="I4" s="232"/>
      <c r="J4" s="1281"/>
    </row>
    <row r="5" spans="1:10" ht="15.5">
      <c r="A5" s="15" t="s">
        <v>0</v>
      </c>
      <c r="B5" s="857">
        <v>1001</v>
      </c>
      <c r="C5" s="648"/>
      <c r="D5" s="15"/>
      <c r="E5" s="824"/>
      <c r="F5" s="656" t="s">
        <v>651</v>
      </c>
      <c r="G5" s="825"/>
      <c r="H5" s="658" t="s">
        <v>647</v>
      </c>
      <c r="I5" s="659" t="s">
        <v>649</v>
      </c>
      <c r="J5" s="15"/>
    </row>
    <row r="6" spans="1:10" ht="15.5">
      <c r="A6" s="15" t="s">
        <v>1</v>
      </c>
      <c r="B6" s="664" t="s">
        <v>637</v>
      </c>
      <c r="C6" s="741" t="s">
        <v>24</v>
      </c>
      <c r="D6" s="15"/>
      <c r="E6" s="660" t="s">
        <v>645</v>
      </c>
      <c r="F6" s="21" t="s">
        <v>648</v>
      </c>
      <c r="G6" s="21" t="s">
        <v>646</v>
      </c>
      <c r="H6" s="16"/>
      <c r="I6" s="661"/>
      <c r="J6" s="15"/>
    </row>
    <row r="7" spans="1:10" ht="16" thickBot="1">
      <c r="A7" s="15" t="s">
        <v>635</v>
      </c>
      <c r="B7" s="857" t="str">
        <f>+F8&amp;" years "&amp;G8&amp;" months "</f>
        <v xml:space="preserve">1 years 3 months </v>
      </c>
      <c r="C7" s="671">
        <f>+E7</f>
        <v>43585</v>
      </c>
      <c r="D7" s="15"/>
      <c r="E7" s="662">
        <f>DATE(YEAR(H7) -$F$7, MONTH(H7) - $G$7, DAY(H3))</f>
        <v>43585</v>
      </c>
      <c r="F7" s="1390">
        <v>1</v>
      </c>
      <c r="G7" s="1390">
        <v>2</v>
      </c>
      <c r="H7" s="1391">
        <v>44035</v>
      </c>
      <c r="I7" s="661">
        <v>0</v>
      </c>
      <c r="J7" s="15"/>
    </row>
    <row r="8" spans="1:10" ht="19" thickBot="1">
      <c r="A8" s="15" t="s">
        <v>555</v>
      </c>
      <c r="B8" s="858" t="s">
        <v>2108</v>
      </c>
      <c r="C8" s="650"/>
      <c r="D8" s="15"/>
      <c r="E8" s="1222">
        <f>+E7</f>
        <v>43585</v>
      </c>
      <c r="F8" s="1087">
        <f>IF(MONTH(H8)-MONTH(E8)&lt;0,ABS(YEAR(E8)-YEAR(H8))-1,ABS(YEAR(E8)-YEAR(H8)))</f>
        <v>1</v>
      </c>
      <c r="G8" s="811">
        <f>IF((MONTH(H8)-MONTH(E8))&lt;0,12-ABS(MONTH(H8)-MONTH(E8)),ABS(MONTH(H8)-MONTH(E8)))</f>
        <v>3</v>
      </c>
      <c r="H8" s="673">
        <v>44035</v>
      </c>
      <c r="I8" s="663">
        <v>0</v>
      </c>
      <c r="J8" s="15"/>
    </row>
    <row r="9" spans="1:10" s="2" customFormat="1" ht="15.5">
      <c r="A9" s="26"/>
      <c r="B9" s="26"/>
      <c r="C9" s="26"/>
      <c r="D9" s="15"/>
      <c r="E9" s="15"/>
      <c r="F9" s="15"/>
      <c r="G9" s="188"/>
      <c r="H9" s="725"/>
      <c r="I9" s="16"/>
      <c r="J9" s="16"/>
    </row>
    <row r="10" spans="1:10" ht="15.5">
      <c r="A10" s="1281" t="s">
        <v>585</v>
      </c>
      <c r="B10" s="10"/>
      <c r="C10" s="15"/>
      <c r="D10" s="10"/>
      <c r="E10" s="232"/>
      <c r="F10" s="10"/>
      <c r="G10" s="10"/>
      <c r="H10" s="10"/>
    </row>
    <row r="11" spans="1:10" ht="15.5">
      <c r="A11" s="15" t="s">
        <v>586</v>
      </c>
      <c r="B11" s="56" t="s">
        <v>25</v>
      </c>
      <c r="C11" s="15"/>
      <c r="D11" s="10"/>
      <c r="E11" s="725"/>
      <c r="F11" s="10"/>
      <c r="G11" s="232"/>
      <c r="H11" s="232"/>
    </row>
    <row r="12" spans="1:10" ht="15.5">
      <c r="A12" s="15" t="s">
        <v>587</v>
      </c>
      <c r="B12" s="56" t="s">
        <v>26</v>
      </c>
      <c r="C12" s="15"/>
      <c r="D12" s="10"/>
      <c r="E12" s="16"/>
      <c r="F12" s="725"/>
      <c r="G12" s="742"/>
      <c r="H12" s="232"/>
    </row>
    <row r="13" spans="1:10" s="2" customFormat="1" ht="15.5">
      <c r="A13" s="26"/>
      <c r="B13" s="26"/>
      <c r="C13" s="26"/>
      <c r="D13" s="10"/>
      <c r="E13" s="16"/>
      <c r="F13" s="725"/>
      <c r="G13" s="742"/>
      <c r="H13" s="232"/>
      <c r="I13"/>
      <c r="J13"/>
    </row>
    <row r="14" spans="1:10" s="11" customFormat="1" ht="15.5">
      <c r="A14" s="1281" t="s">
        <v>1751</v>
      </c>
      <c r="B14" s="10"/>
      <c r="C14" s="15"/>
      <c r="D14" s="10"/>
      <c r="E14" s="16"/>
      <c r="F14" s="10"/>
      <c r="G14" s="742"/>
      <c r="H14" s="232"/>
      <c r="I14" s="16"/>
      <c r="J14" s="16"/>
    </row>
    <row r="15" spans="1:10" ht="15.5">
      <c r="A15" s="15" t="s">
        <v>594</v>
      </c>
      <c r="B15" s="15" t="s">
        <v>33</v>
      </c>
      <c r="C15" s="15"/>
      <c r="D15" s="15"/>
      <c r="E15" s="15"/>
      <c r="F15" s="10"/>
      <c r="G15" s="232"/>
      <c r="H15" s="232"/>
      <c r="I15" s="16"/>
      <c r="J15" s="16"/>
    </row>
    <row r="16" spans="1:10" ht="15.5">
      <c r="A16" s="15" t="s">
        <v>636</v>
      </c>
      <c r="B16" s="441">
        <v>0.95</v>
      </c>
      <c r="C16" s="15"/>
      <c r="D16" s="15"/>
      <c r="E16" s="15"/>
      <c r="F16" s="10"/>
      <c r="G16" s="232"/>
      <c r="H16" s="725"/>
      <c r="I16" s="16"/>
      <c r="J16" s="16"/>
    </row>
    <row r="17" spans="1:10" ht="15.5">
      <c r="A17" s="15" t="s">
        <v>588</v>
      </c>
      <c r="B17" s="329" t="s">
        <v>27</v>
      </c>
      <c r="C17" s="15"/>
      <c r="D17" s="15"/>
      <c r="E17" s="15"/>
      <c r="F17" s="10"/>
      <c r="G17" s="10"/>
      <c r="H17" s="10"/>
      <c r="I17" s="16"/>
      <c r="J17" s="16"/>
    </row>
    <row r="18" spans="1:10" ht="15.5">
      <c r="A18" s="462"/>
      <c r="B18" s="462"/>
      <c r="C18" s="463"/>
      <c r="D18" s="15"/>
      <c r="E18" s="15"/>
      <c r="F18" s="10"/>
      <c r="G18" s="188"/>
      <c r="H18" s="16"/>
      <c r="I18" s="16"/>
      <c r="J18" s="16"/>
    </row>
    <row r="19" spans="1:10" s="961" customFormat="1" ht="21" customHeight="1">
      <c r="A19" s="56" t="s">
        <v>1332</v>
      </c>
      <c r="B19" s="868" t="s">
        <v>514</v>
      </c>
      <c r="C19" s="56"/>
      <c r="D19" s="56"/>
      <c r="E19" s="60"/>
      <c r="F19" s="56"/>
      <c r="G19" s="993"/>
      <c r="H19" s="60"/>
      <c r="I19" s="56"/>
      <c r="J19" s="56"/>
    </row>
    <row r="20" spans="1:10" ht="139.5">
      <c r="A20" s="15" t="s">
        <v>1335</v>
      </c>
      <c r="B20" s="1082" t="s">
        <v>1894</v>
      </c>
      <c r="C20" s="15"/>
      <c r="D20" s="15"/>
      <c r="E20" s="21"/>
      <c r="F20" s="15"/>
      <c r="G20" s="725"/>
      <c r="H20" s="232"/>
      <c r="I20" s="16"/>
      <c r="J20" s="16"/>
    </row>
    <row r="21" spans="1:10" ht="15.5">
      <c r="A21" s="15" t="s">
        <v>604</v>
      </c>
      <c r="B21" s="518" t="s">
        <v>590</v>
      </c>
      <c r="C21" s="15"/>
      <c r="D21" s="15"/>
      <c r="E21" s="21"/>
      <c r="F21" s="15"/>
      <c r="G21" s="725"/>
      <c r="H21" s="232"/>
      <c r="I21" s="16"/>
      <c r="J21" s="16"/>
    </row>
    <row r="22" spans="1:10" ht="15.5">
      <c r="A22" s="15" t="s">
        <v>605</v>
      </c>
      <c r="B22" s="15" t="s">
        <v>1883</v>
      </c>
      <c r="C22" s="15"/>
      <c r="D22" s="15"/>
      <c r="E22" s="21"/>
      <c r="F22" s="15"/>
      <c r="G22" s="16"/>
      <c r="H22" s="16"/>
      <c r="I22" s="16"/>
      <c r="J22" s="16"/>
    </row>
    <row r="23" spans="1:10" ht="15.5">
      <c r="A23" s="15"/>
      <c r="B23" s="15"/>
      <c r="C23" s="15"/>
      <c r="D23" s="15"/>
      <c r="E23" s="21"/>
      <c r="F23" s="15"/>
      <c r="G23" s="16"/>
      <c r="H23" s="16"/>
      <c r="I23" s="16"/>
      <c r="J23" s="16"/>
    </row>
    <row r="24" spans="1:10" ht="15.5">
      <c r="A24" s="15"/>
      <c r="H24" s="16"/>
      <c r="I24" s="16"/>
      <c r="J24" s="16"/>
    </row>
    <row r="25" spans="1:10" ht="15.5">
      <c r="A25" s="434" t="s">
        <v>15</v>
      </c>
      <c r="B25" s="21">
        <f>COUNTA(B29:B70)</f>
        <v>37</v>
      </c>
      <c r="C25" s="21">
        <f>COUNTA(C29:C70)</f>
        <v>41</v>
      </c>
      <c r="D25" s="21">
        <f>COUNTA(D29:D70)</f>
        <v>36</v>
      </c>
      <c r="E25" s="21">
        <f>COUNTA(E29:E70)</f>
        <v>42</v>
      </c>
      <c r="F25" s="21">
        <f>COUNTA(F34:F70)</f>
        <v>29</v>
      </c>
      <c r="G25" s="336">
        <f>COUNTA(B29:F70)</f>
        <v>190</v>
      </c>
      <c r="H25" s="16"/>
      <c r="I25" s="16"/>
      <c r="J25" s="16"/>
    </row>
    <row r="26" spans="1:10" ht="15.5">
      <c r="A26" s="26"/>
      <c r="B26" s="26"/>
      <c r="C26" s="26"/>
      <c r="D26" s="26"/>
      <c r="E26" s="36"/>
      <c r="F26" s="26"/>
      <c r="G26" s="16"/>
      <c r="H26" s="332" t="s">
        <v>503</v>
      </c>
      <c r="I26" s="16"/>
      <c r="J26" s="16"/>
    </row>
    <row r="27" spans="1:10" ht="15.5">
      <c r="A27" s="378" t="s">
        <v>1435</v>
      </c>
      <c r="B27" s="969" t="s">
        <v>1442</v>
      </c>
      <c r="C27" s="969" t="s">
        <v>1436</v>
      </c>
      <c r="D27" s="969" t="s">
        <v>1443</v>
      </c>
      <c r="E27" s="969" t="s">
        <v>1444</v>
      </c>
      <c r="F27" s="969" t="s">
        <v>1438</v>
      </c>
      <c r="G27" s="16"/>
      <c r="H27" s="332"/>
      <c r="I27" s="16"/>
      <c r="J27" s="16"/>
    </row>
    <row r="28" spans="1:10" s="33" customFormat="1" ht="21" customHeight="1">
      <c r="A28" s="378" t="s">
        <v>7</v>
      </c>
      <c r="B28" s="378" t="str">
        <f>English!A23</f>
        <v>Physical Scale</v>
      </c>
      <c r="C28" s="378" t="str">
        <f>English!A24</f>
        <v>Adaptive Behavior Scale</v>
      </c>
      <c r="D28" s="378" t="str">
        <f>English!A25</f>
        <v>Social-Emotional Scale</v>
      </c>
      <c r="E28" s="378" t="str">
        <f>English!A26</f>
        <v>Cognitive Scale</v>
      </c>
      <c r="F28" s="378" t="str">
        <f>English!A27</f>
        <v>Communication Scale</v>
      </c>
      <c r="G28" s="30"/>
      <c r="H28" s="323" t="s">
        <v>498</v>
      </c>
      <c r="I28" s="30"/>
      <c r="J28" s="30"/>
    </row>
    <row r="29" spans="1:10" s="33" customFormat="1" ht="15.5">
      <c r="A29" s="14">
        <v>1</v>
      </c>
      <c r="B29" s="331" t="s">
        <v>1906</v>
      </c>
      <c r="C29" s="331" t="s">
        <v>1906</v>
      </c>
      <c r="D29" s="331" t="s">
        <v>1906</v>
      </c>
      <c r="E29" s="21" t="s">
        <v>1904</v>
      </c>
      <c r="F29" s="331" t="s">
        <v>1906</v>
      </c>
      <c r="G29" s="29"/>
      <c r="H29" s="323" t="s">
        <v>499</v>
      </c>
      <c r="I29" s="30"/>
      <c r="J29" s="30"/>
    </row>
    <row r="30" spans="1:10" s="33" customFormat="1" ht="15.5">
      <c r="A30" s="14">
        <v>2</v>
      </c>
      <c r="B30" s="331" t="s">
        <v>1906</v>
      </c>
      <c r="C30" s="331" t="s">
        <v>1906</v>
      </c>
      <c r="D30" s="331" t="s">
        <v>1906</v>
      </c>
      <c r="E30" s="21" t="s">
        <v>1904</v>
      </c>
      <c r="F30" s="331" t="s">
        <v>1906</v>
      </c>
      <c r="G30" s="30"/>
      <c r="H30" s="323" t="s">
        <v>500</v>
      </c>
      <c r="I30" s="30"/>
      <c r="J30" s="30"/>
    </row>
    <row r="31" spans="1:10" ht="15.5">
      <c r="A31" s="442">
        <v>3</v>
      </c>
      <c r="B31" s="331" t="s">
        <v>1906</v>
      </c>
      <c r="C31" s="331" t="s">
        <v>1906</v>
      </c>
      <c r="D31" s="331" t="s">
        <v>1906</v>
      </c>
      <c r="E31" s="21" t="s">
        <v>1904</v>
      </c>
      <c r="F31" s="331" t="s">
        <v>1906</v>
      </c>
      <c r="G31" s="10"/>
      <c r="H31" s="323" t="s">
        <v>501</v>
      </c>
      <c r="I31" s="10"/>
      <c r="J31" s="10"/>
    </row>
    <row r="32" spans="1:10" ht="15.5">
      <c r="A32" s="442">
        <v>4</v>
      </c>
      <c r="B32" s="331" t="s">
        <v>1906</v>
      </c>
      <c r="C32" s="331" t="s">
        <v>1906</v>
      </c>
      <c r="D32" s="331" t="s">
        <v>1906</v>
      </c>
      <c r="E32" s="21" t="s">
        <v>1904</v>
      </c>
      <c r="F32" s="331" t="s">
        <v>1906</v>
      </c>
      <c r="G32" s="10"/>
      <c r="H32" s="323" t="s">
        <v>502</v>
      </c>
      <c r="I32" s="10"/>
      <c r="J32" s="10"/>
    </row>
    <row r="33" spans="1:10" ht="16" thickBot="1">
      <c r="A33" s="442">
        <v>5</v>
      </c>
      <c r="B33" s="331" t="s">
        <v>1906</v>
      </c>
      <c r="C33" s="331" t="s">
        <v>1906</v>
      </c>
      <c r="D33" s="331" t="s">
        <v>1906</v>
      </c>
      <c r="E33" s="21" t="s">
        <v>1904</v>
      </c>
      <c r="F33" s="331" t="s">
        <v>1906</v>
      </c>
      <c r="G33" s="10"/>
      <c r="H33" s="323"/>
      <c r="I33" s="10"/>
      <c r="J33" s="10"/>
    </row>
    <row r="34" spans="1:10" ht="15.5">
      <c r="A34" s="442">
        <v>6</v>
      </c>
      <c r="B34" s="331" t="s">
        <v>1906</v>
      </c>
      <c r="C34" s="331" t="s">
        <v>1906</v>
      </c>
      <c r="D34" s="331" t="s">
        <v>1906</v>
      </c>
      <c r="E34" s="21" t="s">
        <v>1904</v>
      </c>
      <c r="F34" s="331" t="s">
        <v>1906</v>
      </c>
      <c r="G34" s="10"/>
      <c r="H34" s="1377" t="s">
        <v>8</v>
      </c>
      <c r="I34" s="1378" t="s">
        <v>1879</v>
      </c>
      <c r="J34" s="1379" t="s">
        <v>1880</v>
      </c>
    </row>
    <row r="35" spans="1:10" ht="15.5">
      <c r="A35" s="442">
        <v>7</v>
      </c>
      <c r="B35" s="331" t="s">
        <v>1906</v>
      </c>
      <c r="C35" s="331" t="s">
        <v>1906</v>
      </c>
      <c r="D35" s="331" t="s">
        <v>1906</v>
      </c>
      <c r="E35" s="21" t="s">
        <v>1904</v>
      </c>
      <c r="F35" s="331" t="s">
        <v>1906</v>
      </c>
      <c r="G35" s="10"/>
      <c r="H35" s="1380" t="s">
        <v>2</v>
      </c>
      <c r="I35" s="1392" t="s">
        <v>1882</v>
      </c>
      <c r="J35" s="1382" t="s">
        <v>1881</v>
      </c>
    </row>
    <row r="36" spans="1:10" ht="15.5">
      <c r="A36" s="442">
        <v>8</v>
      </c>
      <c r="B36" s="331" t="s">
        <v>1906</v>
      </c>
      <c r="C36" s="331" t="s">
        <v>1906</v>
      </c>
      <c r="D36" s="331" t="s">
        <v>1906</v>
      </c>
      <c r="E36" s="21" t="s">
        <v>1904</v>
      </c>
      <c r="F36" s="331" t="s">
        <v>1906</v>
      </c>
      <c r="G36" s="10"/>
      <c r="H36" s="1380" t="s">
        <v>6</v>
      </c>
      <c r="I36" s="1393" t="s">
        <v>1881</v>
      </c>
      <c r="J36" s="1394" t="s">
        <v>1882</v>
      </c>
    </row>
    <row r="37" spans="1:10" ht="15.5">
      <c r="A37" s="442">
        <v>9</v>
      </c>
      <c r="B37" s="21" t="s">
        <v>1904</v>
      </c>
      <c r="C37" s="21" t="s">
        <v>1904</v>
      </c>
      <c r="D37" s="331" t="s">
        <v>1906</v>
      </c>
      <c r="E37" s="21" t="s">
        <v>1905</v>
      </c>
      <c r="F37" s="21" t="s">
        <v>1904</v>
      </c>
      <c r="G37" s="10"/>
      <c r="H37" s="1380" t="s">
        <v>5</v>
      </c>
      <c r="I37" s="1392" t="s">
        <v>1882</v>
      </c>
      <c r="J37" s="1395"/>
    </row>
    <row r="38" spans="1:10" ht="15.5">
      <c r="A38" s="442">
        <v>10</v>
      </c>
      <c r="B38" s="21" t="s">
        <v>1904</v>
      </c>
      <c r="C38" s="21" t="s">
        <v>1904</v>
      </c>
      <c r="D38" s="331" t="s">
        <v>1906</v>
      </c>
      <c r="E38" s="21" t="s">
        <v>1905</v>
      </c>
      <c r="F38" s="21" t="s">
        <v>1904</v>
      </c>
      <c r="G38" s="10"/>
      <c r="H38" s="1380" t="s">
        <v>4</v>
      </c>
      <c r="I38" s="1396"/>
      <c r="J38" s="1394" t="s">
        <v>1882</v>
      </c>
    </row>
    <row r="39" spans="1:10" ht="16" thickBot="1">
      <c r="A39" s="442">
        <v>11</v>
      </c>
      <c r="B39" s="21" t="s">
        <v>1904</v>
      </c>
      <c r="C39" s="21" t="s">
        <v>1904</v>
      </c>
      <c r="D39" s="21" t="s">
        <v>1904</v>
      </c>
      <c r="E39" s="21" t="s">
        <v>1905</v>
      </c>
      <c r="F39" s="21" t="s">
        <v>1904</v>
      </c>
      <c r="G39" s="10"/>
      <c r="H39" s="1383" t="s">
        <v>3</v>
      </c>
      <c r="I39" s="1397" t="s">
        <v>1881</v>
      </c>
      <c r="J39" s="1398" t="s">
        <v>1881</v>
      </c>
    </row>
    <row r="40" spans="1:10" ht="15.5">
      <c r="A40" s="442">
        <v>12</v>
      </c>
      <c r="B40" s="21" t="s">
        <v>1905</v>
      </c>
      <c r="C40" s="21" t="s">
        <v>1904</v>
      </c>
      <c r="D40" s="21" t="s">
        <v>1904</v>
      </c>
      <c r="E40" s="21" t="s">
        <v>1905</v>
      </c>
      <c r="F40" s="21" t="s">
        <v>1904</v>
      </c>
      <c r="G40" s="10"/>
      <c r="H40" s="10"/>
      <c r="I40" s="10"/>
      <c r="J40" s="10"/>
    </row>
    <row r="41" spans="1:10" ht="15.5">
      <c r="A41" s="442">
        <v>13</v>
      </c>
      <c r="B41" s="21" t="s">
        <v>1905</v>
      </c>
      <c r="C41" s="21" t="s">
        <v>1904</v>
      </c>
      <c r="D41" s="21" t="s">
        <v>1904</v>
      </c>
      <c r="E41" s="21" t="s">
        <v>1905</v>
      </c>
      <c r="F41" s="21" t="s">
        <v>1904</v>
      </c>
      <c r="G41" s="10"/>
      <c r="H41" s="10"/>
      <c r="I41" s="10"/>
      <c r="J41" s="10"/>
    </row>
    <row r="42" spans="1:10" ht="15.5">
      <c r="A42" s="442">
        <v>14</v>
      </c>
      <c r="B42" s="21" t="s">
        <v>1905</v>
      </c>
      <c r="C42" s="21" t="s">
        <v>1905</v>
      </c>
      <c r="D42" s="21" t="s">
        <v>1904</v>
      </c>
      <c r="E42" s="331" t="s">
        <v>1906</v>
      </c>
      <c r="F42" s="21" t="s">
        <v>1904</v>
      </c>
      <c r="G42" s="10"/>
      <c r="H42" s="10"/>
      <c r="I42" s="10"/>
      <c r="J42" s="10"/>
    </row>
    <row r="43" spans="1:10" ht="15.5">
      <c r="A43" s="442">
        <v>15</v>
      </c>
      <c r="B43" s="21" t="s">
        <v>1905</v>
      </c>
      <c r="C43" s="21" t="s">
        <v>1905</v>
      </c>
      <c r="D43" s="21" t="s">
        <v>1905</v>
      </c>
      <c r="E43" s="331" t="s">
        <v>1906</v>
      </c>
      <c r="F43" s="21" t="s">
        <v>1904</v>
      </c>
      <c r="G43" s="10"/>
      <c r="H43" s="10"/>
      <c r="I43" s="10"/>
      <c r="J43" s="10"/>
    </row>
    <row r="44" spans="1:10" ht="15.5">
      <c r="A44" s="442">
        <v>16</v>
      </c>
      <c r="B44" s="21" t="s">
        <v>1905</v>
      </c>
      <c r="C44" s="21" t="s">
        <v>1905</v>
      </c>
      <c r="D44" s="21" t="s">
        <v>1905</v>
      </c>
      <c r="E44" s="331" t="s">
        <v>1906</v>
      </c>
      <c r="F44" s="21" t="s">
        <v>1904</v>
      </c>
      <c r="G44" s="10"/>
      <c r="H44" s="10"/>
      <c r="I44" s="10"/>
      <c r="J44" s="10"/>
    </row>
    <row r="45" spans="1:10" ht="15.5">
      <c r="A45" s="442">
        <v>17</v>
      </c>
      <c r="B45" s="331" t="s">
        <v>1906</v>
      </c>
      <c r="C45" s="331" t="s">
        <v>1906</v>
      </c>
      <c r="D45" s="21" t="s">
        <v>1905</v>
      </c>
      <c r="E45" s="21" t="s">
        <v>1905</v>
      </c>
      <c r="F45" s="21" t="s">
        <v>1904</v>
      </c>
      <c r="G45" s="10"/>
      <c r="H45" s="10"/>
      <c r="I45" s="10"/>
      <c r="J45" s="10"/>
    </row>
    <row r="46" spans="1:10" ht="15.5">
      <c r="A46" s="442">
        <v>18</v>
      </c>
      <c r="B46" s="331" t="s">
        <v>1906</v>
      </c>
      <c r="C46" s="331" t="s">
        <v>1906</v>
      </c>
      <c r="D46" s="21" t="s">
        <v>1905</v>
      </c>
      <c r="E46" s="21" t="s">
        <v>1905</v>
      </c>
      <c r="F46" s="21" t="s">
        <v>1904</v>
      </c>
      <c r="G46" s="10"/>
      <c r="H46" s="10"/>
      <c r="I46" s="10"/>
      <c r="J46" s="10"/>
    </row>
    <row r="47" spans="1:10" ht="15.5">
      <c r="A47" s="442">
        <v>19</v>
      </c>
      <c r="B47" s="331" t="s">
        <v>1906</v>
      </c>
      <c r="C47" s="331" t="s">
        <v>1906</v>
      </c>
      <c r="D47" s="21" t="s">
        <v>1905</v>
      </c>
      <c r="E47" s="21" t="s">
        <v>1905</v>
      </c>
      <c r="F47" s="21" t="s">
        <v>1905</v>
      </c>
      <c r="G47" s="10"/>
      <c r="H47" s="10"/>
      <c r="I47" s="10"/>
      <c r="J47" s="10"/>
    </row>
    <row r="48" spans="1:10" ht="15.5">
      <c r="A48" s="442">
        <v>20</v>
      </c>
      <c r="B48" s="331" t="s">
        <v>1906</v>
      </c>
      <c r="C48" s="331" t="s">
        <v>1906</v>
      </c>
      <c r="D48" s="21" t="s">
        <v>1904</v>
      </c>
      <c r="E48" s="331" t="s">
        <v>1906</v>
      </c>
      <c r="F48" s="21" t="s">
        <v>1905</v>
      </c>
      <c r="G48" s="10"/>
      <c r="H48" s="10"/>
      <c r="I48" s="10"/>
      <c r="J48" s="10"/>
    </row>
    <row r="49" spans="1:10" ht="15.5">
      <c r="A49" s="442">
        <v>21</v>
      </c>
      <c r="B49" s="331" t="s">
        <v>1906</v>
      </c>
      <c r="C49" s="331" t="s">
        <v>1906</v>
      </c>
      <c r="D49" s="21" t="s">
        <v>1904</v>
      </c>
      <c r="E49" s="331" t="s">
        <v>1906</v>
      </c>
      <c r="F49" s="21" t="s">
        <v>1905</v>
      </c>
      <c r="G49" s="10"/>
      <c r="H49" s="10"/>
      <c r="I49" s="10"/>
      <c r="J49" s="10"/>
    </row>
    <row r="50" spans="1:10" ht="15.5">
      <c r="A50" s="442">
        <v>22</v>
      </c>
      <c r="B50" s="331" t="s">
        <v>1906</v>
      </c>
      <c r="C50" s="331" t="s">
        <v>1906</v>
      </c>
      <c r="D50" s="21" t="s">
        <v>1904</v>
      </c>
      <c r="E50" s="331" t="s">
        <v>1906</v>
      </c>
      <c r="F50" s="21" t="s">
        <v>1905</v>
      </c>
      <c r="G50" s="10"/>
      <c r="H50" s="10"/>
      <c r="I50" s="10"/>
      <c r="J50" s="10"/>
    </row>
    <row r="51" spans="1:10" ht="15.5">
      <c r="A51" s="442">
        <v>23</v>
      </c>
      <c r="B51" s="331" t="s">
        <v>1906</v>
      </c>
      <c r="C51" s="331" t="s">
        <v>1906</v>
      </c>
      <c r="D51" s="21" t="s">
        <v>1904</v>
      </c>
      <c r="E51" s="331" t="s">
        <v>1906</v>
      </c>
      <c r="F51" s="21" t="s">
        <v>1905</v>
      </c>
      <c r="G51" s="10"/>
      <c r="H51" s="10"/>
      <c r="I51" s="10"/>
      <c r="J51" s="10"/>
    </row>
    <row r="52" spans="1:10" ht="15.5">
      <c r="A52" s="442">
        <v>24</v>
      </c>
      <c r="B52" s="331" t="s">
        <v>1906</v>
      </c>
      <c r="C52" s="331" t="s">
        <v>1906</v>
      </c>
      <c r="D52" s="21" t="s">
        <v>1904</v>
      </c>
      <c r="E52" s="331" t="s">
        <v>1906</v>
      </c>
      <c r="F52" s="331" t="s">
        <v>1906</v>
      </c>
      <c r="G52" s="10"/>
      <c r="H52" s="10"/>
      <c r="I52" s="10"/>
      <c r="J52" s="10"/>
    </row>
    <row r="53" spans="1:10" ht="15.5">
      <c r="A53" s="442">
        <v>25</v>
      </c>
      <c r="B53" s="331" t="s">
        <v>1906</v>
      </c>
      <c r="C53" s="331" t="s">
        <v>1906</v>
      </c>
      <c r="D53" s="21" t="s">
        <v>1904</v>
      </c>
      <c r="E53" s="331" t="s">
        <v>1906</v>
      </c>
      <c r="F53" s="331" t="s">
        <v>1906</v>
      </c>
      <c r="G53" s="10"/>
      <c r="H53" s="10"/>
      <c r="I53" s="10"/>
      <c r="J53" s="10"/>
    </row>
    <row r="54" spans="1:10" ht="15.5">
      <c r="A54" s="442">
        <v>26</v>
      </c>
      <c r="B54" s="331" t="s">
        <v>1906</v>
      </c>
      <c r="C54" s="331" t="s">
        <v>1906</v>
      </c>
      <c r="D54" s="21" t="s">
        <v>1905</v>
      </c>
      <c r="E54" s="331" t="s">
        <v>1906</v>
      </c>
      <c r="F54" s="331" t="s">
        <v>1906</v>
      </c>
      <c r="G54" s="10"/>
      <c r="I54" s="10"/>
      <c r="J54" s="10"/>
    </row>
    <row r="55" spans="1:10" ht="15.5">
      <c r="A55" s="442">
        <v>27</v>
      </c>
      <c r="B55" s="331" t="s">
        <v>1906</v>
      </c>
      <c r="C55" s="331" t="s">
        <v>1906</v>
      </c>
      <c r="D55" s="21" t="s">
        <v>1905</v>
      </c>
      <c r="E55" s="331" t="s">
        <v>1906</v>
      </c>
      <c r="F55" s="331" t="s">
        <v>1906</v>
      </c>
      <c r="G55" s="10"/>
      <c r="H55" s="10"/>
      <c r="I55" s="10"/>
      <c r="J55" s="10"/>
    </row>
    <row r="56" spans="1:10" ht="15.5">
      <c r="A56" s="442">
        <v>28</v>
      </c>
      <c r="B56" s="331" t="s">
        <v>1906</v>
      </c>
      <c r="C56" s="331" t="s">
        <v>1906</v>
      </c>
      <c r="D56" s="21" t="s">
        <v>1905</v>
      </c>
      <c r="E56" s="331" t="s">
        <v>1906</v>
      </c>
      <c r="F56" s="331" t="s">
        <v>1906</v>
      </c>
      <c r="G56" s="10"/>
      <c r="H56" s="10"/>
      <c r="I56" s="10"/>
      <c r="J56" s="10"/>
    </row>
    <row r="57" spans="1:10" ht="15.5">
      <c r="A57" s="442">
        <v>29</v>
      </c>
      <c r="B57" s="331" t="s">
        <v>1906</v>
      </c>
      <c r="C57" s="331" t="s">
        <v>1906</v>
      </c>
      <c r="D57" s="21" t="s">
        <v>1905</v>
      </c>
      <c r="E57" s="331" t="s">
        <v>1906</v>
      </c>
      <c r="F57" s="331" t="s">
        <v>1906</v>
      </c>
      <c r="G57" s="10"/>
      <c r="H57" s="10"/>
      <c r="I57" s="10"/>
      <c r="J57" s="10"/>
    </row>
    <row r="58" spans="1:10" ht="15.5">
      <c r="A58" s="442">
        <v>30</v>
      </c>
      <c r="B58" s="331" t="s">
        <v>1906</v>
      </c>
      <c r="C58" s="331" t="s">
        <v>1906</v>
      </c>
      <c r="D58" s="21" t="s">
        <v>1905</v>
      </c>
      <c r="E58" s="331" t="s">
        <v>1906</v>
      </c>
      <c r="F58" s="331" t="s">
        <v>1906</v>
      </c>
      <c r="G58" s="10"/>
      <c r="H58" s="10"/>
      <c r="I58" s="10"/>
      <c r="J58" s="10"/>
    </row>
    <row r="59" spans="1:10" ht="15.5">
      <c r="A59" s="442">
        <v>31</v>
      </c>
      <c r="B59" s="331" t="s">
        <v>1906</v>
      </c>
      <c r="C59" s="331" t="s">
        <v>1906</v>
      </c>
      <c r="D59" s="21" t="s">
        <v>1905</v>
      </c>
      <c r="E59" s="331" t="s">
        <v>1906</v>
      </c>
      <c r="F59" s="331" t="s">
        <v>1906</v>
      </c>
      <c r="G59" s="10"/>
      <c r="H59" s="10"/>
      <c r="I59" s="10"/>
      <c r="J59" s="10"/>
    </row>
    <row r="60" spans="1:10" ht="15.5">
      <c r="A60" s="442">
        <v>32</v>
      </c>
      <c r="B60" s="331" t="s">
        <v>1906</v>
      </c>
      <c r="C60" s="331" t="s">
        <v>1906</v>
      </c>
      <c r="D60" s="21" t="s">
        <v>1905</v>
      </c>
      <c r="E60" s="331" t="s">
        <v>1906</v>
      </c>
      <c r="F60" s="331" t="s">
        <v>1906</v>
      </c>
      <c r="G60" s="10"/>
      <c r="H60" s="10"/>
      <c r="I60" s="10"/>
      <c r="J60" s="10"/>
    </row>
    <row r="61" spans="1:10" ht="15.5">
      <c r="A61" s="442">
        <v>33</v>
      </c>
      <c r="B61" s="331" t="s">
        <v>1906</v>
      </c>
      <c r="C61" s="331" t="s">
        <v>1906</v>
      </c>
      <c r="D61" s="21" t="s">
        <v>1905</v>
      </c>
      <c r="E61" s="331" t="s">
        <v>1906</v>
      </c>
      <c r="F61" s="331" t="s">
        <v>1906</v>
      </c>
      <c r="G61" s="10"/>
      <c r="H61" s="10"/>
      <c r="I61" s="10"/>
      <c r="J61" s="10"/>
    </row>
    <row r="62" spans="1:10" ht="15.5">
      <c r="A62" s="442">
        <v>34</v>
      </c>
      <c r="B62" s="331" t="s">
        <v>1906</v>
      </c>
      <c r="C62" s="331" t="s">
        <v>1906</v>
      </c>
      <c r="D62" s="21" t="s">
        <v>1905</v>
      </c>
      <c r="E62" s="331" t="s">
        <v>1906</v>
      </c>
      <c r="F62" s="331" t="s">
        <v>1906</v>
      </c>
      <c r="G62" s="10"/>
      <c r="H62" s="10"/>
      <c r="I62" s="10"/>
      <c r="J62" s="10"/>
    </row>
    <row r="63" spans="1:10" ht="15.5">
      <c r="A63" s="442">
        <v>35</v>
      </c>
      <c r="B63" s="331" t="s">
        <v>1906</v>
      </c>
      <c r="C63" s="331" t="s">
        <v>1906</v>
      </c>
      <c r="D63" s="21" t="s">
        <v>1905</v>
      </c>
      <c r="E63" s="331" t="s">
        <v>1906</v>
      </c>
      <c r="F63" s="21"/>
      <c r="G63" s="10"/>
      <c r="H63" s="10"/>
      <c r="I63" s="10"/>
      <c r="J63" s="10"/>
    </row>
    <row r="64" spans="1:10" ht="15.5">
      <c r="A64" s="442">
        <v>36</v>
      </c>
      <c r="B64" s="331" t="s">
        <v>1906</v>
      </c>
      <c r="C64" s="331" t="s">
        <v>1906</v>
      </c>
      <c r="D64" s="21" t="s">
        <v>1905</v>
      </c>
      <c r="E64" s="331" t="s">
        <v>1906</v>
      </c>
      <c r="F64" s="21"/>
      <c r="G64" s="10"/>
      <c r="H64" s="10"/>
      <c r="I64" s="10"/>
      <c r="J64" s="10"/>
    </row>
    <row r="65" spans="1:10" ht="15.5">
      <c r="A65" s="442">
        <v>37</v>
      </c>
      <c r="B65" s="331" t="s">
        <v>1906</v>
      </c>
      <c r="C65" s="331" t="s">
        <v>1906</v>
      </c>
      <c r="D65" s="21"/>
      <c r="E65" s="331" t="s">
        <v>1906</v>
      </c>
      <c r="F65" s="21"/>
      <c r="G65" s="10"/>
      <c r="H65" s="10"/>
      <c r="I65" s="10"/>
      <c r="J65" s="10"/>
    </row>
    <row r="66" spans="1:10" ht="15.5">
      <c r="A66" s="442">
        <v>38</v>
      </c>
      <c r="B66" s="21"/>
      <c r="C66" s="331" t="s">
        <v>1906</v>
      </c>
      <c r="D66" s="21"/>
      <c r="E66" s="331" t="s">
        <v>1906</v>
      </c>
      <c r="F66" s="21"/>
      <c r="G66" s="10"/>
      <c r="H66" s="10"/>
      <c r="I66" s="10"/>
      <c r="J66" s="10"/>
    </row>
    <row r="67" spans="1:10" ht="15.5">
      <c r="A67" s="442">
        <v>39</v>
      </c>
      <c r="B67" s="21"/>
      <c r="C67" s="331" t="s">
        <v>1906</v>
      </c>
      <c r="D67" s="21"/>
      <c r="E67" s="331" t="s">
        <v>1906</v>
      </c>
      <c r="F67" s="21"/>
      <c r="G67" s="10"/>
      <c r="H67" s="10"/>
      <c r="I67" s="10"/>
      <c r="J67" s="10"/>
    </row>
    <row r="68" spans="1:10" ht="15.5">
      <c r="A68" s="442">
        <v>40</v>
      </c>
      <c r="B68" s="21"/>
      <c r="C68" s="331" t="s">
        <v>1906</v>
      </c>
      <c r="D68" s="21"/>
      <c r="E68" s="331" t="s">
        <v>1906</v>
      </c>
      <c r="F68" s="21"/>
      <c r="G68" s="10"/>
      <c r="H68" s="10"/>
      <c r="I68" s="10"/>
      <c r="J68" s="10"/>
    </row>
    <row r="69" spans="1:10" ht="15.5">
      <c r="A69" s="442">
        <v>41</v>
      </c>
      <c r="B69" s="21"/>
      <c r="C69" s="331" t="s">
        <v>1906</v>
      </c>
      <c r="D69" s="21"/>
      <c r="E69" s="331" t="s">
        <v>1906</v>
      </c>
      <c r="F69" s="21"/>
      <c r="G69" s="10"/>
      <c r="H69" s="10"/>
      <c r="I69" s="10"/>
      <c r="J69" s="10"/>
    </row>
    <row r="70" spans="1:10" ht="15.5">
      <c r="A70" s="442">
        <v>42</v>
      </c>
      <c r="B70" s="21"/>
      <c r="C70" s="21"/>
      <c r="D70" s="21"/>
      <c r="E70" s="331" t="s">
        <v>1906</v>
      </c>
      <c r="F70" s="21"/>
      <c r="G70" s="10"/>
      <c r="H70" s="10"/>
      <c r="I70" s="10"/>
      <c r="J70" s="10"/>
    </row>
    <row r="71" spans="1:10" ht="15.5">
      <c r="A71" s="442"/>
      <c r="B71" s="21"/>
      <c r="C71" s="21"/>
      <c r="D71" s="21"/>
      <c r="E71" s="21"/>
      <c r="F71" s="21"/>
      <c r="G71" s="10"/>
      <c r="H71" s="10"/>
      <c r="I71" s="10"/>
      <c r="J71" s="10"/>
    </row>
    <row r="72" spans="1:10" ht="15.5">
      <c r="A72" s="442"/>
      <c r="B72" s="21"/>
      <c r="C72" s="21"/>
      <c r="D72" s="21"/>
      <c r="E72" s="21"/>
      <c r="F72" s="21"/>
      <c r="G72" s="10"/>
      <c r="H72" s="10"/>
      <c r="I72" s="10"/>
      <c r="J72" s="10"/>
    </row>
    <row r="73" spans="1:10" ht="15.5">
      <c r="A73" s="1281" t="s">
        <v>17</v>
      </c>
      <c r="B73" s="21"/>
      <c r="C73" s="21"/>
      <c r="D73" s="21"/>
      <c r="E73" s="21"/>
      <c r="F73" s="21"/>
      <c r="G73" s="10"/>
      <c r="H73" s="10"/>
      <c r="I73" s="10"/>
      <c r="J73" s="10"/>
    </row>
    <row r="74" spans="1:10" s="29" customFormat="1" ht="16" thickBot="1">
      <c r="A74" s="521"/>
      <c r="B74" s="521"/>
      <c r="C74" s="27"/>
      <c r="D74" s="27"/>
      <c r="E74" s="27"/>
      <c r="F74" s="27"/>
      <c r="G74" s="38"/>
      <c r="H74" s="38"/>
      <c r="I74" s="38"/>
      <c r="J74" s="38"/>
    </row>
    <row r="75" spans="1:10" ht="16" thickTop="1">
      <c r="A75" s="221" t="s">
        <v>8</v>
      </c>
      <c r="B75" s="222" t="s">
        <v>1975</v>
      </c>
      <c r="C75" s="223" t="s">
        <v>27</v>
      </c>
      <c r="D75" s="223" t="s">
        <v>1976</v>
      </c>
      <c r="E75" s="223" t="s">
        <v>1977</v>
      </c>
      <c r="F75" s="223" t="s">
        <v>1978</v>
      </c>
      <c r="G75" s="223" t="s">
        <v>1979</v>
      </c>
      <c r="H75" s="224" t="s">
        <v>13</v>
      </c>
      <c r="I75" s="38"/>
      <c r="J75" s="38"/>
    </row>
    <row r="76" spans="1:10" ht="23.9" customHeight="1">
      <c r="A76" s="212" t="s">
        <v>2</v>
      </c>
      <c r="B76" s="22">
        <v>3</v>
      </c>
      <c r="C76" s="23">
        <v>60</v>
      </c>
      <c r="D76" s="23" t="s">
        <v>2028</v>
      </c>
      <c r="E76" s="23">
        <v>0.4</v>
      </c>
      <c r="F76" s="23" t="s">
        <v>42</v>
      </c>
      <c r="G76" s="72" t="s">
        <v>130</v>
      </c>
      <c r="H76" s="73">
        <v>311</v>
      </c>
      <c r="I76" s="10"/>
      <c r="J76" s="10"/>
    </row>
    <row r="77" spans="1:10" ht="25.75" customHeight="1">
      <c r="A77" s="212" t="s">
        <v>6</v>
      </c>
      <c r="B77" s="22">
        <v>13</v>
      </c>
      <c r="C77" s="23">
        <v>122</v>
      </c>
      <c r="D77" s="23" t="s">
        <v>2029</v>
      </c>
      <c r="E77" s="23">
        <v>93</v>
      </c>
      <c r="F77" s="23" t="s">
        <v>1455</v>
      </c>
      <c r="G77" s="72" t="s">
        <v>147</v>
      </c>
      <c r="H77" s="73">
        <v>449</v>
      </c>
      <c r="I77" s="10"/>
      <c r="J77" s="10"/>
    </row>
    <row r="78" spans="1:10" ht="25" customHeight="1">
      <c r="A78" s="212" t="s">
        <v>5</v>
      </c>
      <c r="B78" s="22">
        <v>10</v>
      </c>
      <c r="C78" s="23">
        <v>104</v>
      </c>
      <c r="D78" s="23" t="s">
        <v>2030</v>
      </c>
      <c r="E78" s="23">
        <v>61</v>
      </c>
      <c r="F78" s="23" t="s">
        <v>28</v>
      </c>
      <c r="G78" s="72" t="s">
        <v>142</v>
      </c>
      <c r="H78" s="73">
        <v>442</v>
      </c>
      <c r="I78" s="10"/>
      <c r="J78" s="10"/>
    </row>
    <row r="79" spans="1:10" ht="24" customHeight="1">
      <c r="A79" s="212" t="s">
        <v>4</v>
      </c>
      <c r="B79" s="22">
        <v>8</v>
      </c>
      <c r="C79" s="23">
        <v>101</v>
      </c>
      <c r="D79" s="23" t="s">
        <v>2031</v>
      </c>
      <c r="E79" s="23">
        <v>53</v>
      </c>
      <c r="F79" s="23" t="s">
        <v>28</v>
      </c>
      <c r="G79" s="72" t="s">
        <v>139</v>
      </c>
      <c r="H79" s="73">
        <v>369</v>
      </c>
      <c r="I79" s="10"/>
      <c r="J79" s="10"/>
    </row>
    <row r="80" spans="1:10" ht="26.9" customHeight="1">
      <c r="A80" s="212" t="s">
        <v>3</v>
      </c>
      <c r="B80" s="22">
        <v>18</v>
      </c>
      <c r="C80" s="23">
        <v>145</v>
      </c>
      <c r="D80" s="23" t="s">
        <v>2032</v>
      </c>
      <c r="E80" s="23">
        <v>99.9</v>
      </c>
      <c r="F80" s="23" t="s">
        <v>101</v>
      </c>
      <c r="G80" s="72" t="s">
        <v>150</v>
      </c>
      <c r="H80" s="73">
        <v>500</v>
      </c>
      <c r="I80" s="10"/>
      <c r="J80" s="10"/>
    </row>
    <row r="81" spans="1:10" ht="27.65" customHeight="1" thickBot="1">
      <c r="A81" s="213" t="s">
        <v>11</v>
      </c>
      <c r="B81" s="493"/>
      <c r="C81" s="25">
        <v>104</v>
      </c>
      <c r="D81" s="25" t="s">
        <v>2033</v>
      </c>
      <c r="E81" s="25">
        <v>61</v>
      </c>
      <c r="F81" s="25" t="s">
        <v>28</v>
      </c>
      <c r="G81" s="494"/>
      <c r="H81" s="495"/>
      <c r="I81" s="10"/>
      <c r="J81" s="10"/>
    </row>
    <row r="82" spans="1:10" ht="16" thickTop="1">
      <c r="A82" s="21"/>
      <c r="B82" s="21"/>
      <c r="C82" s="21"/>
      <c r="D82" s="21"/>
      <c r="E82" s="21"/>
      <c r="F82" s="21"/>
      <c r="G82" s="10"/>
      <c r="H82" s="10"/>
      <c r="I82" s="10"/>
      <c r="J82" s="10"/>
    </row>
    <row r="83" spans="1:10" ht="15.5">
      <c r="A83" s="21"/>
      <c r="B83" s="21"/>
      <c r="C83" s="21"/>
      <c r="D83" s="21"/>
      <c r="E83" s="21"/>
      <c r="F83" s="21"/>
      <c r="G83" s="10"/>
      <c r="H83" s="10"/>
      <c r="I83" s="10"/>
      <c r="J83" s="10"/>
    </row>
    <row r="84" spans="1:10" ht="21.5" thickBot="1">
      <c r="A84" s="112" t="s">
        <v>491</v>
      </c>
      <c r="B84" s="21"/>
      <c r="C84" s="21"/>
      <c r="D84" s="21"/>
      <c r="E84" s="21"/>
      <c r="F84" s="21"/>
      <c r="G84" s="10"/>
      <c r="H84" s="10"/>
      <c r="I84" s="10"/>
      <c r="J84" s="10"/>
    </row>
    <row r="85" spans="1:10" ht="15" thickBot="1">
      <c r="A85" s="423" t="s">
        <v>74</v>
      </c>
      <c r="B85" s="97" t="s">
        <v>75</v>
      </c>
      <c r="C85" s="98" t="s">
        <v>76</v>
      </c>
      <c r="D85" s="97" t="s">
        <v>79</v>
      </c>
      <c r="E85" s="98" t="s">
        <v>77</v>
      </c>
      <c r="F85" s="99" t="s">
        <v>78</v>
      </c>
    </row>
    <row r="86" spans="1:10" ht="15.5">
      <c r="A86" s="598" t="s">
        <v>64</v>
      </c>
      <c r="B86" s="91">
        <v>60</v>
      </c>
      <c r="C86" s="23">
        <v>122</v>
      </c>
      <c r="D86" s="91">
        <f>ABS(B86-C86)</f>
        <v>62</v>
      </c>
      <c r="E86" s="730" t="s">
        <v>36</v>
      </c>
      <c r="F86" s="92"/>
    </row>
    <row r="87" spans="1:10" ht="15.5">
      <c r="A87" s="598" t="s">
        <v>65</v>
      </c>
      <c r="B87" s="91">
        <v>60</v>
      </c>
      <c r="C87" s="23">
        <v>104</v>
      </c>
      <c r="D87" s="91">
        <f t="shared" ref="D87:D95" si="0">ABS(B87-C87)</f>
        <v>44</v>
      </c>
      <c r="E87" s="730" t="s">
        <v>36</v>
      </c>
      <c r="F87" s="92"/>
    </row>
    <row r="88" spans="1:10" ht="15.5">
      <c r="A88" s="598" t="s">
        <v>66</v>
      </c>
      <c r="B88" s="91">
        <v>60</v>
      </c>
      <c r="C88" s="23">
        <v>101</v>
      </c>
      <c r="D88" s="91">
        <f t="shared" si="0"/>
        <v>41</v>
      </c>
      <c r="E88" s="730" t="s">
        <v>36</v>
      </c>
      <c r="F88" s="93"/>
    </row>
    <row r="89" spans="1:10" ht="15.5">
      <c r="A89" s="598" t="s">
        <v>67</v>
      </c>
      <c r="B89" s="91">
        <v>60</v>
      </c>
      <c r="C89" s="23">
        <v>145</v>
      </c>
      <c r="D89" s="91">
        <f t="shared" si="0"/>
        <v>85</v>
      </c>
      <c r="E89" s="730" t="s">
        <v>36</v>
      </c>
      <c r="F89" s="92"/>
    </row>
    <row r="90" spans="1:10" ht="15.5">
      <c r="A90" s="598" t="s">
        <v>68</v>
      </c>
      <c r="B90" s="91">
        <v>122</v>
      </c>
      <c r="C90" s="23">
        <v>104</v>
      </c>
      <c r="D90" s="91">
        <f t="shared" si="0"/>
        <v>18</v>
      </c>
      <c r="E90" s="730" t="s">
        <v>36</v>
      </c>
      <c r="F90" s="92"/>
    </row>
    <row r="91" spans="1:10" ht="15.5">
      <c r="A91" s="598" t="s">
        <v>69</v>
      </c>
      <c r="B91" s="91">
        <v>122</v>
      </c>
      <c r="C91" s="23">
        <v>101</v>
      </c>
      <c r="D91" s="91">
        <f t="shared" si="0"/>
        <v>21</v>
      </c>
      <c r="E91" s="730" t="s">
        <v>36</v>
      </c>
      <c r="F91" s="92"/>
    </row>
    <row r="92" spans="1:10" ht="15.5">
      <c r="A92" s="598" t="s">
        <v>70</v>
      </c>
      <c r="B92" s="91">
        <v>122</v>
      </c>
      <c r="C92" s="23">
        <v>145</v>
      </c>
      <c r="D92" s="91">
        <f t="shared" si="0"/>
        <v>23</v>
      </c>
      <c r="E92" s="730" t="s">
        <v>36</v>
      </c>
      <c r="F92" s="92"/>
    </row>
    <row r="93" spans="1:10" ht="15.5">
      <c r="A93" s="598" t="s">
        <v>72</v>
      </c>
      <c r="B93" s="91">
        <v>104</v>
      </c>
      <c r="C93" s="23">
        <v>101</v>
      </c>
      <c r="D93" s="91">
        <f t="shared" si="0"/>
        <v>3</v>
      </c>
      <c r="E93" s="5" t="s">
        <v>56</v>
      </c>
      <c r="F93" s="92"/>
      <c r="H93" s="5"/>
    </row>
    <row r="94" spans="1:10" ht="15.5">
      <c r="A94" s="598" t="s">
        <v>71</v>
      </c>
      <c r="B94" s="91">
        <v>104</v>
      </c>
      <c r="C94" s="23">
        <v>145</v>
      </c>
      <c r="D94" s="91">
        <f t="shared" si="0"/>
        <v>41</v>
      </c>
      <c r="E94" s="730" t="s">
        <v>36</v>
      </c>
      <c r="F94" s="92"/>
    </row>
    <row r="95" spans="1:10" ht="15" thickBot="1">
      <c r="A95" s="599" t="s">
        <v>73</v>
      </c>
      <c r="B95" s="94">
        <v>101</v>
      </c>
      <c r="C95" s="90">
        <v>145</v>
      </c>
      <c r="D95" s="94">
        <f t="shared" si="0"/>
        <v>44</v>
      </c>
      <c r="E95" s="731" t="s">
        <v>36</v>
      </c>
      <c r="F95" s="95"/>
    </row>
    <row r="98" spans="1:8" ht="21">
      <c r="A98" s="313" t="s">
        <v>108</v>
      </c>
      <c r="E98"/>
    </row>
    <row r="99" spans="1:8">
      <c r="A99" t="s">
        <v>109</v>
      </c>
      <c r="E99"/>
    </row>
    <row r="100" spans="1:8">
      <c r="A100" s="159" t="s">
        <v>110</v>
      </c>
      <c r="C100" s="5"/>
      <c r="D100" s="74"/>
      <c r="G100" s="157"/>
    </row>
    <row r="101" spans="1:8">
      <c r="A101" s="159" t="s">
        <v>111</v>
      </c>
      <c r="C101" s="5"/>
      <c r="D101" s="74"/>
      <c r="G101" s="157"/>
    </row>
    <row r="102" spans="1:8">
      <c r="A102" s="159"/>
      <c r="C102" s="5"/>
      <c r="D102" s="74"/>
      <c r="G102" s="157"/>
    </row>
    <row r="103" spans="1:8" ht="19" thickBot="1">
      <c r="A103" s="114" t="s">
        <v>112</v>
      </c>
      <c r="C103" s="5"/>
      <c r="D103" s="74"/>
      <c r="G103" s="193"/>
      <c r="H103" s="74"/>
    </row>
    <row r="104" spans="1:8">
      <c r="A104" s="1494" t="s">
        <v>425</v>
      </c>
      <c r="B104" s="1495"/>
      <c r="C104" s="1495"/>
      <c r="D104" s="1495"/>
      <c r="E104" s="1495"/>
      <c r="F104" s="1496"/>
      <c r="G104" s="193"/>
      <c r="H104" s="74"/>
    </row>
    <row r="105" spans="1:8" ht="14.9" customHeight="1">
      <c r="A105" s="1497" t="s">
        <v>114</v>
      </c>
      <c r="B105" s="1507"/>
      <c r="C105" s="1507"/>
      <c r="D105" s="1507"/>
      <c r="E105" s="1507"/>
      <c r="F105" s="1499"/>
      <c r="G105" s="193"/>
      <c r="H105" s="74"/>
    </row>
    <row r="106" spans="1:8" ht="15" customHeight="1" thickBot="1">
      <c r="A106" s="1500" t="s">
        <v>426</v>
      </c>
      <c r="B106" s="1501"/>
      <c r="C106" s="1501"/>
      <c r="D106" s="1501"/>
      <c r="E106" s="1501"/>
      <c r="F106" s="1502"/>
      <c r="G106" s="193"/>
      <c r="H106" s="74"/>
    </row>
    <row r="107" spans="1:8" ht="15" customHeight="1" thickBot="1">
      <c r="A107" s="115"/>
      <c r="B107" s="243" t="s">
        <v>427</v>
      </c>
      <c r="C107" s="244"/>
      <c r="D107" s="244"/>
      <c r="E107" s="1280"/>
      <c r="F107" s="245"/>
      <c r="G107" s="193"/>
      <c r="H107" s="74"/>
    </row>
    <row r="108" spans="1:8" ht="15" thickBot="1">
      <c r="A108" s="115" t="s">
        <v>116</v>
      </c>
      <c r="B108" s="116" t="s">
        <v>118</v>
      </c>
      <c r="C108" s="1295" t="s">
        <v>119</v>
      </c>
      <c r="D108" s="116" t="s">
        <v>120</v>
      </c>
      <c r="E108" s="116" t="s">
        <v>121</v>
      </c>
      <c r="F108" s="116" t="s">
        <v>122</v>
      </c>
      <c r="G108" s="193"/>
      <c r="H108" s="74"/>
    </row>
    <row r="109" spans="1:8">
      <c r="A109" s="1278" t="s">
        <v>123</v>
      </c>
      <c r="B109" s="1282">
        <v>0</v>
      </c>
      <c r="C109" s="1282" t="s">
        <v>126</v>
      </c>
      <c r="D109" s="1282" t="s">
        <v>428</v>
      </c>
      <c r="E109" s="1282" t="s">
        <v>126</v>
      </c>
      <c r="F109" s="1279" t="s">
        <v>126</v>
      </c>
      <c r="G109" s="193"/>
      <c r="H109" s="74"/>
    </row>
    <row r="110" spans="1:8">
      <c r="A110" s="1278" t="s">
        <v>127</v>
      </c>
      <c r="B110" s="1282" t="s">
        <v>429</v>
      </c>
      <c r="C110" s="1282">
        <v>3</v>
      </c>
      <c r="D110" s="1282">
        <v>4</v>
      </c>
      <c r="E110" s="1282">
        <v>3</v>
      </c>
      <c r="F110" s="1279" t="s">
        <v>129</v>
      </c>
      <c r="G110" s="193"/>
      <c r="H110" s="74"/>
    </row>
    <row r="111" spans="1:8">
      <c r="A111" s="118" t="s">
        <v>130</v>
      </c>
      <c r="B111" s="119">
        <v>3</v>
      </c>
      <c r="C111" s="1282">
        <v>4</v>
      </c>
      <c r="D111" s="1282">
        <v>5</v>
      </c>
      <c r="E111" s="1282">
        <v>4</v>
      </c>
      <c r="F111" s="1279">
        <v>3</v>
      </c>
      <c r="G111" s="193"/>
      <c r="H111" s="74"/>
    </row>
    <row r="112" spans="1:8">
      <c r="A112" s="1278" t="s">
        <v>131</v>
      </c>
      <c r="B112" s="1282" t="s">
        <v>132</v>
      </c>
      <c r="C112" s="1282" t="s">
        <v>129</v>
      </c>
      <c r="D112" s="1282">
        <v>6</v>
      </c>
      <c r="E112" s="1282" t="s">
        <v>129</v>
      </c>
      <c r="F112" s="1279" t="s">
        <v>132</v>
      </c>
      <c r="G112" s="193"/>
      <c r="H112" s="74"/>
    </row>
    <row r="113" spans="1:8">
      <c r="A113" s="1278" t="s">
        <v>133</v>
      </c>
      <c r="B113" s="1282" t="s">
        <v>134</v>
      </c>
      <c r="C113" s="1282">
        <v>5</v>
      </c>
      <c r="D113" s="1282">
        <v>7</v>
      </c>
      <c r="E113" s="1282">
        <v>5</v>
      </c>
      <c r="F113" s="1279" t="s">
        <v>134</v>
      </c>
      <c r="G113" s="193"/>
      <c r="H113" s="74"/>
    </row>
    <row r="114" spans="1:8" ht="29.15" customHeight="1">
      <c r="A114" s="1278" t="s">
        <v>135</v>
      </c>
      <c r="B114" s="1282" t="s">
        <v>136</v>
      </c>
      <c r="C114" s="1282">
        <v>6</v>
      </c>
      <c r="D114" s="1282" t="s">
        <v>129</v>
      </c>
      <c r="E114" s="1282">
        <v>6</v>
      </c>
      <c r="F114" s="1279">
        <v>8</v>
      </c>
      <c r="G114" s="193"/>
      <c r="H114" s="74"/>
    </row>
    <row r="115" spans="1:8">
      <c r="A115" s="1278" t="s">
        <v>137</v>
      </c>
      <c r="B115" s="1282" t="s">
        <v>141</v>
      </c>
      <c r="C115" s="1282" t="s">
        <v>430</v>
      </c>
      <c r="D115" s="1282">
        <v>8</v>
      </c>
      <c r="E115" s="1282">
        <v>7</v>
      </c>
      <c r="F115" s="1279" t="s">
        <v>138</v>
      </c>
      <c r="G115" s="193"/>
      <c r="H115" s="74"/>
    </row>
    <row r="116" spans="1:8">
      <c r="A116" s="125" t="s">
        <v>139</v>
      </c>
      <c r="B116" s="1282">
        <v>12</v>
      </c>
      <c r="C116" s="1282">
        <v>9</v>
      </c>
      <c r="D116" s="1282">
        <v>9</v>
      </c>
      <c r="E116" s="126">
        <v>8</v>
      </c>
      <c r="F116" s="1279">
        <v>11</v>
      </c>
      <c r="G116" s="193"/>
      <c r="H116" s="74"/>
    </row>
    <row r="117" spans="1:8">
      <c r="A117" s="121" t="s">
        <v>142</v>
      </c>
      <c r="B117" s="1282" t="s">
        <v>143</v>
      </c>
      <c r="C117" s="1282" t="s">
        <v>141</v>
      </c>
      <c r="D117" s="122" t="s">
        <v>141</v>
      </c>
      <c r="E117" s="1282" t="s">
        <v>138</v>
      </c>
      <c r="F117" s="1279" t="s">
        <v>144</v>
      </c>
      <c r="G117" s="193"/>
      <c r="H117" s="74"/>
    </row>
    <row r="118" spans="1:8">
      <c r="A118" s="1278" t="s">
        <v>145</v>
      </c>
      <c r="B118" s="1282" t="s">
        <v>146</v>
      </c>
      <c r="C118" s="1282">
        <v>12</v>
      </c>
      <c r="D118" s="1282">
        <v>12</v>
      </c>
      <c r="E118" s="1282">
        <v>11</v>
      </c>
      <c r="F118" s="1279">
        <v>14</v>
      </c>
      <c r="G118" s="193"/>
      <c r="H118" s="74"/>
    </row>
    <row r="119" spans="1:8">
      <c r="A119" s="123" t="s">
        <v>147</v>
      </c>
      <c r="B119" s="1282">
        <v>17</v>
      </c>
      <c r="C119" s="124" t="s">
        <v>143</v>
      </c>
      <c r="D119" s="1282">
        <v>13</v>
      </c>
      <c r="E119" s="1282" t="s">
        <v>144</v>
      </c>
      <c r="F119" s="1279" t="s">
        <v>146</v>
      </c>
      <c r="G119" s="193"/>
      <c r="H119" s="74"/>
    </row>
    <row r="120" spans="1:8" ht="29.15" customHeight="1">
      <c r="A120" s="1278" t="s">
        <v>148</v>
      </c>
      <c r="B120" s="1282" t="s">
        <v>149</v>
      </c>
      <c r="C120" s="1282" t="s">
        <v>146</v>
      </c>
      <c r="D120" s="1282">
        <v>14</v>
      </c>
      <c r="E120" s="1282">
        <v>14</v>
      </c>
      <c r="F120" s="1279">
        <v>17</v>
      </c>
      <c r="G120" s="193"/>
      <c r="H120" s="74"/>
    </row>
    <row r="121" spans="1:8">
      <c r="A121" s="288" t="s">
        <v>150</v>
      </c>
      <c r="B121" s="1282" t="s">
        <v>151</v>
      </c>
      <c r="C121" s="1282">
        <v>17</v>
      </c>
      <c r="D121" s="1282" t="s">
        <v>146</v>
      </c>
      <c r="E121" s="1282" t="s">
        <v>146</v>
      </c>
      <c r="F121" s="120">
        <v>18</v>
      </c>
      <c r="G121" s="193"/>
      <c r="H121" s="74"/>
    </row>
    <row r="122" spans="1:8">
      <c r="A122" s="1278" t="s">
        <v>152</v>
      </c>
      <c r="B122" s="1282">
        <v>22</v>
      </c>
      <c r="C122" s="1282" t="s">
        <v>149</v>
      </c>
      <c r="D122" s="1282">
        <v>17</v>
      </c>
      <c r="E122" s="1282" t="s">
        <v>153</v>
      </c>
      <c r="F122" s="1279" t="s">
        <v>157</v>
      </c>
      <c r="G122" s="193"/>
      <c r="H122" s="74"/>
    </row>
    <row r="123" spans="1:8" ht="29.15" customHeight="1">
      <c r="A123" s="1278" t="s">
        <v>155</v>
      </c>
      <c r="B123" s="1282" t="s">
        <v>156</v>
      </c>
      <c r="C123" s="1282" t="s">
        <v>151</v>
      </c>
      <c r="D123" s="1282" t="s">
        <v>149</v>
      </c>
      <c r="E123" s="1282" t="s">
        <v>157</v>
      </c>
      <c r="F123" s="1279">
        <v>21</v>
      </c>
      <c r="G123" s="193"/>
      <c r="H123" s="74"/>
    </row>
    <row r="124" spans="1:8">
      <c r="A124" s="1278" t="s">
        <v>158</v>
      </c>
      <c r="B124" s="1282">
        <v>25</v>
      </c>
      <c r="C124" s="1282">
        <v>22</v>
      </c>
      <c r="D124" s="1282">
        <v>20</v>
      </c>
      <c r="E124" s="1282" t="s">
        <v>431</v>
      </c>
      <c r="F124" s="1279">
        <v>22</v>
      </c>
      <c r="G124" s="193"/>
      <c r="H124" s="74"/>
    </row>
    <row r="125" spans="1:8" ht="29.15" customHeight="1">
      <c r="A125" s="1278" t="s">
        <v>159</v>
      </c>
      <c r="B125" s="1282" t="s">
        <v>160</v>
      </c>
      <c r="C125" s="1282" t="s">
        <v>156</v>
      </c>
      <c r="D125" s="1282" t="s">
        <v>431</v>
      </c>
      <c r="E125" s="1282">
        <v>23</v>
      </c>
      <c r="F125" s="1279">
        <v>23</v>
      </c>
      <c r="G125" s="193"/>
      <c r="H125" s="74"/>
    </row>
    <row r="126" spans="1:8">
      <c r="A126" s="1278" t="s">
        <v>161</v>
      </c>
      <c r="B126" s="1282">
        <v>28</v>
      </c>
      <c r="C126" s="1282" t="s">
        <v>163</v>
      </c>
      <c r="D126" s="1282">
        <v>23</v>
      </c>
      <c r="E126" s="1282" t="s">
        <v>165</v>
      </c>
      <c r="F126" s="1279">
        <v>24</v>
      </c>
      <c r="G126" s="193"/>
      <c r="H126" s="74"/>
    </row>
    <row r="127" spans="1:8" ht="29.15" customHeight="1">
      <c r="A127" s="1278" t="s">
        <v>162</v>
      </c>
      <c r="B127" s="1282">
        <v>29</v>
      </c>
      <c r="C127" s="1282">
        <v>27</v>
      </c>
      <c r="D127" s="1282">
        <v>24</v>
      </c>
      <c r="E127" s="1282" t="s">
        <v>160</v>
      </c>
      <c r="F127" s="1279">
        <v>25</v>
      </c>
      <c r="G127" s="193"/>
      <c r="H127" s="74"/>
    </row>
    <row r="128" spans="1:8">
      <c r="A128" s="1278" t="s">
        <v>164</v>
      </c>
      <c r="B128" s="1282">
        <v>30</v>
      </c>
      <c r="C128" s="1282" t="s">
        <v>432</v>
      </c>
      <c r="D128" s="1282">
        <v>25</v>
      </c>
      <c r="E128" s="1282" t="s">
        <v>432</v>
      </c>
      <c r="F128" s="1279">
        <v>26</v>
      </c>
      <c r="G128" s="193"/>
      <c r="H128" s="74"/>
    </row>
    <row r="129" spans="1:8" ht="29.15" customHeight="1">
      <c r="A129" s="1278" t="s">
        <v>167</v>
      </c>
      <c r="B129" s="1282">
        <v>31</v>
      </c>
      <c r="C129" s="1282" t="s">
        <v>176</v>
      </c>
      <c r="D129" s="1282" t="s">
        <v>160</v>
      </c>
      <c r="E129" s="1282" t="s">
        <v>176</v>
      </c>
      <c r="F129" s="1279">
        <v>27</v>
      </c>
      <c r="G129" s="193"/>
      <c r="H129" s="74"/>
    </row>
    <row r="130" spans="1:8">
      <c r="A130" s="1278" t="s">
        <v>169</v>
      </c>
      <c r="B130" s="1282">
        <v>32</v>
      </c>
      <c r="C130" s="1282">
        <v>32</v>
      </c>
      <c r="D130" s="1282">
        <v>28</v>
      </c>
      <c r="E130" s="1282" t="s">
        <v>172</v>
      </c>
      <c r="F130" s="1279">
        <v>28</v>
      </c>
      <c r="G130" s="193"/>
      <c r="H130" s="74"/>
    </row>
    <row r="131" spans="1:8" ht="29.15" customHeight="1">
      <c r="A131" s="1278" t="s">
        <v>171</v>
      </c>
      <c r="B131" s="1282">
        <v>33</v>
      </c>
      <c r="C131" s="1282" t="s">
        <v>433</v>
      </c>
      <c r="D131" s="1282">
        <v>29</v>
      </c>
      <c r="E131" s="1282">
        <v>34</v>
      </c>
      <c r="F131" s="1279">
        <v>29</v>
      </c>
      <c r="G131" s="194"/>
      <c r="H131" s="74"/>
    </row>
    <row r="132" spans="1:8" ht="29.15" customHeight="1">
      <c r="A132" s="1278" t="s">
        <v>173</v>
      </c>
      <c r="B132" s="1282">
        <v>34</v>
      </c>
      <c r="C132" s="1282">
        <v>35</v>
      </c>
      <c r="D132" s="1282">
        <v>30</v>
      </c>
      <c r="E132" s="1282" t="s">
        <v>434</v>
      </c>
      <c r="F132" s="1279">
        <v>30</v>
      </c>
      <c r="G132" s="193"/>
      <c r="H132" s="74"/>
    </row>
    <row r="133" spans="1:8" ht="29.15" customHeight="1">
      <c r="A133" s="1278" t="s">
        <v>175</v>
      </c>
      <c r="B133" s="1282">
        <v>35</v>
      </c>
      <c r="C133" s="1282">
        <v>36</v>
      </c>
      <c r="D133" s="1282" t="s">
        <v>170</v>
      </c>
      <c r="E133" s="1282" t="s">
        <v>435</v>
      </c>
      <c r="F133" s="1279" t="s">
        <v>129</v>
      </c>
      <c r="G133" s="193"/>
      <c r="H133" s="74"/>
    </row>
    <row r="134" spans="1:8" ht="29.15" customHeight="1">
      <c r="A134" s="1278" t="s">
        <v>178</v>
      </c>
      <c r="B134" s="1282">
        <v>36</v>
      </c>
      <c r="C134" s="1282" t="s">
        <v>435</v>
      </c>
      <c r="D134" s="1282">
        <v>33</v>
      </c>
      <c r="E134" s="1282">
        <v>39</v>
      </c>
      <c r="F134" s="1279">
        <v>31</v>
      </c>
      <c r="G134" s="193"/>
      <c r="H134" s="74"/>
    </row>
    <row r="135" spans="1:8" ht="29.15" customHeight="1">
      <c r="A135" s="1278" t="s">
        <v>179</v>
      </c>
      <c r="B135" s="1282" t="s">
        <v>129</v>
      </c>
      <c r="C135" s="1282">
        <v>39</v>
      </c>
      <c r="D135" s="1282">
        <v>34</v>
      </c>
      <c r="E135" s="1282">
        <v>40</v>
      </c>
      <c r="F135" s="1279">
        <v>32</v>
      </c>
      <c r="G135" s="193"/>
      <c r="H135" s="74"/>
    </row>
    <row r="136" spans="1:8" ht="29.15" customHeight="1">
      <c r="A136" s="1278" t="s">
        <v>182</v>
      </c>
      <c r="B136" s="1282">
        <v>37</v>
      </c>
      <c r="C136" s="1282">
        <v>40</v>
      </c>
      <c r="D136" s="1282" t="s">
        <v>129</v>
      </c>
      <c r="E136" s="1282">
        <v>41</v>
      </c>
      <c r="F136" s="1279" t="s">
        <v>129</v>
      </c>
      <c r="G136" s="193"/>
      <c r="H136" s="74"/>
    </row>
    <row r="137" spans="1:8" ht="29.15" customHeight="1">
      <c r="A137" s="1278" t="s">
        <v>183</v>
      </c>
      <c r="B137" s="1282" t="s">
        <v>129</v>
      </c>
      <c r="C137" s="1282">
        <v>41</v>
      </c>
      <c r="D137" s="1282">
        <v>35</v>
      </c>
      <c r="E137" s="1282">
        <v>42</v>
      </c>
      <c r="F137" s="1279">
        <v>33</v>
      </c>
      <c r="G137" s="193"/>
      <c r="H137" s="74"/>
    </row>
    <row r="138" spans="1:8" ht="29.9" customHeight="1" thickBot="1">
      <c r="A138" s="237" t="s">
        <v>184</v>
      </c>
      <c r="B138" s="238" t="s">
        <v>129</v>
      </c>
      <c r="C138" s="238" t="s">
        <v>129</v>
      </c>
      <c r="D138" s="238">
        <v>36</v>
      </c>
      <c r="E138" s="238" t="s">
        <v>129</v>
      </c>
      <c r="F138" s="239">
        <v>34</v>
      </c>
      <c r="G138" s="193"/>
      <c r="H138" s="74"/>
    </row>
    <row r="139" spans="1:8" ht="15" customHeight="1" thickBot="1">
      <c r="A139" s="1291" t="s">
        <v>185</v>
      </c>
      <c r="B139" s="1276"/>
      <c r="C139" s="1276"/>
      <c r="D139" s="1276"/>
      <c r="E139" s="1289"/>
      <c r="F139" s="1277"/>
      <c r="G139" s="193"/>
      <c r="H139" s="74"/>
    </row>
    <row r="140" spans="1:8">
      <c r="A140" s="128"/>
      <c r="B140" s="1286"/>
      <c r="C140" s="5"/>
      <c r="D140" s="74"/>
      <c r="G140" s="193"/>
      <c r="H140" s="74"/>
    </row>
    <row r="141" spans="1:8" ht="19" thickBot="1">
      <c r="A141" s="114" t="s">
        <v>186</v>
      </c>
      <c r="B141" s="1286"/>
      <c r="C141" s="5"/>
      <c r="D141" s="74"/>
      <c r="G141" s="193"/>
      <c r="H141" s="74"/>
    </row>
    <row r="142" spans="1:8">
      <c r="A142" s="1491" t="s">
        <v>187</v>
      </c>
      <c r="B142" s="1492"/>
      <c r="C142" s="5"/>
      <c r="D142" s="74"/>
      <c r="G142" s="193"/>
      <c r="H142" s="74"/>
    </row>
    <row r="143" spans="1:8" s="127" customFormat="1" ht="39.75" customHeight="1" thickBot="1">
      <c r="A143" s="1294" t="s">
        <v>188</v>
      </c>
      <c r="B143" s="1295" t="s">
        <v>189</v>
      </c>
      <c r="C143" s="251"/>
      <c r="D143" s="252"/>
      <c r="E143" s="253"/>
      <c r="G143" s="194"/>
      <c r="H143" s="253"/>
    </row>
    <row r="144" spans="1:8" s="127" customFormat="1" ht="29">
      <c r="A144" s="209" t="s">
        <v>190</v>
      </c>
      <c r="B144" s="871"/>
      <c r="C144" s="133" t="s">
        <v>454</v>
      </c>
      <c r="D144" s="228" t="s">
        <v>191</v>
      </c>
      <c r="E144" s="132" t="s">
        <v>461</v>
      </c>
      <c r="F144" s="231" t="s">
        <v>456</v>
      </c>
    </row>
    <row r="145" spans="1:6" ht="15.5">
      <c r="A145" s="170" t="s">
        <v>192</v>
      </c>
      <c r="B145" s="481" t="s">
        <v>193</v>
      </c>
      <c r="C145" s="74" t="s">
        <v>130</v>
      </c>
      <c r="D145" s="331" t="s">
        <v>1906</v>
      </c>
      <c r="E145" s="193">
        <v>1</v>
      </c>
      <c r="F145" s="74" t="s">
        <v>419</v>
      </c>
    </row>
    <row r="146" spans="1:6" ht="15.5">
      <c r="A146" s="170" t="s">
        <v>194</v>
      </c>
      <c r="B146" s="481" t="s">
        <v>193</v>
      </c>
      <c r="C146" s="74" t="s">
        <v>130</v>
      </c>
      <c r="D146" s="331" t="s">
        <v>1906</v>
      </c>
      <c r="E146" s="193">
        <v>2</v>
      </c>
      <c r="F146" s="74" t="s">
        <v>419</v>
      </c>
    </row>
    <row r="147" spans="1:6" ht="15.5">
      <c r="A147" s="170" t="s">
        <v>195</v>
      </c>
      <c r="B147" s="481" t="s">
        <v>196</v>
      </c>
      <c r="C147" s="74" t="s">
        <v>130</v>
      </c>
      <c r="D147" s="331" t="s">
        <v>1906</v>
      </c>
      <c r="E147" s="193"/>
      <c r="F147" s="74">
        <v>3</v>
      </c>
    </row>
    <row r="148" spans="1:6" ht="15.5">
      <c r="A148" s="170" t="s">
        <v>197</v>
      </c>
      <c r="B148" s="481" t="s">
        <v>196</v>
      </c>
      <c r="C148" s="74" t="s">
        <v>130</v>
      </c>
      <c r="D148" s="331" t="s">
        <v>1906</v>
      </c>
      <c r="E148" s="156"/>
      <c r="F148" s="74">
        <v>4</v>
      </c>
    </row>
    <row r="149" spans="1:6" ht="16" thickBot="1">
      <c r="A149" s="171" t="s">
        <v>198</v>
      </c>
      <c r="B149" s="482" t="s">
        <v>199</v>
      </c>
      <c r="C149" s="74"/>
      <c r="D149" s="331" t="s">
        <v>1906</v>
      </c>
      <c r="E149" s="156"/>
      <c r="F149" s="74">
        <v>5</v>
      </c>
    </row>
    <row r="150" spans="1:6" ht="15.5">
      <c r="A150" s="170" t="s">
        <v>200</v>
      </c>
      <c r="B150" s="481" t="s">
        <v>199</v>
      </c>
      <c r="C150" s="74"/>
      <c r="D150" s="331" t="s">
        <v>1906</v>
      </c>
      <c r="E150" s="156"/>
      <c r="F150" s="74"/>
    </row>
    <row r="151" spans="1:6" ht="15.5">
      <c r="A151" s="170" t="s">
        <v>201</v>
      </c>
      <c r="B151" s="481" t="s">
        <v>202</v>
      </c>
      <c r="C151" s="74"/>
      <c r="D151" s="331" t="s">
        <v>1906</v>
      </c>
      <c r="E151" s="156"/>
      <c r="F151" s="74"/>
    </row>
    <row r="152" spans="1:6" ht="15.5">
      <c r="A152" s="170" t="s">
        <v>203</v>
      </c>
      <c r="B152" s="481" t="s">
        <v>202</v>
      </c>
      <c r="C152" s="74"/>
      <c r="D152" s="331" t="s">
        <v>1906</v>
      </c>
      <c r="E152" s="156"/>
      <c r="F152" s="74"/>
    </row>
    <row r="153" spans="1:6" ht="15.5">
      <c r="A153" s="170" t="s">
        <v>204</v>
      </c>
      <c r="B153" s="481" t="s">
        <v>205</v>
      </c>
      <c r="C153" s="74"/>
      <c r="D153" s="21" t="s">
        <v>30</v>
      </c>
      <c r="E153" s="156"/>
      <c r="F153" s="74"/>
    </row>
    <row r="154" spans="1:6" ht="16" thickBot="1">
      <c r="A154" s="171" t="s">
        <v>206</v>
      </c>
      <c r="B154" s="482" t="s">
        <v>205</v>
      </c>
      <c r="C154" s="74"/>
      <c r="D154" s="21" t="s">
        <v>30</v>
      </c>
      <c r="E154" s="156"/>
      <c r="F154" s="74"/>
    </row>
    <row r="155" spans="1:6" ht="15.5">
      <c r="A155" s="170" t="s">
        <v>207</v>
      </c>
      <c r="B155" s="481" t="s">
        <v>208</v>
      </c>
      <c r="C155" s="172"/>
      <c r="D155" s="21" t="s">
        <v>30</v>
      </c>
      <c r="E155" s="156"/>
      <c r="F155" s="74"/>
    </row>
    <row r="156" spans="1:6" ht="15.5">
      <c r="A156" s="170" t="s">
        <v>209</v>
      </c>
      <c r="B156" s="481" t="s">
        <v>208</v>
      </c>
      <c r="C156" s="74"/>
      <c r="D156" s="21" t="s">
        <v>31</v>
      </c>
      <c r="E156" s="156"/>
      <c r="F156" s="74"/>
    </row>
    <row r="157" spans="1:6" ht="15.5">
      <c r="A157" s="170" t="s">
        <v>210</v>
      </c>
      <c r="B157" s="481" t="s">
        <v>208</v>
      </c>
      <c r="C157" s="74"/>
      <c r="D157" s="21" t="s">
        <v>31</v>
      </c>
      <c r="E157" s="156"/>
      <c r="F157" s="74"/>
    </row>
    <row r="158" spans="1:6" ht="15.5">
      <c r="A158" s="170" t="s">
        <v>211</v>
      </c>
      <c r="B158" s="481" t="s">
        <v>212</v>
      </c>
      <c r="C158" s="172"/>
      <c r="D158" s="21" t="s">
        <v>31</v>
      </c>
      <c r="E158" s="156"/>
      <c r="F158" s="74"/>
    </row>
    <row r="159" spans="1:6" ht="16" thickBot="1">
      <c r="A159" s="171" t="s">
        <v>213</v>
      </c>
      <c r="B159" s="482" t="s">
        <v>212</v>
      </c>
      <c r="C159" s="172"/>
      <c r="D159" s="21" t="s">
        <v>31</v>
      </c>
      <c r="E159" s="193"/>
      <c r="F159" s="74"/>
    </row>
    <row r="160" spans="1:6" ht="15.5">
      <c r="A160" s="173" t="s">
        <v>214</v>
      </c>
      <c r="B160" s="483" t="s">
        <v>215</v>
      </c>
      <c r="C160" s="74"/>
      <c r="D160" s="21" t="s">
        <v>31</v>
      </c>
      <c r="E160" s="193"/>
      <c r="F160" s="74"/>
    </row>
    <row r="161" spans="1:6" ht="15.5">
      <c r="A161" s="173" t="s">
        <v>216</v>
      </c>
      <c r="B161" s="483" t="s">
        <v>215</v>
      </c>
      <c r="C161" s="74"/>
      <c r="D161" s="331" t="s">
        <v>1906</v>
      </c>
      <c r="E161" s="193"/>
      <c r="F161" s="74"/>
    </row>
    <row r="162" spans="1:6" ht="15.5">
      <c r="A162" s="170" t="s">
        <v>217</v>
      </c>
      <c r="B162" s="481" t="s">
        <v>218</v>
      </c>
      <c r="C162" s="5"/>
      <c r="D162" s="331" t="s">
        <v>1906</v>
      </c>
      <c r="E162" s="193"/>
      <c r="F162" s="74"/>
    </row>
    <row r="163" spans="1:6" ht="15.5">
      <c r="A163" s="170" t="s">
        <v>219</v>
      </c>
      <c r="B163" s="481" t="s">
        <v>218</v>
      </c>
      <c r="C163" s="5"/>
      <c r="D163" s="331" t="s">
        <v>1906</v>
      </c>
      <c r="E163" s="193"/>
      <c r="F163" s="74"/>
    </row>
    <row r="164" spans="1:6" ht="16" thickBot="1">
      <c r="A164" s="171" t="s">
        <v>220</v>
      </c>
      <c r="B164" s="482" t="s">
        <v>218</v>
      </c>
      <c r="C164" s="5"/>
      <c r="D164" s="331" t="s">
        <v>1906</v>
      </c>
      <c r="E164" s="193"/>
      <c r="F164" s="74"/>
    </row>
    <row r="165" spans="1:6" ht="15.5">
      <c r="A165" s="170" t="s">
        <v>221</v>
      </c>
      <c r="B165" s="481" t="s">
        <v>222</v>
      </c>
      <c r="C165" s="5"/>
      <c r="D165" s="331" t="s">
        <v>1906</v>
      </c>
      <c r="E165" s="193"/>
      <c r="F165" s="74"/>
    </row>
    <row r="166" spans="1:6" ht="15.5">
      <c r="A166" s="170" t="s">
        <v>223</v>
      </c>
      <c r="B166" s="481" t="s">
        <v>224</v>
      </c>
      <c r="C166" s="5"/>
      <c r="D166" s="331" t="s">
        <v>1906</v>
      </c>
      <c r="E166" s="193"/>
      <c r="F166" s="74"/>
    </row>
    <row r="167" spans="1:6" ht="15.5">
      <c r="A167" s="170" t="s">
        <v>225</v>
      </c>
      <c r="B167" s="481" t="s">
        <v>224</v>
      </c>
      <c r="C167" s="5"/>
      <c r="D167" s="331" t="s">
        <v>1906</v>
      </c>
      <c r="E167" s="193"/>
      <c r="F167" s="74"/>
    </row>
    <row r="168" spans="1:6" ht="15.5">
      <c r="A168" s="170" t="s">
        <v>226</v>
      </c>
      <c r="B168" s="481" t="s">
        <v>224</v>
      </c>
      <c r="C168" s="5"/>
      <c r="D168" s="331" t="s">
        <v>1906</v>
      </c>
      <c r="E168" s="193"/>
      <c r="F168" s="74"/>
    </row>
    <row r="169" spans="1:6" ht="16" thickBot="1">
      <c r="A169" s="171" t="s">
        <v>227</v>
      </c>
      <c r="B169" s="482" t="s">
        <v>228</v>
      </c>
      <c r="C169" s="5"/>
      <c r="D169" s="331" t="s">
        <v>1906</v>
      </c>
      <c r="E169" s="193"/>
      <c r="F169" s="74"/>
    </row>
    <row r="170" spans="1:6" ht="15.5">
      <c r="A170" s="170" t="s">
        <v>229</v>
      </c>
      <c r="B170" s="481" t="s">
        <v>228</v>
      </c>
      <c r="C170" s="5"/>
      <c r="D170" s="331" t="s">
        <v>1906</v>
      </c>
      <c r="E170" s="193"/>
      <c r="F170" s="74"/>
    </row>
    <row r="171" spans="1:6" ht="15.5">
      <c r="A171" s="170" t="s">
        <v>230</v>
      </c>
      <c r="B171" s="481" t="s">
        <v>231</v>
      </c>
      <c r="C171" s="5"/>
      <c r="D171" s="331" t="s">
        <v>1906</v>
      </c>
      <c r="E171" s="193"/>
      <c r="F171" s="74"/>
    </row>
    <row r="172" spans="1:6" ht="15.5">
      <c r="A172" s="170" t="s">
        <v>232</v>
      </c>
      <c r="B172" s="481" t="s">
        <v>231</v>
      </c>
      <c r="C172" s="5"/>
      <c r="D172" s="331" t="s">
        <v>1906</v>
      </c>
      <c r="E172" s="193"/>
      <c r="F172" s="74"/>
    </row>
    <row r="173" spans="1:6" ht="15.5">
      <c r="A173" s="170" t="s">
        <v>233</v>
      </c>
      <c r="B173" s="481" t="s">
        <v>231</v>
      </c>
      <c r="C173" s="5"/>
      <c r="D173" s="331" t="s">
        <v>1906</v>
      </c>
      <c r="E173" s="193"/>
      <c r="F173" s="74"/>
    </row>
    <row r="174" spans="1:6" ht="16" thickBot="1">
      <c r="A174" s="171" t="s">
        <v>234</v>
      </c>
      <c r="B174" s="482" t="s">
        <v>231</v>
      </c>
      <c r="C174" s="5"/>
      <c r="D174" s="331" t="s">
        <v>1906</v>
      </c>
      <c r="E174" s="193"/>
      <c r="F174" s="74"/>
    </row>
    <row r="175" spans="1:6" ht="15.5">
      <c r="A175" s="170" t="s">
        <v>235</v>
      </c>
      <c r="B175" s="481" t="s">
        <v>236</v>
      </c>
      <c r="C175" s="5"/>
      <c r="D175" s="331" t="s">
        <v>1906</v>
      </c>
      <c r="E175" s="193"/>
      <c r="F175" s="74"/>
    </row>
    <row r="176" spans="1:6" ht="15.5">
      <c r="A176" s="170" t="s">
        <v>237</v>
      </c>
      <c r="B176" s="481" t="s">
        <v>236</v>
      </c>
      <c r="C176" s="5"/>
      <c r="D176" s="331" t="s">
        <v>1906</v>
      </c>
      <c r="E176" s="193"/>
      <c r="F176" s="74"/>
    </row>
    <row r="177" spans="1:6" ht="15.5">
      <c r="A177" s="170" t="s">
        <v>238</v>
      </c>
      <c r="B177" s="481" t="s">
        <v>239</v>
      </c>
      <c r="C177" s="5"/>
      <c r="D177" s="331" t="s">
        <v>1906</v>
      </c>
      <c r="E177" s="193"/>
      <c r="F177" s="74"/>
    </row>
    <row r="178" spans="1:6" ht="15.5">
      <c r="A178" s="196" t="s">
        <v>420</v>
      </c>
      <c r="B178" s="484" t="s">
        <v>241</v>
      </c>
      <c r="C178" s="5"/>
      <c r="D178" s="331" t="s">
        <v>1906</v>
      </c>
      <c r="E178" s="193"/>
      <c r="F178" s="74"/>
    </row>
    <row r="179" spans="1:6" ht="15.5">
      <c r="A179" s="285" t="s">
        <v>242</v>
      </c>
      <c r="B179" s="485" t="s">
        <v>241</v>
      </c>
      <c r="C179" s="5"/>
      <c r="D179" s="331" t="s">
        <v>1906</v>
      </c>
      <c r="E179" s="193"/>
      <c r="F179" s="74"/>
    </row>
    <row r="180" spans="1:6" ht="15.5">
      <c r="A180" s="170" t="s">
        <v>243</v>
      </c>
      <c r="B180" s="481" t="s">
        <v>244</v>
      </c>
      <c r="C180" s="5"/>
      <c r="D180" s="331" t="s">
        <v>1906</v>
      </c>
      <c r="E180" s="193"/>
      <c r="F180" s="74"/>
    </row>
    <row r="181" spans="1:6" ht="16" thickBot="1">
      <c r="A181" s="171" t="s">
        <v>245</v>
      </c>
      <c r="B181" s="482" t="s">
        <v>244</v>
      </c>
      <c r="C181" s="5"/>
      <c r="D181" s="331" t="s">
        <v>1906</v>
      </c>
      <c r="E181" s="193"/>
      <c r="F181" s="74"/>
    </row>
    <row r="182" spans="1:6" s="127" customFormat="1" ht="29">
      <c r="A182" s="174" t="s">
        <v>246</v>
      </c>
      <c r="B182" s="486"/>
      <c r="C182" s="138" t="s">
        <v>454</v>
      </c>
      <c r="D182" s="138" t="s">
        <v>465</v>
      </c>
      <c r="E182" s="132" t="s">
        <v>461</v>
      </c>
      <c r="F182" s="231" t="s">
        <v>456</v>
      </c>
    </row>
    <row r="183" spans="1:6" ht="15.5">
      <c r="A183" s="170" t="s">
        <v>247</v>
      </c>
      <c r="B183" s="481" t="s">
        <v>193</v>
      </c>
      <c r="C183" s="5" t="s">
        <v>147</v>
      </c>
      <c r="D183" s="331" t="s">
        <v>1906</v>
      </c>
      <c r="E183" s="193" t="s">
        <v>418</v>
      </c>
      <c r="F183" s="74"/>
    </row>
    <row r="184" spans="1:6" ht="15.5">
      <c r="A184" s="170" t="s">
        <v>248</v>
      </c>
      <c r="B184" s="481" t="s">
        <v>193</v>
      </c>
      <c r="C184" s="74" t="s">
        <v>147</v>
      </c>
      <c r="D184" s="331" t="s">
        <v>1906</v>
      </c>
      <c r="E184" s="193"/>
      <c r="F184" s="74"/>
    </row>
    <row r="185" spans="1:6" ht="15.5">
      <c r="A185" s="170" t="s">
        <v>249</v>
      </c>
      <c r="B185" s="481" t="s">
        <v>196</v>
      </c>
      <c r="C185" s="5" t="s">
        <v>147</v>
      </c>
      <c r="D185" s="331" t="s">
        <v>1906</v>
      </c>
      <c r="E185" s="193"/>
      <c r="F185" s="74"/>
    </row>
    <row r="186" spans="1:6" ht="15.5">
      <c r="A186" s="170" t="s">
        <v>250</v>
      </c>
      <c r="B186" s="481" t="s">
        <v>196</v>
      </c>
      <c r="C186" s="74" t="s">
        <v>147</v>
      </c>
      <c r="D186" s="331" t="s">
        <v>1906</v>
      </c>
      <c r="E186" s="193"/>
      <c r="F186" s="74"/>
    </row>
    <row r="187" spans="1:6" ht="16" thickBot="1">
      <c r="A187" s="171" t="s">
        <v>251</v>
      </c>
      <c r="B187" s="482" t="s">
        <v>199</v>
      </c>
      <c r="C187" s="5" t="s">
        <v>147</v>
      </c>
      <c r="D187" s="331" t="s">
        <v>1906</v>
      </c>
      <c r="E187" s="193"/>
      <c r="F187" s="74"/>
    </row>
    <row r="188" spans="1:6" ht="15.5">
      <c r="A188" s="170" t="s">
        <v>252</v>
      </c>
      <c r="B188" s="481" t="s">
        <v>253</v>
      </c>
      <c r="C188" s="74" t="s">
        <v>147</v>
      </c>
      <c r="D188" s="331" t="s">
        <v>1906</v>
      </c>
      <c r="E188" s="193"/>
      <c r="F188" s="74"/>
    </row>
    <row r="189" spans="1:6" ht="15.5">
      <c r="A189" s="170" t="s">
        <v>254</v>
      </c>
      <c r="B189" s="481" t="s">
        <v>202</v>
      </c>
      <c r="C189" s="5" t="s">
        <v>147</v>
      </c>
      <c r="D189" s="331" t="s">
        <v>1906</v>
      </c>
      <c r="E189" s="193"/>
      <c r="F189" s="74"/>
    </row>
    <row r="190" spans="1:6" ht="15.5">
      <c r="A190" s="170" t="s">
        <v>255</v>
      </c>
      <c r="B190" s="481" t="s">
        <v>202</v>
      </c>
      <c r="C190" s="74" t="s">
        <v>147</v>
      </c>
      <c r="D190" s="331" t="s">
        <v>1906</v>
      </c>
      <c r="E190" s="193"/>
      <c r="F190" s="74"/>
    </row>
    <row r="191" spans="1:6" ht="15.5">
      <c r="A191" s="170" t="s">
        <v>256</v>
      </c>
      <c r="B191" s="481" t="s">
        <v>208</v>
      </c>
      <c r="C191" s="5" t="s">
        <v>147</v>
      </c>
      <c r="D191" s="21" t="s">
        <v>30</v>
      </c>
      <c r="E191" s="193"/>
      <c r="F191" s="74"/>
    </row>
    <row r="192" spans="1:6" ht="16" thickBot="1">
      <c r="A192" s="171" t="s">
        <v>257</v>
      </c>
      <c r="B192" s="482" t="s">
        <v>212</v>
      </c>
      <c r="C192" s="74" t="s">
        <v>147</v>
      </c>
      <c r="D192" s="21" t="s">
        <v>30</v>
      </c>
      <c r="E192" s="193"/>
      <c r="F192" s="74"/>
    </row>
    <row r="193" spans="1:6" ht="15.5">
      <c r="A193" s="170" t="s">
        <v>258</v>
      </c>
      <c r="B193" s="481" t="s">
        <v>215</v>
      </c>
      <c r="C193" s="5" t="s">
        <v>147</v>
      </c>
      <c r="D193" s="21" t="s">
        <v>30</v>
      </c>
      <c r="E193" s="193"/>
      <c r="F193" s="74"/>
    </row>
    <row r="194" spans="1:6" ht="15.5">
      <c r="A194" s="170" t="s">
        <v>259</v>
      </c>
      <c r="B194" s="481" t="s">
        <v>215</v>
      </c>
      <c r="C194" s="74" t="s">
        <v>147</v>
      </c>
      <c r="D194" s="21" t="s">
        <v>30</v>
      </c>
      <c r="E194" s="193"/>
      <c r="F194" s="74"/>
    </row>
    <row r="195" spans="1:6" ht="15.5">
      <c r="A195" s="170" t="s">
        <v>260</v>
      </c>
      <c r="B195" s="481" t="s">
        <v>218</v>
      </c>
      <c r="C195" s="74"/>
      <c r="D195" s="21" t="s">
        <v>30</v>
      </c>
      <c r="E195" s="193"/>
      <c r="F195" s="74"/>
    </row>
    <row r="196" spans="1:6" ht="15.5">
      <c r="A196" s="170" t="s">
        <v>261</v>
      </c>
      <c r="B196" s="481" t="s">
        <v>262</v>
      </c>
      <c r="C196" s="74"/>
      <c r="D196" s="21" t="s">
        <v>31</v>
      </c>
      <c r="E196" s="193"/>
      <c r="F196" s="74">
        <v>14</v>
      </c>
    </row>
    <row r="197" spans="1:6" ht="16" thickBot="1">
      <c r="A197" s="171" t="s">
        <v>263</v>
      </c>
      <c r="B197" s="482" t="s">
        <v>262</v>
      </c>
      <c r="C197" s="74"/>
      <c r="D197" s="21" t="s">
        <v>31</v>
      </c>
      <c r="E197" s="193"/>
      <c r="F197" s="74">
        <v>15</v>
      </c>
    </row>
    <row r="198" spans="1:6" ht="15.5">
      <c r="A198" s="170" t="s">
        <v>264</v>
      </c>
      <c r="B198" s="481" t="s">
        <v>262</v>
      </c>
      <c r="C198" s="74"/>
      <c r="D198" s="21" t="s">
        <v>31</v>
      </c>
      <c r="E198" s="193"/>
      <c r="F198" s="74">
        <v>16</v>
      </c>
    </row>
    <row r="199" spans="1:6" ht="15.5">
      <c r="A199" s="170" t="s">
        <v>265</v>
      </c>
      <c r="B199" s="481" t="s">
        <v>222</v>
      </c>
      <c r="C199" s="74"/>
      <c r="D199" s="331" t="s">
        <v>1906</v>
      </c>
      <c r="E199" s="193"/>
      <c r="F199" s="74"/>
    </row>
    <row r="200" spans="1:6" ht="15.5">
      <c r="A200" s="170" t="s">
        <v>266</v>
      </c>
      <c r="B200" s="481" t="s">
        <v>222</v>
      </c>
      <c r="C200" s="74"/>
      <c r="D200" s="331" t="s">
        <v>1906</v>
      </c>
      <c r="E200" s="193"/>
      <c r="F200" s="74"/>
    </row>
    <row r="201" spans="1:6" ht="15.5">
      <c r="A201" s="170" t="s">
        <v>267</v>
      </c>
      <c r="B201" s="481" t="s">
        <v>222</v>
      </c>
      <c r="C201" s="172"/>
      <c r="D201" s="331" t="s">
        <v>1906</v>
      </c>
      <c r="E201" s="193"/>
      <c r="F201" s="74"/>
    </row>
    <row r="202" spans="1:6" ht="16" thickBot="1">
      <c r="A202" s="175" t="s">
        <v>268</v>
      </c>
      <c r="B202" s="487" t="s">
        <v>269</v>
      </c>
      <c r="C202" s="74"/>
      <c r="D202" s="331" t="s">
        <v>1906</v>
      </c>
      <c r="E202" s="193"/>
      <c r="F202" s="74"/>
    </row>
    <row r="203" spans="1:6" ht="15.5">
      <c r="A203" s="170" t="s">
        <v>270</v>
      </c>
      <c r="B203" s="481" t="s">
        <v>224</v>
      </c>
      <c r="C203" s="5"/>
      <c r="D203" s="331" t="s">
        <v>1906</v>
      </c>
      <c r="E203" s="193"/>
      <c r="F203" s="74"/>
    </row>
    <row r="204" spans="1:6" ht="15.5">
      <c r="A204" s="170" t="s">
        <v>271</v>
      </c>
      <c r="B204" s="481" t="s">
        <v>228</v>
      </c>
      <c r="C204" s="5"/>
      <c r="D204" s="331" t="s">
        <v>1906</v>
      </c>
      <c r="E204" s="193"/>
      <c r="F204" s="74"/>
    </row>
    <row r="205" spans="1:6" ht="15.5">
      <c r="A205" s="170" t="s">
        <v>272</v>
      </c>
      <c r="B205" s="481" t="s">
        <v>228</v>
      </c>
      <c r="C205" s="5"/>
      <c r="D205" s="331" t="s">
        <v>1906</v>
      </c>
      <c r="E205" s="193"/>
      <c r="F205" s="74"/>
    </row>
    <row r="206" spans="1:6" ht="15.5">
      <c r="A206" s="170" t="s">
        <v>273</v>
      </c>
      <c r="B206" s="481" t="s">
        <v>231</v>
      </c>
      <c r="C206" s="5"/>
      <c r="D206" s="331" t="s">
        <v>1906</v>
      </c>
      <c r="E206" s="193"/>
      <c r="F206" s="74"/>
    </row>
    <row r="207" spans="1:6" ht="16" thickBot="1">
      <c r="A207" s="171" t="s">
        <v>274</v>
      </c>
      <c r="B207" s="482" t="s">
        <v>231</v>
      </c>
      <c r="C207" s="5"/>
      <c r="D207" s="331" t="s">
        <v>1906</v>
      </c>
      <c r="E207" s="193"/>
      <c r="F207" s="74"/>
    </row>
    <row r="208" spans="1:6" ht="15.5">
      <c r="A208" s="170" t="s">
        <v>275</v>
      </c>
      <c r="B208" s="481" t="s">
        <v>231</v>
      </c>
      <c r="C208" s="5"/>
      <c r="D208" s="331" t="s">
        <v>1906</v>
      </c>
      <c r="E208" s="193"/>
      <c r="F208" s="74"/>
    </row>
    <row r="209" spans="1:6" ht="15.5">
      <c r="A209" s="170" t="s">
        <v>276</v>
      </c>
      <c r="B209" s="481" t="s">
        <v>231</v>
      </c>
      <c r="C209" s="5"/>
      <c r="D209" s="331" t="s">
        <v>1906</v>
      </c>
      <c r="E209" s="193"/>
      <c r="F209" s="74"/>
    </row>
    <row r="210" spans="1:6" ht="15.5">
      <c r="A210" s="170" t="s">
        <v>277</v>
      </c>
      <c r="B210" s="481" t="s">
        <v>231</v>
      </c>
      <c r="C210" s="5"/>
      <c r="D210" s="331" t="s">
        <v>1906</v>
      </c>
      <c r="E210" s="193"/>
      <c r="F210" s="74"/>
    </row>
    <row r="211" spans="1:6" ht="15.5">
      <c r="A211" s="170" t="s">
        <v>278</v>
      </c>
      <c r="B211" s="481" t="s">
        <v>239</v>
      </c>
      <c r="C211" s="5"/>
      <c r="D211" s="331" t="s">
        <v>1906</v>
      </c>
      <c r="E211" s="193"/>
      <c r="F211" s="74"/>
    </row>
    <row r="212" spans="1:6" ht="16" thickBot="1">
      <c r="A212" s="171" t="s">
        <v>279</v>
      </c>
      <c r="B212" s="482" t="s">
        <v>280</v>
      </c>
      <c r="C212" s="5"/>
      <c r="D212" s="331" t="s">
        <v>1906</v>
      </c>
      <c r="E212" s="193"/>
      <c r="F212" s="74"/>
    </row>
    <row r="213" spans="1:6" ht="15.5">
      <c r="A213" s="170" t="s">
        <v>281</v>
      </c>
      <c r="B213" s="481" t="s">
        <v>282</v>
      </c>
      <c r="C213" s="5"/>
      <c r="D213" s="331" t="s">
        <v>1906</v>
      </c>
      <c r="E213" s="193"/>
      <c r="F213" s="74"/>
    </row>
    <row r="214" spans="1:6" ht="15.5">
      <c r="A214" s="170" t="s">
        <v>283</v>
      </c>
      <c r="B214" s="481" t="s">
        <v>241</v>
      </c>
      <c r="C214" s="5"/>
      <c r="D214" s="331" t="s">
        <v>1906</v>
      </c>
      <c r="E214" s="193"/>
      <c r="F214" s="74"/>
    </row>
    <row r="215" spans="1:6" ht="15.5">
      <c r="A215" s="170" t="s">
        <v>284</v>
      </c>
      <c r="B215" s="481" t="s">
        <v>244</v>
      </c>
      <c r="C215" s="5"/>
      <c r="D215" s="331" t="s">
        <v>1906</v>
      </c>
      <c r="E215" s="193"/>
      <c r="F215" s="74"/>
    </row>
    <row r="216" spans="1:6" ht="15.5">
      <c r="A216" s="170" t="s">
        <v>285</v>
      </c>
      <c r="B216" s="481" t="s">
        <v>244</v>
      </c>
      <c r="C216" s="5"/>
      <c r="D216" s="331" t="s">
        <v>1906</v>
      </c>
      <c r="E216" s="193"/>
      <c r="F216" s="74"/>
    </row>
    <row r="217" spans="1:6" ht="16" thickBot="1">
      <c r="A217" s="171" t="s">
        <v>286</v>
      </c>
      <c r="B217" s="482" t="s">
        <v>287</v>
      </c>
      <c r="C217" s="5"/>
      <c r="D217" s="331" t="s">
        <v>1906</v>
      </c>
      <c r="E217" s="193"/>
      <c r="F217" s="74"/>
    </row>
    <row r="218" spans="1:6" ht="15.5">
      <c r="A218" s="170" t="s">
        <v>288</v>
      </c>
      <c r="B218" s="481" t="s">
        <v>287</v>
      </c>
      <c r="C218" s="5"/>
      <c r="D218" s="331" t="s">
        <v>1906</v>
      </c>
      <c r="E218" s="193"/>
      <c r="F218" s="74"/>
    </row>
    <row r="219" spans="1:6" ht="15.5">
      <c r="A219" s="170" t="s">
        <v>289</v>
      </c>
      <c r="B219" s="481" t="s">
        <v>287</v>
      </c>
      <c r="C219" s="5"/>
      <c r="D219" s="331" t="s">
        <v>1906</v>
      </c>
      <c r="E219" s="193"/>
      <c r="F219" s="74"/>
    </row>
    <row r="220" spans="1:6" ht="15.5">
      <c r="A220" s="196" t="s">
        <v>421</v>
      </c>
      <c r="B220" s="484" t="s">
        <v>287</v>
      </c>
      <c r="C220" s="5"/>
      <c r="D220" s="331" t="s">
        <v>1906</v>
      </c>
      <c r="E220" s="193"/>
      <c r="F220" s="74"/>
    </row>
    <row r="221" spans="1:6" ht="15.5">
      <c r="A221" s="170" t="s">
        <v>291</v>
      </c>
      <c r="B221" s="481" t="s">
        <v>287</v>
      </c>
      <c r="C221" s="5"/>
      <c r="D221" s="331" t="s">
        <v>1906</v>
      </c>
      <c r="E221" s="193"/>
      <c r="F221" s="74"/>
    </row>
    <row r="222" spans="1:6" ht="16" thickBot="1">
      <c r="A222" s="171" t="s">
        <v>292</v>
      </c>
      <c r="B222" s="482" t="s">
        <v>287</v>
      </c>
      <c r="C222" s="5"/>
      <c r="D222" s="331" t="s">
        <v>1906</v>
      </c>
      <c r="E222" s="193"/>
      <c r="F222" s="74"/>
    </row>
    <row r="223" spans="1:6" ht="16" thickBot="1">
      <c r="A223" s="171" t="s">
        <v>293</v>
      </c>
      <c r="B223" s="482" t="s">
        <v>287</v>
      </c>
      <c r="C223" s="5"/>
      <c r="D223" s="331" t="s">
        <v>1906</v>
      </c>
      <c r="E223" s="193"/>
      <c r="F223" s="74"/>
    </row>
    <row r="224" spans="1:6" s="127" customFormat="1" ht="29">
      <c r="A224" s="139" t="s">
        <v>294</v>
      </c>
      <c r="B224" s="486"/>
      <c r="C224" s="141" t="s">
        <v>454</v>
      </c>
      <c r="D224" s="254" t="s">
        <v>295</v>
      </c>
      <c r="E224" s="132" t="s">
        <v>461</v>
      </c>
      <c r="F224" s="231" t="s">
        <v>456</v>
      </c>
    </row>
    <row r="225" spans="1:10" s="11" customFormat="1" ht="18" customHeight="1">
      <c r="A225" s="170" t="s">
        <v>296</v>
      </c>
      <c r="B225" s="481" t="s">
        <v>297</v>
      </c>
      <c r="C225" s="74" t="s">
        <v>142</v>
      </c>
      <c r="D225" s="331" t="s">
        <v>1906</v>
      </c>
      <c r="E225" s="193">
        <v>1</v>
      </c>
      <c r="F225" s="74" t="s">
        <v>419</v>
      </c>
      <c r="G225"/>
      <c r="H225"/>
      <c r="I225"/>
      <c r="J225"/>
    </row>
    <row r="226" spans="1:10" s="11" customFormat="1" ht="17.25" customHeight="1">
      <c r="A226" s="170" t="s">
        <v>298</v>
      </c>
      <c r="B226" s="481" t="s">
        <v>297</v>
      </c>
      <c r="C226" s="74" t="s">
        <v>142</v>
      </c>
      <c r="D226" s="331" t="s">
        <v>1906</v>
      </c>
      <c r="E226" s="193">
        <v>2</v>
      </c>
      <c r="F226" s="74" t="s">
        <v>419</v>
      </c>
      <c r="G226"/>
      <c r="H226"/>
      <c r="I226"/>
      <c r="J226"/>
    </row>
    <row r="227" spans="1:10" s="11" customFormat="1" ht="29.15" customHeight="1">
      <c r="A227" s="170" t="s">
        <v>299</v>
      </c>
      <c r="B227" s="481" t="s">
        <v>193</v>
      </c>
      <c r="C227" s="74" t="s">
        <v>142</v>
      </c>
      <c r="D227" s="331" t="s">
        <v>1906</v>
      </c>
      <c r="E227" s="193">
        <v>3</v>
      </c>
      <c r="F227" s="74" t="s">
        <v>419</v>
      </c>
      <c r="G227"/>
      <c r="H227"/>
      <c r="I227"/>
      <c r="J227"/>
    </row>
    <row r="228" spans="1:10" s="11" customFormat="1" ht="29.15" customHeight="1">
      <c r="A228" s="170" t="s">
        <v>300</v>
      </c>
      <c r="B228" s="481" t="s">
        <v>193</v>
      </c>
      <c r="C228" s="74" t="s">
        <v>142</v>
      </c>
      <c r="D228" s="331" t="s">
        <v>1906</v>
      </c>
      <c r="E228" s="193">
        <v>4</v>
      </c>
      <c r="F228" s="74" t="s">
        <v>419</v>
      </c>
      <c r="G228"/>
      <c r="H228"/>
      <c r="I228"/>
      <c r="J228"/>
    </row>
    <row r="229" spans="1:10" s="11" customFormat="1" ht="29.9" customHeight="1" thickBot="1">
      <c r="A229" s="171" t="s">
        <v>301</v>
      </c>
      <c r="B229" s="482" t="s">
        <v>199</v>
      </c>
      <c r="C229" s="74" t="s">
        <v>142</v>
      </c>
      <c r="D229" s="331" t="s">
        <v>1906</v>
      </c>
      <c r="E229" s="193">
        <v>5</v>
      </c>
      <c r="F229" s="74" t="s">
        <v>419</v>
      </c>
      <c r="G229"/>
      <c r="H229"/>
      <c r="I229"/>
      <c r="J229"/>
    </row>
    <row r="230" spans="1:10" s="11" customFormat="1" ht="29.15" customHeight="1">
      <c r="A230" s="170" t="s">
        <v>302</v>
      </c>
      <c r="B230" s="481" t="s">
        <v>199</v>
      </c>
      <c r="C230" s="74" t="s">
        <v>142</v>
      </c>
      <c r="D230" s="331" t="s">
        <v>1906</v>
      </c>
      <c r="E230" s="193">
        <v>6</v>
      </c>
      <c r="F230" s="74" t="s">
        <v>419</v>
      </c>
      <c r="G230"/>
      <c r="H230"/>
      <c r="I230"/>
      <c r="J230"/>
    </row>
    <row r="231" spans="1:10" s="11" customFormat="1" ht="29.15" customHeight="1">
      <c r="A231" s="170" t="s">
        <v>303</v>
      </c>
      <c r="B231" s="481" t="s">
        <v>199</v>
      </c>
      <c r="C231" s="74" t="s">
        <v>142</v>
      </c>
      <c r="D231" s="331" t="s">
        <v>1906</v>
      </c>
      <c r="E231" s="193">
        <v>7</v>
      </c>
      <c r="F231" s="74" t="s">
        <v>419</v>
      </c>
      <c r="G231"/>
      <c r="H231"/>
      <c r="I231"/>
      <c r="J231"/>
    </row>
    <row r="232" spans="1:10" s="11" customFormat="1" ht="29.15" customHeight="1">
      <c r="A232" s="170" t="s">
        <v>304</v>
      </c>
      <c r="B232" s="481" t="s">
        <v>202</v>
      </c>
      <c r="C232" s="74" t="s">
        <v>142</v>
      </c>
      <c r="D232" s="331" t="s">
        <v>1906</v>
      </c>
      <c r="E232" s="193">
        <v>8</v>
      </c>
      <c r="F232" s="74" t="s">
        <v>419</v>
      </c>
      <c r="G232"/>
      <c r="H232"/>
      <c r="I232"/>
      <c r="J232"/>
    </row>
    <row r="233" spans="1:10" s="11" customFormat="1" ht="29.15" customHeight="1">
      <c r="A233" s="170" t="s">
        <v>305</v>
      </c>
      <c r="B233" s="481" t="s">
        <v>202</v>
      </c>
      <c r="C233" s="74" t="s">
        <v>142</v>
      </c>
      <c r="D233" s="331" t="s">
        <v>1906</v>
      </c>
      <c r="E233" s="193">
        <v>9</v>
      </c>
      <c r="F233" s="74" t="s">
        <v>419</v>
      </c>
      <c r="G233"/>
      <c r="H233"/>
      <c r="I233"/>
      <c r="J233"/>
    </row>
    <row r="234" spans="1:10" s="11" customFormat="1" ht="29.9" customHeight="1" thickBot="1">
      <c r="A234" s="171" t="s">
        <v>306</v>
      </c>
      <c r="B234" s="482" t="s">
        <v>205</v>
      </c>
      <c r="C234" s="74" t="s">
        <v>142</v>
      </c>
      <c r="D234" s="331" t="s">
        <v>1906</v>
      </c>
      <c r="E234" s="193">
        <v>10</v>
      </c>
      <c r="F234" s="74" t="s">
        <v>419</v>
      </c>
      <c r="G234"/>
      <c r="H234"/>
      <c r="I234"/>
      <c r="J234"/>
    </row>
    <row r="235" spans="1:10" s="11" customFormat="1" ht="29.15" customHeight="1">
      <c r="A235" s="170" t="s">
        <v>307</v>
      </c>
      <c r="B235" s="481" t="s">
        <v>205</v>
      </c>
      <c r="C235" s="74" t="s">
        <v>142</v>
      </c>
      <c r="D235" s="21" t="s">
        <v>30</v>
      </c>
      <c r="E235" s="156"/>
      <c r="F235" s="74"/>
      <c r="G235"/>
      <c r="H235"/>
      <c r="I235"/>
      <c r="J235"/>
    </row>
    <row r="236" spans="1:10" s="11" customFormat="1" ht="29.15" customHeight="1">
      <c r="A236" s="170" t="s">
        <v>309</v>
      </c>
      <c r="B236" s="481" t="s">
        <v>215</v>
      </c>
      <c r="C236" s="74"/>
      <c r="D236" s="21" t="s">
        <v>30</v>
      </c>
      <c r="E236" s="193"/>
      <c r="F236" s="74"/>
      <c r="G236"/>
      <c r="H236"/>
      <c r="I236"/>
      <c r="J236"/>
    </row>
    <row r="237" spans="1:10" s="11" customFormat="1" ht="29.15" customHeight="1">
      <c r="A237" s="170" t="s">
        <v>310</v>
      </c>
      <c r="B237" s="481" t="s">
        <v>215</v>
      </c>
      <c r="C237" s="74"/>
      <c r="D237" s="21" t="s">
        <v>30</v>
      </c>
      <c r="E237" s="193"/>
      <c r="F237" s="74"/>
      <c r="G237"/>
      <c r="H237"/>
      <c r="I237"/>
      <c r="J237"/>
    </row>
    <row r="238" spans="1:10" s="11" customFormat="1" ht="29.15" customHeight="1">
      <c r="A238" s="170" t="s">
        <v>311</v>
      </c>
      <c r="B238" s="481" t="s">
        <v>312</v>
      </c>
      <c r="C238" s="172"/>
      <c r="D238" s="21" t="s">
        <v>30</v>
      </c>
      <c r="E238" s="156"/>
      <c r="F238" s="74"/>
      <c r="G238"/>
      <c r="H238"/>
      <c r="I238"/>
      <c r="J238"/>
    </row>
    <row r="239" spans="1:10" s="11" customFormat="1" ht="29.9" customHeight="1" thickBot="1">
      <c r="A239" s="171" t="s">
        <v>313</v>
      </c>
      <c r="B239" s="482" t="s">
        <v>222</v>
      </c>
      <c r="C239" s="74"/>
      <c r="D239" s="21" t="s">
        <v>31</v>
      </c>
      <c r="E239" s="193"/>
      <c r="F239" s="74">
        <v>15</v>
      </c>
      <c r="G239"/>
      <c r="H239"/>
      <c r="I239"/>
      <c r="J239"/>
    </row>
    <row r="240" spans="1:10" s="11" customFormat="1" ht="29.15" customHeight="1">
      <c r="A240" s="170" t="s">
        <v>314</v>
      </c>
      <c r="B240" s="481" t="s">
        <v>269</v>
      </c>
      <c r="C240" s="74"/>
      <c r="D240" s="21" t="s">
        <v>31</v>
      </c>
      <c r="E240" s="193"/>
      <c r="F240" s="74">
        <v>16</v>
      </c>
      <c r="G240"/>
      <c r="H240"/>
      <c r="I240"/>
      <c r="J240"/>
    </row>
    <row r="241" spans="1:10" s="11" customFormat="1" ht="29.15" customHeight="1">
      <c r="A241" s="170" t="s">
        <v>315</v>
      </c>
      <c r="B241" s="481" t="s">
        <v>269</v>
      </c>
      <c r="C241" s="74"/>
      <c r="D241" s="21" t="s">
        <v>31</v>
      </c>
      <c r="E241" s="193"/>
      <c r="F241" s="74">
        <v>17</v>
      </c>
      <c r="G241"/>
      <c r="H241"/>
      <c r="I241"/>
      <c r="J241"/>
    </row>
    <row r="242" spans="1:10" s="11" customFormat="1" ht="29.15" customHeight="1">
      <c r="A242" s="170" t="s">
        <v>316</v>
      </c>
      <c r="B242" s="481" t="s">
        <v>224</v>
      </c>
      <c r="C242" s="74"/>
      <c r="D242" s="21" t="s">
        <v>31</v>
      </c>
      <c r="E242" s="193"/>
      <c r="F242" s="74"/>
      <c r="G242"/>
      <c r="H242"/>
      <c r="I242"/>
      <c r="J242"/>
    </row>
    <row r="243" spans="1:10" s="11" customFormat="1" ht="29.15" customHeight="1">
      <c r="A243" s="170" t="s">
        <v>317</v>
      </c>
      <c r="B243" s="481" t="s">
        <v>228</v>
      </c>
      <c r="C243" s="5"/>
      <c r="D243" s="21" t="s">
        <v>31</v>
      </c>
      <c r="E243" s="193"/>
      <c r="F243" s="74"/>
      <c r="G243"/>
      <c r="H243"/>
      <c r="I243"/>
      <c r="J243"/>
    </row>
    <row r="244" spans="1:10" s="11" customFormat="1" ht="29.9" customHeight="1" thickBot="1">
      <c r="A244" s="171" t="s">
        <v>318</v>
      </c>
      <c r="B244" s="482" t="s">
        <v>228</v>
      </c>
      <c r="C244" s="5"/>
      <c r="D244" s="21" t="s">
        <v>30</v>
      </c>
      <c r="E244" s="193"/>
      <c r="F244" s="74"/>
      <c r="G244"/>
      <c r="H244"/>
      <c r="I244"/>
      <c r="J244"/>
    </row>
    <row r="245" spans="1:10" s="11" customFormat="1" ht="15.5">
      <c r="A245" s="170" t="s">
        <v>319</v>
      </c>
      <c r="B245" s="481" t="s">
        <v>231</v>
      </c>
      <c r="C245" s="5"/>
      <c r="D245" s="21" t="s">
        <v>30</v>
      </c>
      <c r="E245" s="193"/>
      <c r="F245" s="74"/>
      <c r="G245"/>
      <c r="H245"/>
      <c r="I245"/>
      <c r="J245"/>
    </row>
    <row r="246" spans="1:10" s="11" customFormat="1" ht="15.5">
      <c r="A246" s="170" t="s">
        <v>320</v>
      </c>
      <c r="B246" s="481" t="s">
        <v>236</v>
      </c>
      <c r="C246" s="5"/>
      <c r="D246" s="21" t="s">
        <v>30</v>
      </c>
      <c r="E246" s="193"/>
      <c r="F246" s="74"/>
      <c r="G246"/>
      <c r="H246"/>
      <c r="I246"/>
      <c r="J246"/>
    </row>
    <row r="247" spans="1:10" s="11" customFormat="1" ht="15.5">
      <c r="A247" s="170" t="s">
        <v>321</v>
      </c>
      <c r="B247" s="481" t="s">
        <v>236</v>
      </c>
      <c r="C247" s="5"/>
      <c r="D247" s="21" t="s">
        <v>30</v>
      </c>
      <c r="E247" s="193"/>
      <c r="F247" s="74"/>
      <c r="G247"/>
      <c r="H247"/>
      <c r="I247"/>
      <c r="J247"/>
    </row>
    <row r="248" spans="1:10" s="11" customFormat="1" ht="15.5">
      <c r="A248" s="170" t="s">
        <v>322</v>
      </c>
      <c r="B248" s="481" t="s">
        <v>236</v>
      </c>
      <c r="C248" s="5"/>
      <c r="D248" s="21" t="s">
        <v>30</v>
      </c>
      <c r="E248" s="193"/>
      <c r="F248" s="74"/>
      <c r="G248"/>
      <c r="H248"/>
      <c r="I248"/>
      <c r="J248"/>
    </row>
    <row r="249" spans="1:10" s="11" customFormat="1" ht="16" thickBot="1">
      <c r="A249" s="171" t="s">
        <v>323</v>
      </c>
      <c r="B249" s="482" t="s">
        <v>236</v>
      </c>
      <c r="C249" s="5"/>
      <c r="D249" s="21" t="s">
        <v>30</v>
      </c>
      <c r="E249" s="193"/>
      <c r="F249" s="74"/>
      <c r="G249"/>
      <c r="H249"/>
      <c r="I249"/>
      <c r="J249"/>
    </row>
    <row r="250" spans="1:10" s="11" customFormat="1" ht="15.5">
      <c r="A250" s="170" t="s">
        <v>324</v>
      </c>
      <c r="B250" s="481" t="s">
        <v>239</v>
      </c>
      <c r="C250" s="5"/>
      <c r="D250" s="21" t="s">
        <v>31</v>
      </c>
      <c r="E250" s="193"/>
      <c r="F250" s="74"/>
      <c r="G250"/>
      <c r="H250"/>
      <c r="I250"/>
      <c r="J250"/>
    </row>
    <row r="251" spans="1:10" s="11" customFormat="1" ht="15.5">
      <c r="A251" s="170" t="s">
        <v>325</v>
      </c>
      <c r="B251" s="481" t="s">
        <v>239</v>
      </c>
      <c r="C251" s="5"/>
      <c r="D251" s="21" t="s">
        <v>31</v>
      </c>
      <c r="E251" s="193"/>
      <c r="F251" s="74"/>
      <c r="G251"/>
      <c r="H251"/>
      <c r="I251"/>
      <c r="J251"/>
    </row>
    <row r="252" spans="1:10" s="11" customFormat="1" ht="15.5">
      <c r="A252" s="170" t="s">
        <v>326</v>
      </c>
      <c r="B252" s="481" t="s">
        <v>239</v>
      </c>
      <c r="C252" s="5"/>
      <c r="D252" s="21" t="s">
        <v>31</v>
      </c>
      <c r="E252" s="193"/>
      <c r="F252" s="74"/>
      <c r="G252"/>
      <c r="H252"/>
      <c r="I252"/>
      <c r="J252"/>
    </row>
    <row r="253" spans="1:10" s="11" customFormat="1" ht="15.5">
      <c r="A253" s="170" t="s">
        <v>327</v>
      </c>
      <c r="B253" s="481" t="s">
        <v>239</v>
      </c>
      <c r="C253" s="5"/>
      <c r="D253" s="21" t="s">
        <v>31</v>
      </c>
      <c r="E253" s="193"/>
      <c r="F253" s="74"/>
      <c r="G253"/>
      <c r="H253"/>
      <c r="I253"/>
      <c r="J253"/>
    </row>
    <row r="254" spans="1:10" s="11" customFormat="1" ht="16" thickBot="1">
      <c r="A254" s="171" t="s">
        <v>328</v>
      </c>
      <c r="B254" s="482" t="s">
        <v>239</v>
      </c>
      <c r="C254" s="5"/>
      <c r="D254" s="21" t="s">
        <v>31</v>
      </c>
      <c r="E254" s="193"/>
      <c r="F254" s="74"/>
      <c r="G254"/>
      <c r="H254"/>
      <c r="I254"/>
      <c r="J254"/>
    </row>
    <row r="255" spans="1:10" s="11" customFormat="1" ht="15.5">
      <c r="A255" s="170" t="s">
        <v>329</v>
      </c>
      <c r="B255" s="481" t="s">
        <v>280</v>
      </c>
      <c r="C255" s="5"/>
      <c r="D255" s="21" t="s">
        <v>31</v>
      </c>
      <c r="E255" s="193"/>
      <c r="F255" s="74"/>
      <c r="G255"/>
      <c r="H255"/>
      <c r="I255"/>
      <c r="J255"/>
    </row>
    <row r="256" spans="1:10" s="11" customFormat="1" ht="15.5">
      <c r="A256" s="170" t="s">
        <v>330</v>
      </c>
      <c r="B256" s="481" t="s">
        <v>282</v>
      </c>
      <c r="C256" s="5"/>
      <c r="D256" s="21" t="s">
        <v>31</v>
      </c>
      <c r="E256" s="193"/>
      <c r="F256" s="74"/>
      <c r="G256"/>
      <c r="H256"/>
      <c r="I256"/>
      <c r="J256"/>
    </row>
    <row r="257" spans="1:10" s="11" customFormat="1" ht="15.5">
      <c r="A257" s="170" t="s">
        <v>331</v>
      </c>
      <c r="B257" s="481" t="s">
        <v>244</v>
      </c>
      <c r="C257" s="5"/>
      <c r="D257" s="21" t="s">
        <v>31</v>
      </c>
      <c r="E257" s="193"/>
      <c r="F257" s="74"/>
      <c r="G257"/>
      <c r="H257"/>
      <c r="I257"/>
      <c r="J257"/>
    </row>
    <row r="258" spans="1:10" s="11" customFormat="1" ht="15.5">
      <c r="A258" s="170" t="s">
        <v>332</v>
      </c>
      <c r="B258" s="481" t="s">
        <v>287</v>
      </c>
      <c r="C258" s="5"/>
      <c r="D258" s="21" t="s">
        <v>31</v>
      </c>
      <c r="E258" s="193"/>
      <c r="F258" s="74"/>
      <c r="G258"/>
      <c r="H258"/>
      <c r="I258"/>
      <c r="J258"/>
    </row>
    <row r="259" spans="1:10" s="11" customFormat="1" ht="15.5">
      <c r="A259" s="196" t="s">
        <v>422</v>
      </c>
      <c r="B259" s="484" t="s">
        <v>287</v>
      </c>
      <c r="C259" s="5"/>
      <c r="D259" s="21" t="s">
        <v>31</v>
      </c>
      <c r="E259" s="193"/>
      <c r="F259" s="74"/>
      <c r="G259"/>
      <c r="H259"/>
      <c r="I259"/>
      <c r="J259"/>
    </row>
    <row r="260" spans="1:10" s="11" customFormat="1" ht="16" thickBot="1">
      <c r="A260" s="171" t="s">
        <v>334</v>
      </c>
      <c r="B260" s="482" t="s">
        <v>335</v>
      </c>
      <c r="C260" s="5"/>
      <c r="D260" s="21" t="s">
        <v>31</v>
      </c>
      <c r="E260" s="193"/>
      <c r="F260" s="74"/>
      <c r="G260"/>
      <c r="H260"/>
      <c r="I260"/>
      <c r="J260"/>
    </row>
    <row r="261" spans="1:10" s="127" customFormat="1" ht="29">
      <c r="A261" s="142" t="s">
        <v>336</v>
      </c>
      <c r="B261" s="486"/>
      <c r="C261" s="145" t="s">
        <v>454</v>
      </c>
      <c r="D261" s="143" t="s">
        <v>495</v>
      </c>
      <c r="E261" s="132" t="s">
        <v>461</v>
      </c>
      <c r="F261" s="231" t="s">
        <v>456</v>
      </c>
    </row>
    <row r="262" spans="1:10" ht="15.5">
      <c r="A262" s="170" t="s">
        <v>337</v>
      </c>
      <c r="B262" s="481" t="s">
        <v>297</v>
      </c>
      <c r="C262" s="251" t="s">
        <v>139</v>
      </c>
      <c r="D262" s="21" t="s">
        <v>30</v>
      </c>
      <c r="E262" s="253" t="s">
        <v>418</v>
      </c>
      <c r="F262" s="253"/>
      <c r="G262" s="127"/>
      <c r="H262" s="127"/>
      <c r="I262" s="127"/>
      <c r="J262" s="127"/>
    </row>
    <row r="263" spans="1:10" ht="15.5">
      <c r="A263" s="170" t="s">
        <v>338</v>
      </c>
      <c r="B263" s="481" t="s">
        <v>297</v>
      </c>
      <c r="C263" s="251" t="s">
        <v>139</v>
      </c>
      <c r="D263" s="21" t="s">
        <v>30</v>
      </c>
      <c r="E263" s="253"/>
      <c r="F263" s="253"/>
      <c r="G263" s="127"/>
      <c r="H263" s="127"/>
      <c r="I263" s="127"/>
      <c r="J263" s="127"/>
    </row>
    <row r="264" spans="1:10" ht="15.5">
      <c r="A264" s="170" t="s">
        <v>339</v>
      </c>
      <c r="B264" s="481" t="s">
        <v>193</v>
      </c>
      <c r="C264" s="251" t="s">
        <v>139</v>
      </c>
      <c r="D264" s="21" t="s">
        <v>30</v>
      </c>
      <c r="E264" s="253"/>
      <c r="F264" s="253"/>
      <c r="G264" s="127"/>
      <c r="H264" s="127"/>
      <c r="I264" s="127"/>
      <c r="J264" s="127"/>
    </row>
    <row r="265" spans="1:10" ht="15.5">
      <c r="A265" s="170" t="s">
        <v>340</v>
      </c>
      <c r="B265" s="481" t="s">
        <v>193</v>
      </c>
      <c r="C265" s="251" t="s">
        <v>139</v>
      </c>
      <c r="D265" s="21" t="s">
        <v>30</v>
      </c>
      <c r="E265" s="253"/>
      <c r="F265" s="253"/>
      <c r="G265" s="127"/>
      <c r="H265" s="127"/>
      <c r="I265" s="127"/>
      <c r="J265" s="127"/>
    </row>
    <row r="266" spans="1:10" ht="16" thickBot="1">
      <c r="A266" s="171" t="s">
        <v>341</v>
      </c>
      <c r="B266" s="482" t="s">
        <v>193</v>
      </c>
      <c r="C266" s="251" t="s">
        <v>139</v>
      </c>
      <c r="D266" s="21" t="s">
        <v>30</v>
      </c>
      <c r="E266" s="253"/>
      <c r="F266" s="253"/>
      <c r="G266" s="127"/>
      <c r="H266" s="127"/>
      <c r="I266" s="127"/>
      <c r="J266" s="127"/>
    </row>
    <row r="267" spans="1:10" ht="15.5">
      <c r="A267" s="170" t="s">
        <v>342</v>
      </c>
      <c r="B267" s="481" t="s">
        <v>202</v>
      </c>
      <c r="C267" s="251" t="s">
        <v>139</v>
      </c>
      <c r="D267" s="21" t="s">
        <v>30</v>
      </c>
      <c r="E267" s="253"/>
      <c r="F267" s="253"/>
      <c r="G267" s="127"/>
      <c r="H267" s="127"/>
      <c r="I267" s="127"/>
      <c r="J267" s="127"/>
    </row>
    <row r="268" spans="1:10" ht="15.5">
      <c r="A268" s="170" t="s">
        <v>343</v>
      </c>
      <c r="B268" s="481" t="s">
        <v>202</v>
      </c>
      <c r="C268" s="251" t="s">
        <v>139</v>
      </c>
      <c r="D268" s="21" t="s">
        <v>30</v>
      </c>
      <c r="E268" s="253"/>
      <c r="F268" s="253"/>
      <c r="G268" s="127"/>
      <c r="H268" s="127"/>
      <c r="I268" s="127"/>
      <c r="J268" s="127"/>
    </row>
    <row r="269" spans="1:10" ht="15.5">
      <c r="A269" s="170" t="s">
        <v>344</v>
      </c>
      <c r="B269" s="481" t="s">
        <v>208</v>
      </c>
      <c r="C269" s="251" t="s">
        <v>139</v>
      </c>
      <c r="D269" s="21" t="s">
        <v>30</v>
      </c>
      <c r="E269" s="253"/>
      <c r="F269" s="253"/>
      <c r="G269" s="127"/>
      <c r="H269" s="127"/>
      <c r="I269" s="127"/>
      <c r="J269" s="127"/>
    </row>
    <row r="270" spans="1:10" ht="15.5">
      <c r="A270" s="170" t="s">
        <v>345</v>
      </c>
      <c r="B270" s="481" t="s">
        <v>208</v>
      </c>
      <c r="C270" s="251" t="s">
        <v>139</v>
      </c>
      <c r="D270" s="21" t="s">
        <v>31</v>
      </c>
      <c r="E270" s="253"/>
      <c r="F270" s="253">
        <v>9</v>
      </c>
      <c r="G270" s="127"/>
      <c r="H270" s="127"/>
      <c r="I270" s="127"/>
      <c r="J270" s="127"/>
    </row>
    <row r="271" spans="1:10" ht="16" thickBot="1">
      <c r="A271" s="171" t="s">
        <v>346</v>
      </c>
      <c r="B271" s="482" t="s">
        <v>208</v>
      </c>
      <c r="C271" s="251" t="s">
        <v>139</v>
      </c>
      <c r="D271" s="21" t="s">
        <v>31</v>
      </c>
      <c r="F271" s="253">
        <v>10</v>
      </c>
      <c r="G271" s="127"/>
      <c r="H271" s="127"/>
      <c r="I271" s="127"/>
      <c r="J271" s="127"/>
    </row>
    <row r="272" spans="1:10" ht="15.5">
      <c r="A272" s="170" t="s">
        <v>347</v>
      </c>
      <c r="B272" s="481" t="s">
        <v>212</v>
      </c>
      <c r="C272" s="251"/>
      <c r="D272" s="21" t="s">
        <v>31</v>
      </c>
      <c r="E272" s="253"/>
      <c r="F272" s="253">
        <v>11</v>
      </c>
      <c r="G272" s="127"/>
      <c r="H272" s="127"/>
      <c r="I272" s="127"/>
      <c r="J272" s="127"/>
    </row>
    <row r="273" spans="1:10" ht="15.5">
      <c r="A273" s="170" t="s">
        <v>348</v>
      </c>
      <c r="B273" s="481" t="s">
        <v>215</v>
      </c>
      <c r="C273" s="251"/>
      <c r="D273" s="21" t="s">
        <v>31</v>
      </c>
      <c r="E273" s="253"/>
      <c r="F273" s="253"/>
      <c r="G273" s="127"/>
      <c r="H273" s="127"/>
      <c r="I273" s="127"/>
      <c r="J273" s="127"/>
    </row>
    <row r="274" spans="1:10" ht="15.5">
      <c r="A274" s="170" t="s">
        <v>349</v>
      </c>
      <c r="B274" s="481" t="s">
        <v>215</v>
      </c>
      <c r="C274" s="251"/>
      <c r="D274" s="21" t="s">
        <v>31</v>
      </c>
      <c r="E274" s="253"/>
      <c r="F274" s="253"/>
      <c r="G274" s="127"/>
      <c r="H274" s="127"/>
      <c r="I274" s="127"/>
      <c r="J274" s="127"/>
    </row>
    <row r="275" spans="1:10" ht="15.5">
      <c r="A275" s="170" t="s">
        <v>350</v>
      </c>
      <c r="B275" s="481" t="s">
        <v>312</v>
      </c>
      <c r="C275" s="251"/>
      <c r="D275" s="331" t="s">
        <v>1906</v>
      </c>
      <c r="E275" s="253"/>
      <c r="F275" s="253"/>
      <c r="G275" s="127"/>
      <c r="H275" s="127"/>
      <c r="I275" s="127"/>
      <c r="J275" s="127"/>
    </row>
    <row r="276" spans="1:10" ht="16" thickBot="1">
      <c r="A276" s="171" t="s">
        <v>351</v>
      </c>
      <c r="B276" s="482" t="s">
        <v>222</v>
      </c>
      <c r="C276" s="251"/>
      <c r="D276" s="331" t="s">
        <v>1906</v>
      </c>
      <c r="E276" s="253"/>
      <c r="F276" s="253"/>
      <c r="G276" s="127"/>
      <c r="H276" s="127"/>
      <c r="I276" s="127"/>
      <c r="J276" s="127"/>
    </row>
    <row r="277" spans="1:10" ht="15.5">
      <c r="A277" s="170" t="s">
        <v>352</v>
      </c>
      <c r="B277" s="481" t="s">
        <v>269</v>
      </c>
      <c r="C277" s="251"/>
      <c r="D277" s="331" t="s">
        <v>1906</v>
      </c>
      <c r="E277" s="253"/>
      <c r="F277" s="253"/>
      <c r="G277" s="127"/>
      <c r="H277" s="127"/>
      <c r="I277" s="127"/>
      <c r="J277" s="127"/>
    </row>
    <row r="278" spans="1:10" ht="15.5">
      <c r="A278" s="170" t="s">
        <v>353</v>
      </c>
      <c r="B278" s="481" t="s">
        <v>269</v>
      </c>
      <c r="C278" s="251"/>
      <c r="D278" s="21" t="s">
        <v>31</v>
      </c>
      <c r="E278" s="253"/>
      <c r="F278" s="253"/>
      <c r="G278" s="127"/>
      <c r="H278" s="127"/>
      <c r="I278" s="127"/>
      <c r="J278" s="127"/>
    </row>
    <row r="279" spans="1:10" ht="15.5">
      <c r="A279" s="170" t="s">
        <v>354</v>
      </c>
      <c r="B279" s="481" t="s">
        <v>269</v>
      </c>
      <c r="C279" s="251"/>
      <c r="D279" s="21" t="s">
        <v>31</v>
      </c>
      <c r="E279" s="253"/>
      <c r="F279" s="253"/>
      <c r="G279" s="127"/>
      <c r="H279" s="127"/>
      <c r="I279" s="127"/>
      <c r="J279" s="127"/>
    </row>
    <row r="280" spans="1:10" ht="15.5">
      <c r="A280" s="170" t="s">
        <v>355</v>
      </c>
      <c r="B280" s="481" t="s">
        <v>224</v>
      </c>
      <c r="C280" s="259"/>
      <c r="D280" s="21" t="s">
        <v>31</v>
      </c>
      <c r="E280" s="253"/>
      <c r="F280" s="253"/>
      <c r="G280" s="127"/>
      <c r="H280" s="127"/>
      <c r="I280" s="127"/>
      <c r="J280" s="127"/>
    </row>
    <row r="281" spans="1:10" ht="16" thickBot="1">
      <c r="A281" s="171" t="s">
        <v>357</v>
      </c>
      <c r="B281" s="482" t="s">
        <v>228</v>
      </c>
      <c r="C281" s="251"/>
      <c r="D281" s="331" t="s">
        <v>1906</v>
      </c>
      <c r="E281" s="253"/>
      <c r="F281" s="253"/>
      <c r="G281" s="127"/>
      <c r="H281" s="127"/>
      <c r="I281" s="127"/>
      <c r="J281" s="127"/>
    </row>
    <row r="282" spans="1:10" ht="15.5">
      <c r="A282" s="170" t="s">
        <v>358</v>
      </c>
      <c r="B282" s="481" t="s">
        <v>228</v>
      </c>
      <c r="C282" s="251"/>
      <c r="D282" s="331" t="s">
        <v>1906</v>
      </c>
      <c r="E282" s="253"/>
      <c r="F282" s="253"/>
      <c r="G282" s="127"/>
      <c r="H282" s="127"/>
      <c r="I282" s="127"/>
      <c r="J282" s="127"/>
    </row>
    <row r="283" spans="1:10" ht="15.5">
      <c r="A283" s="170" t="s">
        <v>359</v>
      </c>
      <c r="B283" s="481" t="s">
        <v>228</v>
      </c>
      <c r="C283" s="251"/>
      <c r="D283" s="331" t="s">
        <v>1906</v>
      </c>
      <c r="E283" s="253"/>
      <c r="F283" s="253"/>
      <c r="G283" s="127"/>
      <c r="H283" s="127"/>
      <c r="I283" s="127"/>
      <c r="J283" s="127"/>
    </row>
    <row r="284" spans="1:10" ht="15.5">
      <c r="A284" s="178" t="s">
        <v>360</v>
      </c>
      <c r="B284" s="488" t="s">
        <v>231</v>
      </c>
      <c r="C284" s="251"/>
      <c r="D284" s="331" t="s">
        <v>1906</v>
      </c>
      <c r="E284" s="253"/>
      <c r="F284" s="253"/>
      <c r="G284" s="127"/>
      <c r="H284" s="127"/>
      <c r="I284" s="127"/>
      <c r="J284" s="127"/>
    </row>
    <row r="285" spans="1:10" ht="15.5">
      <c r="A285" s="178" t="s">
        <v>361</v>
      </c>
      <c r="B285" s="488" t="s">
        <v>231</v>
      </c>
      <c r="C285" s="251"/>
      <c r="D285" s="331" t="s">
        <v>1906</v>
      </c>
      <c r="E285" s="253"/>
      <c r="F285" s="253"/>
      <c r="G285" s="127"/>
      <c r="H285" s="127"/>
      <c r="I285" s="127"/>
      <c r="J285" s="127"/>
    </row>
    <row r="286" spans="1:10" ht="16" thickBot="1">
      <c r="A286" s="171" t="s">
        <v>362</v>
      </c>
      <c r="B286" s="482" t="s">
        <v>231</v>
      </c>
      <c r="C286" s="251"/>
      <c r="D286" s="331" t="s">
        <v>1906</v>
      </c>
      <c r="E286" s="253"/>
      <c r="F286" s="253"/>
      <c r="G286" s="127"/>
      <c r="H286" s="127"/>
      <c r="I286" s="127"/>
      <c r="J286" s="127"/>
    </row>
    <row r="287" spans="1:10" ht="15.5">
      <c r="A287" s="170" t="s">
        <v>363</v>
      </c>
      <c r="B287" s="481" t="s">
        <v>236</v>
      </c>
      <c r="C287" s="251"/>
      <c r="D287" s="331" t="s">
        <v>1906</v>
      </c>
      <c r="E287" s="253"/>
      <c r="F287" s="253"/>
      <c r="G287" s="127"/>
      <c r="H287" s="127"/>
      <c r="I287" s="127"/>
      <c r="J287" s="127"/>
    </row>
    <row r="288" spans="1:10" ht="15.5">
      <c r="A288" s="170" t="s">
        <v>364</v>
      </c>
      <c r="B288" s="481" t="s">
        <v>236</v>
      </c>
      <c r="C288" s="251"/>
      <c r="D288" s="331" t="s">
        <v>1906</v>
      </c>
      <c r="E288" s="253"/>
      <c r="F288" s="253"/>
      <c r="G288" s="127"/>
      <c r="H288" s="127"/>
      <c r="I288" s="127"/>
      <c r="J288" s="127"/>
    </row>
    <row r="289" spans="1:10" ht="15.5">
      <c r="A289" s="170" t="s">
        <v>365</v>
      </c>
      <c r="B289" s="481" t="s">
        <v>239</v>
      </c>
      <c r="C289" s="251"/>
      <c r="D289" s="331" t="s">
        <v>1906</v>
      </c>
      <c r="E289" s="253"/>
      <c r="F289" s="253"/>
      <c r="G289" s="127"/>
      <c r="H289" s="127"/>
      <c r="I289" s="127"/>
      <c r="J289" s="127"/>
    </row>
    <row r="290" spans="1:10" ht="15.5">
      <c r="A290" s="170" t="s">
        <v>366</v>
      </c>
      <c r="B290" s="481" t="s">
        <v>280</v>
      </c>
      <c r="C290" s="251"/>
      <c r="D290" s="331" t="s">
        <v>1906</v>
      </c>
      <c r="E290" s="253"/>
      <c r="F290" s="253"/>
      <c r="G290" s="127"/>
      <c r="H290" s="127"/>
      <c r="I290" s="127"/>
      <c r="J290" s="127"/>
    </row>
    <row r="291" spans="1:10" ht="16" thickBot="1">
      <c r="A291" s="171" t="s">
        <v>367</v>
      </c>
      <c r="B291" s="482" t="s">
        <v>280</v>
      </c>
      <c r="C291" s="251"/>
      <c r="D291" s="331" t="s">
        <v>1906</v>
      </c>
      <c r="E291" s="253"/>
      <c r="F291" s="253"/>
      <c r="G291" s="127"/>
      <c r="H291" s="127"/>
      <c r="I291" s="127"/>
      <c r="J291" s="127"/>
    </row>
    <row r="292" spans="1:10" ht="15.5">
      <c r="A292" s="170" t="s">
        <v>368</v>
      </c>
      <c r="B292" s="481" t="s">
        <v>280</v>
      </c>
      <c r="C292" s="251"/>
      <c r="D292" s="331" t="s">
        <v>1906</v>
      </c>
      <c r="E292" s="253"/>
      <c r="F292" s="253"/>
      <c r="G292" s="127"/>
      <c r="H292" s="127"/>
      <c r="I292" s="127"/>
      <c r="J292" s="127"/>
    </row>
    <row r="293" spans="1:10" ht="15.5">
      <c r="A293" s="170" t="s">
        <v>369</v>
      </c>
      <c r="B293" s="481" t="s">
        <v>282</v>
      </c>
      <c r="C293" s="251"/>
      <c r="D293" s="331" t="s">
        <v>1906</v>
      </c>
      <c r="E293" s="253"/>
      <c r="F293" s="253"/>
      <c r="G293" s="127"/>
      <c r="H293" s="127"/>
      <c r="I293" s="127"/>
      <c r="J293" s="127"/>
    </row>
    <row r="294" spans="1:10" ht="15.5">
      <c r="A294" s="170" t="s">
        <v>370</v>
      </c>
      <c r="B294" s="481" t="s">
        <v>282</v>
      </c>
      <c r="C294" s="251"/>
      <c r="D294" s="331" t="s">
        <v>1906</v>
      </c>
      <c r="E294" s="253"/>
      <c r="F294" s="253"/>
      <c r="G294" s="127"/>
      <c r="H294" s="127"/>
      <c r="I294" s="127"/>
      <c r="J294" s="127"/>
    </row>
    <row r="295" spans="1:10" ht="15.5">
      <c r="A295" s="170" t="s">
        <v>371</v>
      </c>
      <c r="B295" s="481" t="s">
        <v>282</v>
      </c>
      <c r="C295" s="251"/>
      <c r="D295" s="331" t="s">
        <v>1906</v>
      </c>
      <c r="E295" s="253"/>
      <c r="F295" s="253"/>
      <c r="G295" s="127"/>
      <c r="H295" s="127"/>
      <c r="I295" s="127"/>
      <c r="J295" s="127"/>
    </row>
    <row r="296" spans="1:10" ht="16" thickBot="1">
      <c r="A296" s="171" t="s">
        <v>372</v>
      </c>
      <c r="B296" s="482" t="s">
        <v>241</v>
      </c>
      <c r="C296" s="251"/>
      <c r="D296" s="331" t="s">
        <v>1906</v>
      </c>
      <c r="E296" s="253"/>
      <c r="F296" s="253"/>
      <c r="G296" s="127"/>
      <c r="H296" s="127"/>
      <c r="I296" s="127"/>
      <c r="J296" s="127"/>
    </row>
    <row r="297" spans="1:10" ht="15.5">
      <c r="A297" s="170" t="s">
        <v>373</v>
      </c>
      <c r="B297" s="481" t="s">
        <v>241</v>
      </c>
      <c r="C297" s="251"/>
      <c r="D297" s="331" t="s">
        <v>1906</v>
      </c>
      <c r="E297" s="253"/>
      <c r="F297" s="253"/>
      <c r="G297" s="127"/>
      <c r="H297" s="127"/>
      <c r="I297" s="127"/>
      <c r="J297" s="127"/>
    </row>
    <row r="298" spans="1:10" ht="15.5">
      <c r="A298" s="170" t="s">
        <v>374</v>
      </c>
      <c r="B298" s="481" t="s">
        <v>244</v>
      </c>
      <c r="C298" s="251"/>
      <c r="D298" s="331" t="s">
        <v>1906</v>
      </c>
      <c r="E298" s="253"/>
      <c r="F298" s="253"/>
      <c r="G298" s="127"/>
      <c r="H298" s="127"/>
      <c r="I298" s="127"/>
      <c r="J298" s="127"/>
    </row>
    <row r="299" spans="1:10" ht="15.5">
      <c r="A299" s="170" t="s">
        <v>375</v>
      </c>
      <c r="B299" s="481" t="s">
        <v>244</v>
      </c>
      <c r="C299" s="251"/>
      <c r="D299" s="331" t="s">
        <v>1906</v>
      </c>
      <c r="E299" s="253"/>
      <c r="F299" s="253"/>
      <c r="G299" s="127"/>
      <c r="H299" s="127"/>
      <c r="I299" s="127"/>
      <c r="J299" s="127"/>
    </row>
    <row r="300" spans="1:10" ht="15.5">
      <c r="A300" s="170" t="s">
        <v>376</v>
      </c>
      <c r="B300" s="481" t="s">
        <v>287</v>
      </c>
      <c r="C300" s="251"/>
      <c r="D300" s="331" t="s">
        <v>1906</v>
      </c>
      <c r="E300" s="253"/>
      <c r="F300" s="253"/>
      <c r="G300" s="127"/>
      <c r="H300" s="127"/>
      <c r="I300" s="127"/>
      <c r="J300" s="127"/>
    </row>
    <row r="301" spans="1:10" ht="15.5">
      <c r="A301" s="170" t="s">
        <v>377</v>
      </c>
      <c r="B301" s="481" t="s">
        <v>287</v>
      </c>
      <c r="C301" s="251"/>
      <c r="D301" s="331" t="s">
        <v>1906</v>
      </c>
      <c r="E301" s="253"/>
      <c r="F301" s="253"/>
      <c r="G301" s="127"/>
      <c r="H301" s="127"/>
      <c r="I301" s="127"/>
      <c r="J301" s="127"/>
    </row>
    <row r="302" spans="1:10" ht="15.5">
      <c r="A302" s="170" t="s">
        <v>378</v>
      </c>
      <c r="B302" s="481" t="s">
        <v>287</v>
      </c>
      <c r="C302" s="251"/>
      <c r="D302" s="331" t="s">
        <v>1906</v>
      </c>
      <c r="E302" s="253"/>
      <c r="F302" s="253"/>
      <c r="G302" s="127"/>
      <c r="H302" s="127"/>
      <c r="I302" s="127"/>
      <c r="J302" s="127"/>
    </row>
    <row r="303" spans="1:10" ht="16" thickBot="1">
      <c r="A303" s="171" t="s">
        <v>379</v>
      </c>
      <c r="B303" s="482" t="s">
        <v>380</v>
      </c>
      <c r="C303" s="251"/>
      <c r="D303" s="331" t="s">
        <v>1906</v>
      </c>
      <c r="E303" s="253"/>
      <c r="F303" s="253"/>
      <c r="G303" s="127"/>
      <c r="H303" s="127"/>
      <c r="I303" s="127"/>
      <c r="J303" s="127"/>
    </row>
    <row r="304" spans="1:10" ht="29">
      <c r="A304" s="147" t="s">
        <v>381</v>
      </c>
      <c r="B304" s="486"/>
      <c r="C304" s="149" t="s">
        <v>454</v>
      </c>
      <c r="D304" s="256" t="s">
        <v>467</v>
      </c>
      <c r="E304" s="132" t="s">
        <v>461</v>
      </c>
      <c r="F304" s="231" t="s">
        <v>456</v>
      </c>
      <c r="G304" s="127"/>
      <c r="H304" s="127"/>
      <c r="I304" s="127"/>
      <c r="J304" s="127"/>
    </row>
    <row r="305" spans="1:10" ht="15.5">
      <c r="A305" s="170" t="s">
        <v>383</v>
      </c>
      <c r="B305" s="481" t="s">
        <v>193</v>
      </c>
      <c r="C305" s="251" t="s">
        <v>150</v>
      </c>
      <c r="D305" s="331" t="s">
        <v>1906</v>
      </c>
      <c r="E305" s="194" t="s">
        <v>418</v>
      </c>
      <c r="F305" s="253"/>
      <c r="G305" s="127"/>
      <c r="H305" s="127"/>
      <c r="I305" s="127"/>
      <c r="J305" s="127"/>
    </row>
    <row r="306" spans="1:10" ht="15.5">
      <c r="A306" s="170" t="s">
        <v>384</v>
      </c>
      <c r="B306" s="481" t="s">
        <v>193</v>
      </c>
      <c r="C306" s="251" t="s">
        <v>150</v>
      </c>
      <c r="D306" s="331" t="s">
        <v>1906</v>
      </c>
      <c r="E306" s="194"/>
      <c r="F306" s="253"/>
      <c r="G306" s="127"/>
      <c r="H306" s="127"/>
      <c r="I306" s="127"/>
      <c r="J306" s="127"/>
    </row>
    <row r="307" spans="1:10" ht="15.5">
      <c r="A307" s="170" t="s">
        <v>385</v>
      </c>
      <c r="B307" s="481" t="s">
        <v>196</v>
      </c>
      <c r="C307" s="251" t="s">
        <v>150</v>
      </c>
      <c r="D307" s="331" t="s">
        <v>1906</v>
      </c>
      <c r="E307" s="194"/>
      <c r="F307" s="253"/>
      <c r="G307" s="127"/>
      <c r="H307" s="127"/>
      <c r="I307" s="127"/>
      <c r="J307" s="127"/>
    </row>
    <row r="308" spans="1:10" ht="15.5">
      <c r="A308" s="170" t="s">
        <v>386</v>
      </c>
      <c r="B308" s="481" t="s">
        <v>199</v>
      </c>
      <c r="C308" s="251" t="s">
        <v>150</v>
      </c>
      <c r="D308" s="331" t="s">
        <v>1906</v>
      </c>
      <c r="E308" s="194"/>
      <c r="F308" s="253"/>
      <c r="G308" s="127"/>
      <c r="H308" s="127"/>
      <c r="I308" s="127"/>
      <c r="J308" s="127"/>
    </row>
    <row r="309" spans="1:10" ht="16" thickBot="1">
      <c r="A309" s="171" t="s">
        <v>387</v>
      </c>
      <c r="B309" s="482" t="s">
        <v>202</v>
      </c>
      <c r="C309" s="251" t="s">
        <v>150</v>
      </c>
      <c r="D309" s="331" t="s">
        <v>1906</v>
      </c>
      <c r="E309" s="194"/>
      <c r="F309" s="253"/>
      <c r="G309" s="127"/>
      <c r="H309" s="127"/>
      <c r="I309" s="127"/>
      <c r="J309" s="127"/>
    </row>
    <row r="310" spans="1:10" ht="15.5">
      <c r="A310" s="170" t="s">
        <v>388</v>
      </c>
      <c r="B310" s="481" t="s">
        <v>202</v>
      </c>
      <c r="C310" s="251" t="s">
        <v>150</v>
      </c>
      <c r="D310" s="331" t="s">
        <v>1906</v>
      </c>
      <c r="E310" s="194"/>
      <c r="F310" s="253"/>
      <c r="G310" s="127"/>
      <c r="H310" s="127"/>
      <c r="I310" s="127"/>
      <c r="J310" s="127"/>
    </row>
    <row r="311" spans="1:10" ht="15.5">
      <c r="A311" s="170" t="s">
        <v>389</v>
      </c>
      <c r="B311" s="481" t="s">
        <v>202</v>
      </c>
      <c r="C311" s="251" t="s">
        <v>150</v>
      </c>
      <c r="D311" s="331" t="s">
        <v>1906</v>
      </c>
      <c r="E311" s="194"/>
      <c r="F311" s="253"/>
      <c r="G311" s="127"/>
      <c r="H311" s="127"/>
      <c r="I311" s="127"/>
      <c r="J311" s="127"/>
    </row>
    <row r="312" spans="1:10" ht="15.5">
      <c r="A312" s="170" t="s">
        <v>390</v>
      </c>
      <c r="B312" s="481" t="s">
        <v>202</v>
      </c>
      <c r="C312" s="251" t="s">
        <v>150</v>
      </c>
      <c r="D312" s="331" t="s">
        <v>1906</v>
      </c>
      <c r="E312" s="194"/>
      <c r="F312" s="253"/>
      <c r="G312" s="127"/>
      <c r="H312" s="127"/>
      <c r="I312" s="127"/>
      <c r="J312" s="127"/>
    </row>
    <row r="313" spans="1:10" ht="15.5">
      <c r="A313" s="170" t="s">
        <v>391</v>
      </c>
      <c r="B313" s="481" t="s">
        <v>202</v>
      </c>
      <c r="C313" s="251" t="s">
        <v>150</v>
      </c>
      <c r="D313" s="21" t="s">
        <v>30</v>
      </c>
      <c r="E313" s="194"/>
      <c r="F313" s="253"/>
      <c r="G313" s="127"/>
      <c r="H313" s="127"/>
      <c r="I313" s="127"/>
      <c r="J313" s="127"/>
    </row>
    <row r="314" spans="1:10" ht="16" thickBot="1">
      <c r="A314" s="171" t="s">
        <v>392</v>
      </c>
      <c r="B314" s="482" t="s">
        <v>202</v>
      </c>
      <c r="C314" s="251" t="s">
        <v>150</v>
      </c>
      <c r="D314" s="21" t="s">
        <v>30</v>
      </c>
      <c r="E314" s="260"/>
      <c r="F314" s="253"/>
      <c r="G314" s="127"/>
      <c r="H314" s="127"/>
      <c r="I314" s="127"/>
      <c r="J314" s="127"/>
    </row>
    <row r="315" spans="1:10" ht="15.5">
      <c r="A315" s="170" t="s">
        <v>394</v>
      </c>
      <c r="B315" s="481" t="s">
        <v>205</v>
      </c>
      <c r="C315" s="251" t="s">
        <v>150</v>
      </c>
      <c r="D315" s="21" t="s">
        <v>30</v>
      </c>
      <c r="E315" s="194"/>
      <c r="F315" s="253"/>
      <c r="G315" s="127"/>
      <c r="H315" s="127"/>
      <c r="I315" s="127"/>
      <c r="J315" s="127"/>
    </row>
    <row r="316" spans="1:10" ht="15.5">
      <c r="A316" s="170" t="s">
        <v>395</v>
      </c>
      <c r="B316" s="481" t="s">
        <v>208</v>
      </c>
      <c r="C316" s="251" t="s">
        <v>150</v>
      </c>
      <c r="D316" s="21" t="s">
        <v>30</v>
      </c>
      <c r="E316" s="194"/>
      <c r="F316" s="253"/>
      <c r="G316" s="127"/>
      <c r="H316" s="127"/>
      <c r="I316" s="127"/>
      <c r="J316" s="127"/>
    </row>
    <row r="317" spans="1:10" ht="15.5">
      <c r="A317" s="170" t="s">
        <v>396</v>
      </c>
      <c r="B317" s="481" t="s">
        <v>215</v>
      </c>
      <c r="C317" s="251" t="s">
        <v>150</v>
      </c>
      <c r="D317" s="21" t="s">
        <v>30</v>
      </c>
      <c r="E317" s="194"/>
      <c r="F317" s="253"/>
      <c r="G317" s="127"/>
      <c r="H317" s="127"/>
      <c r="I317" s="127"/>
      <c r="J317" s="127"/>
    </row>
    <row r="318" spans="1:10" ht="15.5">
      <c r="A318" s="170" t="s">
        <v>397</v>
      </c>
      <c r="B318" s="481" t="s">
        <v>312</v>
      </c>
      <c r="C318" s="251" t="s">
        <v>150</v>
      </c>
      <c r="D318" s="21" t="s">
        <v>30</v>
      </c>
      <c r="E318" s="194"/>
      <c r="F318" s="253"/>
      <c r="G318" s="127"/>
      <c r="H318" s="127"/>
      <c r="I318" s="127"/>
      <c r="J318" s="127"/>
    </row>
    <row r="319" spans="1:10" ht="16" thickBot="1">
      <c r="A319" s="171" t="s">
        <v>398</v>
      </c>
      <c r="B319" s="482" t="s">
        <v>218</v>
      </c>
      <c r="C319" s="251" t="s">
        <v>150</v>
      </c>
      <c r="D319" s="21" t="s">
        <v>30</v>
      </c>
      <c r="E319" s="194"/>
      <c r="F319" s="253"/>
      <c r="G319" s="127"/>
      <c r="H319" s="127"/>
      <c r="I319" s="127"/>
      <c r="J319" s="127"/>
    </row>
    <row r="320" spans="1:10" ht="15.5">
      <c r="A320" s="170" t="s">
        <v>399</v>
      </c>
      <c r="B320" s="481" t="s">
        <v>218</v>
      </c>
      <c r="C320" s="251" t="s">
        <v>150</v>
      </c>
      <c r="D320" s="21" t="s">
        <v>30</v>
      </c>
      <c r="E320" s="194"/>
      <c r="F320" s="253"/>
      <c r="G320" s="127"/>
      <c r="H320" s="127"/>
      <c r="I320" s="127"/>
      <c r="J320" s="127"/>
    </row>
    <row r="321" spans="1:10" ht="15.5">
      <c r="A321" s="170" t="s">
        <v>400</v>
      </c>
      <c r="B321" s="481" t="s">
        <v>218</v>
      </c>
      <c r="C321" s="251" t="s">
        <v>150</v>
      </c>
      <c r="D321" s="21" t="s">
        <v>30</v>
      </c>
      <c r="E321" s="194"/>
      <c r="F321" s="253"/>
      <c r="G321" s="127"/>
      <c r="H321" s="127"/>
      <c r="I321" s="127"/>
      <c r="J321" s="127"/>
    </row>
    <row r="322" spans="1:10" ht="15.5">
      <c r="A322" s="170" t="s">
        <v>401</v>
      </c>
      <c r="B322" s="481" t="s">
        <v>218</v>
      </c>
      <c r="C322" s="251" t="s">
        <v>150</v>
      </c>
      <c r="D322" s="21" t="s">
        <v>30</v>
      </c>
      <c r="E322" s="260"/>
      <c r="F322" s="253"/>
      <c r="G322" s="127"/>
      <c r="H322" s="127"/>
      <c r="I322" s="127"/>
      <c r="J322" s="127"/>
    </row>
    <row r="323" spans="1:10" ht="15.5">
      <c r="A323" s="170" t="s">
        <v>402</v>
      </c>
      <c r="B323" s="481" t="s">
        <v>262</v>
      </c>
      <c r="C323" s="251" t="s">
        <v>150</v>
      </c>
      <c r="D323" s="21" t="s">
        <v>31</v>
      </c>
      <c r="E323" s="194"/>
      <c r="F323" s="253">
        <v>19</v>
      </c>
      <c r="G323" s="127"/>
      <c r="H323" s="127"/>
      <c r="I323" s="127"/>
      <c r="J323" s="127"/>
    </row>
    <row r="324" spans="1:10" ht="16" thickBot="1">
      <c r="A324" s="171" t="s">
        <v>403</v>
      </c>
      <c r="B324" s="482" t="s">
        <v>269</v>
      </c>
      <c r="C324" s="251"/>
      <c r="D324" s="21" t="s">
        <v>31</v>
      </c>
      <c r="E324" s="194"/>
      <c r="F324" s="253">
        <v>20</v>
      </c>
      <c r="G324" s="127"/>
      <c r="H324" s="127"/>
      <c r="I324" s="127"/>
      <c r="J324" s="127"/>
    </row>
    <row r="325" spans="1:10" ht="15.5">
      <c r="A325" s="170" t="s">
        <v>404</v>
      </c>
      <c r="B325" s="481" t="s">
        <v>224</v>
      </c>
      <c r="C325" s="251"/>
      <c r="D325" s="21" t="s">
        <v>31</v>
      </c>
      <c r="E325" s="194"/>
      <c r="F325" s="253">
        <v>21</v>
      </c>
      <c r="G325" s="127"/>
      <c r="H325" s="127"/>
      <c r="I325" s="127"/>
      <c r="J325" s="127"/>
    </row>
    <row r="326" spans="1:10" ht="15.5">
      <c r="A326" s="170" t="s">
        <v>405</v>
      </c>
      <c r="B326" s="481" t="s">
        <v>228</v>
      </c>
      <c r="C326" s="251"/>
      <c r="D326" s="21" t="s">
        <v>31</v>
      </c>
      <c r="E326" s="194"/>
      <c r="F326" s="253"/>
      <c r="G326" s="127"/>
      <c r="H326" s="127"/>
      <c r="I326" s="127"/>
      <c r="J326" s="127"/>
    </row>
    <row r="327" spans="1:10" ht="15.5">
      <c r="A327" s="170" t="s">
        <v>406</v>
      </c>
      <c r="B327" s="481" t="s">
        <v>228</v>
      </c>
      <c r="C327" s="251"/>
      <c r="D327" s="21" t="s">
        <v>31</v>
      </c>
      <c r="E327" s="194"/>
      <c r="F327" s="253"/>
      <c r="G327" s="127"/>
      <c r="H327" s="127"/>
      <c r="I327" s="127"/>
      <c r="J327" s="127"/>
    </row>
    <row r="328" spans="1:10" ht="15.5">
      <c r="A328" s="170" t="s">
        <v>407</v>
      </c>
      <c r="B328" s="481" t="s">
        <v>231</v>
      </c>
      <c r="C328" s="251"/>
      <c r="D328" s="331" t="s">
        <v>1906</v>
      </c>
      <c r="E328" s="194"/>
      <c r="F328" s="253"/>
      <c r="G328" s="127"/>
      <c r="H328" s="127"/>
      <c r="I328" s="127"/>
      <c r="J328" s="127"/>
    </row>
    <row r="329" spans="1:10" ht="16" thickBot="1">
      <c r="A329" s="171" t="s">
        <v>408</v>
      </c>
      <c r="B329" s="482" t="s">
        <v>231</v>
      </c>
      <c r="C329" s="251"/>
      <c r="D329" s="331" t="s">
        <v>1906</v>
      </c>
      <c r="E329" s="194"/>
      <c r="F329" s="253"/>
      <c r="G329" s="127"/>
      <c r="H329" s="127"/>
      <c r="I329" s="127"/>
      <c r="J329" s="127"/>
    </row>
    <row r="330" spans="1:10" ht="15.5">
      <c r="A330" s="170" t="s">
        <v>409</v>
      </c>
      <c r="B330" s="481" t="s">
        <v>231</v>
      </c>
      <c r="C330" s="251"/>
      <c r="D330" s="331" t="s">
        <v>1906</v>
      </c>
      <c r="E330" s="194"/>
      <c r="F330" s="253"/>
      <c r="G330" s="127"/>
      <c r="H330" s="127"/>
      <c r="I330" s="127"/>
      <c r="J330" s="127"/>
    </row>
    <row r="331" spans="1:10" ht="15.5">
      <c r="A331" s="170" t="s">
        <v>410</v>
      </c>
      <c r="B331" s="481" t="s">
        <v>236</v>
      </c>
      <c r="C331" s="251"/>
      <c r="D331" s="331" t="s">
        <v>1906</v>
      </c>
      <c r="E331" s="194"/>
      <c r="F331" s="253"/>
      <c r="G331" s="127"/>
      <c r="H331" s="127"/>
      <c r="I331" s="127"/>
      <c r="J331" s="127"/>
    </row>
    <row r="332" spans="1:10" ht="15.5">
      <c r="A332" s="170" t="s">
        <v>411</v>
      </c>
      <c r="B332" s="481" t="s">
        <v>239</v>
      </c>
      <c r="C332" s="251"/>
      <c r="D332" s="331" t="s">
        <v>1906</v>
      </c>
      <c r="E332" s="194"/>
      <c r="F332" s="253"/>
      <c r="G332" s="127"/>
      <c r="H332" s="127"/>
      <c r="I332" s="127"/>
      <c r="J332" s="127"/>
    </row>
    <row r="333" spans="1:10" ht="15.5">
      <c r="A333" s="170" t="s">
        <v>412</v>
      </c>
      <c r="B333" s="481" t="s">
        <v>280</v>
      </c>
      <c r="C333" s="251"/>
      <c r="D333" s="331" t="s">
        <v>1906</v>
      </c>
      <c r="E333" s="194"/>
      <c r="F333" s="253"/>
      <c r="G333" s="127"/>
      <c r="H333" s="127"/>
      <c r="I333" s="127"/>
      <c r="J333" s="127"/>
    </row>
    <row r="334" spans="1:10" ht="15.5">
      <c r="A334" s="170" t="s">
        <v>413</v>
      </c>
      <c r="B334" s="481" t="s">
        <v>241</v>
      </c>
      <c r="C334" s="251"/>
      <c r="D334" s="331" t="s">
        <v>1906</v>
      </c>
      <c r="E334" s="194"/>
      <c r="F334" s="253"/>
      <c r="G334" s="127"/>
      <c r="H334" s="127"/>
      <c r="I334" s="127"/>
      <c r="J334" s="127"/>
    </row>
    <row r="335" spans="1:10" ht="15.5">
      <c r="A335" s="196" t="s">
        <v>423</v>
      </c>
      <c r="B335" s="484" t="s">
        <v>287</v>
      </c>
      <c r="C335" s="251"/>
      <c r="D335" s="331" t="s">
        <v>1906</v>
      </c>
      <c r="E335" s="194"/>
      <c r="F335" s="253"/>
      <c r="G335" s="127"/>
      <c r="H335" s="127"/>
      <c r="I335" s="127"/>
      <c r="J335" s="127"/>
    </row>
    <row r="336" spans="1:10" ht="15.5">
      <c r="A336" s="170" t="s">
        <v>415</v>
      </c>
      <c r="B336" s="481" t="s">
        <v>287</v>
      </c>
      <c r="C336" s="251"/>
      <c r="D336" s="331" t="s">
        <v>1906</v>
      </c>
      <c r="E336" s="194"/>
      <c r="F336" s="253"/>
      <c r="G336" s="127"/>
      <c r="H336" s="127"/>
      <c r="I336" s="127"/>
      <c r="J336" s="127"/>
    </row>
    <row r="337" spans="1:10" ht="15.5">
      <c r="A337" s="170" t="s">
        <v>416</v>
      </c>
      <c r="B337" s="481" t="s">
        <v>335</v>
      </c>
      <c r="C337" s="251"/>
      <c r="D337" s="331" t="s">
        <v>1906</v>
      </c>
      <c r="E337" s="194"/>
      <c r="F337" s="253"/>
      <c r="G337" s="127"/>
      <c r="H337" s="127"/>
      <c r="I337" s="127"/>
      <c r="J337" s="127"/>
    </row>
    <row r="338" spans="1:10" ht="16" thickBot="1">
      <c r="A338" s="171" t="s">
        <v>417</v>
      </c>
      <c r="B338" s="482" t="s">
        <v>335</v>
      </c>
      <c r="C338" s="251"/>
      <c r="D338" s="331" t="s">
        <v>1906</v>
      </c>
      <c r="E338" s="194"/>
      <c r="F338" s="253"/>
      <c r="G338" s="127"/>
      <c r="H338" s="127"/>
      <c r="I338" s="127"/>
      <c r="J338" s="127"/>
    </row>
    <row r="339" spans="1:10" ht="15.5">
      <c r="A339" s="127"/>
      <c r="B339" s="127"/>
      <c r="C339" s="127"/>
      <c r="D339" s="60"/>
      <c r="E339" s="253"/>
      <c r="F339" s="127"/>
      <c r="G339" s="127"/>
      <c r="H339" s="127"/>
      <c r="I339" s="127"/>
      <c r="J339" s="127"/>
    </row>
    <row r="340" spans="1:10" ht="15.5">
      <c r="A340" s="127"/>
      <c r="B340" s="127"/>
      <c r="C340" s="127"/>
      <c r="D340" s="60"/>
      <c r="E340" s="253"/>
      <c r="F340" s="127"/>
      <c r="G340" s="127"/>
      <c r="H340" s="127"/>
      <c r="I340" s="127"/>
      <c r="J340" s="127"/>
    </row>
    <row r="341" spans="1:10" ht="15.5">
      <c r="A341" s="127"/>
      <c r="B341" s="127"/>
      <c r="C341" s="127"/>
      <c r="D341" s="60"/>
      <c r="E341" s="253"/>
      <c r="F341" s="127"/>
      <c r="G341" s="127"/>
      <c r="H341" s="127"/>
      <c r="I341" s="127"/>
      <c r="J341" s="127"/>
    </row>
    <row r="342" spans="1:10" ht="15.5">
      <c r="A342" s="127"/>
      <c r="B342" s="127"/>
      <c r="C342" s="127"/>
      <c r="D342" s="60"/>
      <c r="E342" s="253"/>
      <c r="F342" s="127"/>
      <c r="G342" s="127"/>
      <c r="H342" s="127"/>
      <c r="I342" s="127"/>
      <c r="J342" s="127"/>
    </row>
    <row r="343" spans="1:10" ht="15.5">
      <c r="A343" s="127"/>
      <c r="B343" s="127"/>
      <c r="C343" s="127"/>
      <c r="D343" s="60"/>
      <c r="E343" s="253"/>
      <c r="F343" s="127"/>
      <c r="G343" s="127"/>
      <c r="H343" s="127"/>
      <c r="I343" s="127"/>
      <c r="J343" s="127"/>
    </row>
    <row r="344" spans="1:10" ht="15.5">
      <c r="A344" s="127"/>
      <c r="B344" s="127"/>
      <c r="C344" s="127"/>
      <c r="D344" s="60"/>
      <c r="E344" s="253"/>
      <c r="F344" s="127"/>
      <c r="G344" s="127"/>
      <c r="H344" s="127"/>
      <c r="I344" s="127"/>
      <c r="J344" s="127"/>
    </row>
    <row r="345" spans="1:10" ht="15.5">
      <c r="A345" s="127"/>
      <c r="B345" s="127"/>
      <c r="C345" s="127"/>
      <c r="D345" s="60"/>
      <c r="E345" s="253"/>
      <c r="F345" s="127"/>
      <c r="G345" s="127"/>
      <c r="H345" s="127"/>
      <c r="I345" s="127"/>
      <c r="J345" s="127"/>
    </row>
    <row r="346" spans="1:10" ht="15.5">
      <c r="A346" s="127"/>
      <c r="B346" s="127"/>
      <c r="C346" s="127"/>
      <c r="D346" s="60"/>
      <c r="E346" s="253"/>
      <c r="F346" s="127"/>
      <c r="G346" s="127"/>
      <c r="H346" s="127"/>
      <c r="I346" s="127"/>
      <c r="J346" s="127"/>
    </row>
  </sheetData>
  <mergeCells count="4">
    <mergeCell ref="A104:F104"/>
    <mergeCell ref="A105:F105"/>
    <mergeCell ref="A106:F106"/>
    <mergeCell ref="A142:B142"/>
  </mergeCells>
  <phoneticPr fontId="22" type="noConversion"/>
  <conditionalFormatting sqref="D339:D346">
    <cfRule type="containsText" dxfId="710" priority="229" operator="containsText" text="YES">
      <formula>NOT(ISERROR(SEARCH("YES",D339)))</formula>
    </cfRule>
  </conditionalFormatting>
  <conditionalFormatting sqref="D325:D326">
    <cfRule type="containsText" dxfId="709" priority="40" operator="containsText" text="YES">
      <formula>NOT(ISERROR(SEARCH("YES",D325)))</formula>
    </cfRule>
  </conditionalFormatting>
  <conditionalFormatting sqref="D305:D310">
    <cfRule type="containsText" dxfId="708" priority="39" operator="containsText" text="YES">
      <formula>NOT(ISERROR(SEARCH("YES",D305)))</formula>
    </cfRule>
  </conditionalFormatting>
  <conditionalFormatting sqref="D305:D310">
    <cfRule type="containsText" dxfId="707" priority="38" operator="containsText" text="YES">
      <formula>NOT(ISERROR(SEARCH("YES",D305)))</formula>
    </cfRule>
  </conditionalFormatting>
  <conditionalFormatting sqref="D311">
    <cfRule type="containsText" dxfId="706" priority="37" operator="containsText" text="YES">
      <formula>NOT(ISERROR(SEARCH("YES",D311)))</formula>
    </cfRule>
  </conditionalFormatting>
  <conditionalFormatting sqref="D311">
    <cfRule type="containsText" dxfId="705" priority="36" operator="containsText" text="YES">
      <formula>NOT(ISERROR(SEARCH("YES",D311)))</formula>
    </cfRule>
  </conditionalFormatting>
  <conditionalFormatting sqref="D312">
    <cfRule type="containsText" dxfId="704" priority="35" operator="containsText" text="YES">
      <formula>NOT(ISERROR(SEARCH("YES",D312)))</formula>
    </cfRule>
  </conditionalFormatting>
  <conditionalFormatting sqref="D312">
    <cfRule type="containsText" dxfId="703" priority="34" operator="containsText" text="YES">
      <formula>NOT(ISERROR(SEARCH("YES",D312)))</formula>
    </cfRule>
  </conditionalFormatting>
  <conditionalFormatting sqref="B37:C40 B29:E36 D39:D42 E37:F53">
    <cfRule type="containsText" dxfId="702" priority="33" operator="containsText" text="YES">
      <formula>NOT(ISERROR(SEARCH("YES",B29)))</formula>
    </cfRule>
  </conditionalFormatting>
  <conditionalFormatting sqref="B70:D70 B66:B69 F63:F70 B41:C53 D43:D47 D54:D69">
    <cfRule type="containsText" dxfId="701" priority="32" operator="containsText" text="YES">
      <formula>NOT(ISERROR(SEARCH("YES",B41)))</formula>
    </cfRule>
  </conditionalFormatting>
  <conditionalFormatting sqref="B29:B65">
    <cfRule type="containsText" dxfId="700" priority="31" operator="containsText" text="YES">
      <formula>NOT(ISERROR(SEARCH("YES",B29)))</formula>
    </cfRule>
  </conditionalFormatting>
  <conditionalFormatting sqref="C55:C69">
    <cfRule type="containsText" dxfId="699" priority="30" operator="containsText" text="YES">
      <formula>NOT(ISERROR(SEARCH("YES",C55)))</formula>
    </cfRule>
  </conditionalFormatting>
  <conditionalFormatting sqref="E59:E70">
    <cfRule type="containsText" dxfId="698" priority="29" operator="containsText" text="YES">
      <formula>NOT(ISERROR(SEARCH("YES",E59)))</formula>
    </cfRule>
  </conditionalFormatting>
  <conditionalFormatting sqref="E58">
    <cfRule type="containsText" dxfId="697" priority="28" operator="containsText" text="YES">
      <formula>NOT(ISERROR(SEARCH("YES",E58)))</formula>
    </cfRule>
  </conditionalFormatting>
  <conditionalFormatting sqref="E56:E57">
    <cfRule type="containsText" dxfId="696" priority="27" operator="containsText" text="YES">
      <formula>NOT(ISERROR(SEARCH("YES",E56)))</formula>
    </cfRule>
  </conditionalFormatting>
  <conditionalFormatting sqref="F56:F62">
    <cfRule type="containsText" dxfId="695" priority="26" operator="containsText" text="YES">
      <formula>NOT(ISERROR(SEARCH("YES",F56)))</formula>
    </cfRule>
  </conditionalFormatting>
  <conditionalFormatting sqref="C54">
    <cfRule type="containsText" dxfId="694" priority="25" operator="containsText" text="YES">
      <formula>NOT(ISERROR(SEARCH("YES",C54)))</formula>
    </cfRule>
  </conditionalFormatting>
  <conditionalFormatting sqref="E54:E55">
    <cfRule type="containsText" dxfId="693" priority="24" operator="containsText" text="YES">
      <formula>NOT(ISERROR(SEARCH("YES",E54)))</formula>
    </cfRule>
  </conditionalFormatting>
  <conditionalFormatting sqref="F54:F55">
    <cfRule type="containsText" dxfId="692" priority="23" operator="containsText" text="YES">
      <formula>NOT(ISERROR(SEARCH("YES",F54)))</formula>
    </cfRule>
  </conditionalFormatting>
  <conditionalFormatting sqref="C50:C54">
    <cfRule type="containsText" dxfId="691" priority="22" operator="containsText" text="YES">
      <formula>NOT(ISERROR(SEARCH("YES",C50)))</formula>
    </cfRule>
  </conditionalFormatting>
  <conditionalFormatting sqref="E54">
    <cfRule type="containsText" dxfId="690" priority="21" operator="containsText" text="YES">
      <formula>NOT(ISERROR(SEARCH("YES",E54)))</formula>
    </cfRule>
  </conditionalFormatting>
  <conditionalFormatting sqref="E53">
    <cfRule type="containsText" dxfId="689" priority="20" operator="containsText" text="YES">
      <formula>NOT(ISERROR(SEARCH("YES",E53)))</formula>
    </cfRule>
  </conditionalFormatting>
  <conditionalFormatting sqref="C37:C41">
    <cfRule type="containsText" dxfId="688" priority="12" operator="containsText" text="YES">
      <formula>NOT(ISERROR(SEARCH("YES",C37)))</formula>
    </cfRule>
  </conditionalFormatting>
  <conditionalFormatting sqref="E51:E52">
    <cfRule type="containsText" dxfId="687" priority="19" operator="containsText" text="YES">
      <formula>NOT(ISERROR(SEARCH("YES",E51)))</formula>
    </cfRule>
  </conditionalFormatting>
  <conditionalFormatting sqref="F51:F54">
    <cfRule type="containsText" dxfId="686" priority="18" operator="containsText" text="YES">
      <formula>NOT(ISERROR(SEARCH("YES",F51)))</formula>
    </cfRule>
  </conditionalFormatting>
  <conditionalFormatting sqref="E42:E50">
    <cfRule type="containsText" dxfId="685" priority="16" operator="containsText" text="YES">
      <formula>NOT(ISERROR(SEARCH("YES",E42)))</formula>
    </cfRule>
  </conditionalFormatting>
  <conditionalFormatting sqref="F49:F50">
    <cfRule type="containsText" dxfId="684" priority="15" operator="containsText" text="YES">
      <formula>NOT(ISERROR(SEARCH("YES",F49)))</formula>
    </cfRule>
  </conditionalFormatting>
  <conditionalFormatting sqref="B45:B48">
    <cfRule type="containsText" dxfId="683" priority="14" operator="containsText" text="YES">
      <formula>NOT(ISERROR(SEARCH("YES",B45)))</formula>
    </cfRule>
  </conditionalFormatting>
  <conditionalFormatting sqref="C44:C48">
    <cfRule type="containsText" dxfId="682" priority="13" operator="containsText" text="YES">
      <formula>NOT(ISERROR(SEARCH("YES",C44)))</formula>
    </cfRule>
  </conditionalFormatting>
  <conditionalFormatting sqref="C29:C49">
    <cfRule type="containsText" dxfId="681" priority="17" operator="containsText" text="YES">
      <formula>NOT(ISERROR(SEARCH("YES",C29)))</formula>
    </cfRule>
  </conditionalFormatting>
  <conditionalFormatting sqref="C42:C44">
    <cfRule type="containsText" dxfId="680" priority="11" operator="containsText" text="YES">
      <formula>NOT(ISERROR(SEARCH("YES",C42)))</formula>
    </cfRule>
  </conditionalFormatting>
  <conditionalFormatting sqref="D37:D38">
    <cfRule type="containsText" dxfId="679" priority="8" operator="containsText" text="YES">
      <formula>NOT(ISERROR(SEARCH("YES",D37)))</formula>
    </cfRule>
  </conditionalFormatting>
  <conditionalFormatting sqref="D37:D38">
    <cfRule type="containsText" dxfId="678" priority="9" operator="containsText" text="YES">
      <formula>NOT(ISERROR(SEARCH("YES",D37)))</formula>
    </cfRule>
  </conditionalFormatting>
  <conditionalFormatting sqref="F29:F34">
    <cfRule type="containsText" dxfId="677" priority="7" operator="containsText" text="YES">
      <formula>NOT(ISERROR(SEARCH("YES",F29)))</formula>
    </cfRule>
  </conditionalFormatting>
  <conditionalFormatting sqref="F29:F34">
    <cfRule type="containsText" dxfId="676" priority="6" operator="containsText" text="YES">
      <formula>NOT(ISERROR(SEARCH("YES",F29)))</formula>
    </cfRule>
  </conditionalFormatting>
  <conditionalFormatting sqref="F35">
    <cfRule type="containsText" dxfId="675" priority="4" operator="containsText" text="YES">
      <formula>NOT(ISERROR(SEARCH("YES",F35)))</formula>
    </cfRule>
  </conditionalFormatting>
  <conditionalFormatting sqref="F36">
    <cfRule type="containsText" dxfId="674" priority="3" operator="containsText" text="YES">
      <formula>NOT(ISERROR(SEARCH("YES",F36)))</formula>
    </cfRule>
  </conditionalFormatting>
  <conditionalFormatting sqref="F35">
    <cfRule type="containsText" dxfId="673" priority="5" operator="containsText" text="YES">
      <formula>NOT(ISERROR(SEARCH("YES",F35)))</formula>
    </cfRule>
  </conditionalFormatting>
  <conditionalFormatting sqref="D48:D53">
    <cfRule type="containsText" dxfId="672" priority="1" operator="containsText" text="YES">
      <formula>NOT(ISERROR(SEARCH("YES",D48)))</formula>
    </cfRule>
  </conditionalFormatting>
  <conditionalFormatting sqref="D29:D36">
    <cfRule type="containsText" dxfId="671" priority="10" operator="containsText" text="YES">
      <formula>NOT(ISERROR(SEARCH("YES",D29)))</formula>
    </cfRule>
  </conditionalFormatting>
  <conditionalFormatting sqref="F36">
    <cfRule type="containsText" dxfId="670" priority="2" operator="containsText" text="YES">
      <formula>NOT(ISERROR(SEARCH("YES",F36)))</formula>
    </cfRule>
  </conditionalFormatting>
  <conditionalFormatting sqref="D182">
    <cfRule type="containsText" dxfId="669" priority="78" operator="containsText" text="YES">
      <formula>NOT(ISERROR(SEARCH("YES",D182)))</formula>
    </cfRule>
  </conditionalFormatting>
  <conditionalFormatting sqref="J4 J6:J8">
    <cfRule type="containsText" dxfId="668" priority="77" operator="containsText" text="&quot;">
      <formula>NOT(ISERROR(SEARCH("""",J4)))</formula>
    </cfRule>
  </conditionalFormatting>
  <conditionalFormatting sqref="J5">
    <cfRule type="containsText" dxfId="667" priority="76" operator="containsText" text="&quot;">
      <formula>NOT(ISERROR(SEARCH("""",J5)))</formula>
    </cfRule>
  </conditionalFormatting>
  <conditionalFormatting sqref="A10:A12">
    <cfRule type="containsText" dxfId="666" priority="75" operator="containsText" text="&quot;">
      <formula>NOT(ISERROR(SEARCH("""",A10)))</formula>
    </cfRule>
  </conditionalFormatting>
  <conditionalFormatting sqref="A4 A6:A8">
    <cfRule type="containsText" dxfId="665" priority="74" operator="containsText" text="&quot;">
      <formula>NOT(ISERROR(SEARCH("""",A4)))</formula>
    </cfRule>
  </conditionalFormatting>
  <conditionalFormatting sqref="A5">
    <cfRule type="containsText" dxfId="664" priority="73" operator="containsText" text="&quot;">
      <formula>NOT(ISERROR(SEARCH("""",A5)))</formula>
    </cfRule>
  </conditionalFormatting>
  <conditionalFormatting sqref="D145:D156">
    <cfRule type="containsText" dxfId="663" priority="72" operator="containsText" text="YES">
      <formula>NOT(ISERROR(SEARCH("YES",D145)))</formula>
    </cfRule>
  </conditionalFormatting>
  <conditionalFormatting sqref="D157:D169">
    <cfRule type="containsText" dxfId="662" priority="71" operator="containsText" text="YES">
      <formula>NOT(ISERROR(SEARCH("YES",D157)))</formula>
    </cfRule>
  </conditionalFormatting>
  <conditionalFormatting sqref="D145:D181">
    <cfRule type="containsText" dxfId="661" priority="70" operator="containsText" text="YES">
      <formula>NOT(ISERROR(SEARCH("YES",D145)))</formula>
    </cfRule>
  </conditionalFormatting>
  <conditionalFormatting sqref="D161:D164">
    <cfRule type="containsText" dxfId="660" priority="69" operator="containsText" text="YES">
      <formula>NOT(ISERROR(SEARCH("YES",D161)))</formula>
    </cfRule>
  </conditionalFormatting>
  <conditionalFormatting sqref="D183:D194">
    <cfRule type="containsText" dxfId="659" priority="68" operator="containsText" text="YES">
      <formula>NOT(ISERROR(SEARCH("YES",D183)))</formula>
    </cfRule>
  </conditionalFormatting>
  <conditionalFormatting sqref="D195:D207">
    <cfRule type="containsText" dxfId="658" priority="67" operator="containsText" text="YES">
      <formula>NOT(ISERROR(SEARCH("YES",D195)))</formula>
    </cfRule>
  </conditionalFormatting>
  <conditionalFormatting sqref="D209:D223">
    <cfRule type="containsText" dxfId="657" priority="66" operator="containsText" text="YES">
      <formula>NOT(ISERROR(SEARCH("YES",D209)))</formula>
    </cfRule>
  </conditionalFormatting>
  <conditionalFormatting sqref="D208">
    <cfRule type="containsText" dxfId="656" priority="65" operator="containsText" text="YES">
      <formula>NOT(ISERROR(SEARCH("YES",D208)))</formula>
    </cfRule>
  </conditionalFormatting>
  <conditionalFormatting sqref="D204:D208">
    <cfRule type="containsText" dxfId="655" priority="64" operator="containsText" text="YES">
      <formula>NOT(ISERROR(SEARCH("YES",D204)))</formula>
    </cfRule>
  </conditionalFormatting>
  <conditionalFormatting sqref="D183:D203">
    <cfRule type="containsText" dxfId="654" priority="63" operator="containsText" text="YES">
      <formula>NOT(ISERROR(SEARCH("YES",D183)))</formula>
    </cfRule>
  </conditionalFormatting>
  <conditionalFormatting sqref="D198:D202">
    <cfRule type="containsText" dxfId="653" priority="62" operator="containsText" text="YES">
      <formula>NOT(ISERROR(SEARCH("YES",D198)))</formula>
    </cfRule>
  </conditionalFormatting>
  <conditionalFormatting sqref="D191:D195">
    <cfRule type="containsText" dxfId="652" priority="61" operator="containsText" text="YES">
      <formula>NOT(ISERROR(SEARCH("YES",D191)))</formula>
    </cfRule>
  </conditionalFormatting>
  <conditionalFormatting sqref="D196:D198">
    <cfRule type="containsText" dxfId="651" priority="60" operator="containsText" text="YES">
      <formula>NOT(ISERROR(SEARCH("YES",D196)))</formula>
    </cfRule>
  </conditionalFormatting>
  <conditionalFormatting sqref="D225:D232 D235:D238">
    <cfRule type="containsText" dxfId="650" priority="59" operator="containsText" text="YES">
      <formula>NOT(ISERROR(SEARCH("YES",D225)))</formula>
    </cfRule>
  </conditionalFormatting>
  <conditionalFormatting sqref="D239:D243 D250:D260">
    <cfRule type="containsText" dxfId="649" priority="58" operator="containsText" text="YES">
      <formula>NOT(ISERROR(SEARCH("YES",D239)))</formula>
    </cfRule>
  </conditionalFormatting>
  <conditionalFormatting sqref="D225:D232">
    <cfRule type="containsText" dxfId="648" priority="57" operator="containsText" text="YES">
      <formula>NOT(ISERROR(SEARCH("YES",D225)))</formula>
    </cfRule>
  </conditionalFormatting>
  <conditionalFormatting sqref="D233:D234">
    <cfRule type="containsText" dxfId="647" priority="56" operator="containsText" text="YES">
      <formula>NOT(ISERROR(SEARCH("YES",D233)))</formula>
    </cfRule>
  </conditionalFormatting>
  <conditionalFormatting sqref="D233:D234">
    <cfRule type="containsText" dxfId="646" priority="55" operator="containsText" text="YES">
      <formula>NOT(ISERROR(SEARCH("YES",D233)))</formula>
    </cfRule>
  </conditionalFormatting>
  <conditionalFormatting sqref="D244:D249">
    <cfRule type="containsText" dxfId="645" priority="54" operator="containsText" text="YES">
      <formula>NOT(ISERROR(SEARCH("YES",D244)))</formula>
    </cfRule>
  </conditionalFormatting>
  <conditionalFormatting sqref="D262:D286">
    <cfRule type="containsText" dxfId="644" priority="53" operator="containsText" text="YES">
      <formula>NOT(ISERROR(SEARCH("YES",D262)))</formula>
    </cfRule>
  </conditionalFormatting>
  <conditionalFormatting sqref="D275:D283">
    <cfRule type="containsText" dxfId="643" priority="45" operator="containsText" text="YES">
      <formula>NOT(ISERROR(SEARCH("YES",D275)))</formula>
    </cfRule>
  </conditionalFormatting>
  <conditionalFormatting sqref="D292:D303">
    <cfRule type="containsText" dxfId="642" priority="52" operator="containsText" text="YES">
      <formula>NOT(ISERROR(SEARCH("YES",D292)))</formula>
    </cfRule>
  </conditionalFormatting>
  <conditionalFormatting sqref="D291">
    <cfRule type="containsText" dxfId="641" priority="51" operator="containsText" text="YES">
      <formula>NOT(ISERROR(SEARCH("YES",D291)))</formula>
    </cfRule>
  </conditionalFormatting>
  <conditionalFormatting sqref="D287:D288">
    <cfRule type="containsText" dxfId="640" priority="49" operator="containsText" text="YES">
      <formula>NOT(ISERROR(SEARCH("YES",D287)))</formula>
    </cfRule>
  </conditionalFormatting>
  <conditionalFormatting sqref="D287">
    <cfRule type="containsText" dxfId="639" priority="48" operator="containsText" text="YES">
      <formula>NOT(ISERROR(SEARCH("YES",D287)))</formula>
    </cfRule>
  </conditionalFormatting>
  <conditionalFormatting sqref="D286">
    <cfRule type="containsText" dxfId="638" priority="47" operator="containsText" text="YES">
      <formula>NOT(ISERROR(SEARCH("YES",D286)))</formula>
    </cfRule>
  </conditionalFormatting>
  <conditionalFormatting sqref="D284:D285">
    <cfRule type="containsText" dxfId="637" priority="46" operator="containsText" text="YES">
      <formula>NOT(ISERROR(SEARCH("YES",D284)))</formula>
    </cfRule>
  </conditionalFormatting>
  <conditionalFormatting sqref="D289:D290">
    <cfRule type="containsText" dxfId="636" priority="50" operator="containsText" text="YES">
      <formula>NOT(ISERROR(SEARCH("YES",D289)))</formula>
    </cfRule>
  </conditionalFormatting>
  <conditionalFormatting sqref="D313:D329">
    <cfRule type="containsText" dxfId="635" priority="44" operator="containsText" text="YES">
      <formula>NOT(ISERROR(SEARCH("YES",D313)))</formula>
    </cfRule>
  </conditionalFormatting>
  <conditionalFormatting sqref="D327:D330">
    <cfRule type="containsText" dxfId="634" priority="41" operator="containsText" text="YES">
      <formula>NOT(ISERROR(SEARCH("YES",D327)))</formula>
    </cfRule>
  </conditionalFormatting>
  <conditionalFormatting sqref="D330:D331">
    <cfRule type="containsText" dxfId="633" priority="42" operator="containsText" text="YES">
      <formula>NOT(ISERROR(SEARCH("YES",D330)))</formula>
    </cfRule>
  </conditionalFormatting>
  <conditionalFormatting sqref="D332:D338">
    <cfRule type="containsText" dxfId="632" priority="43" operator="containsText" text="YES">
      <formula>NOT(ISERROR(SEARCH("YES",D332)))</formula>
    </cfRule>
  </conditionalFormatting>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72EBB-5242-449D-B38A-6B1F8FFDB487}">
  <dimension ref="A1:K342"/>
  <sheetViews>
    <sheetView workbookViewId="0">
      <pane ySplit="1" topLeftCell="A62" activePane="bottomLeft" state="frozen"/>
      <selection pane="bottomLeft" activeCell="H82" sqref="H82"/>
    </sheetView>
  </sheetViews>
  <sheetFormatPr defaultRowHeight="14.5"/>
  <cols>
    <col min="1" max="1" width="40" customWidth="1"/>
    <col min="2" max="2" width="26.7265625" customWidth="1"/>
    <col min="3" max="3" width="25" customWidth="1"/>
    <col min="4" max="4" width="21.453125" bestFit="1" customWidth="1"/>
    <col min="5" max="5" width="24.453125" customWidth="1"/>
    <col min="6" max="6" width="20.26953125" style="5" customWidth="1"/>
    <col min="7" max="7" width="15.7265625" customWidth="1"/>
    <col min="8" max="8" width="18.54296875" customWidth="1"/>
    <col min="9" max="9" width="22.81640625" customWidth="1"/>
    <col min="10" max="10" width="16.453125" customWidth="1"/>
  </cols>
  <sheetData>
    <row r="1" spans="1:11" ht="21.75" customHeight="1" thickBot="1">
      <c r="A1" s="214" t="s">
        <v>12</v>
      </c>
      <c r="B1" s="214" t="s">
        <v>1907</v>
      </c>
      <c r="E1" s="532" t="s">
        <v>608</v>
      </c>
      <c r="F1" s="1053"/>
      <c r="G1" s="532"/>
      <c r="H1" s="16"/>
      <c r="I1" s="16"/>
      <c r="J1" s="16"/>
      <c r="K1" s="16"/>
    </row>
    <row r="2" spans="1:11" ht="15.5">
      <c r="A2" s="690" t="s">
        <v>650</v>
      </c>
      <c r="B2" s="643" t="s">
        <v>1466</v>
      </c>
      <c r="C2" s="644"/>
      <c r="D2" s="15"/>
      <c r="E2" s="15"/>
      <c r="F2" s="21"/>
      <c r="G2" s="188"/>
      <c r="H2" s="232"/>
      <c r="I2" s="232"/>
      <c r="J2" s="20"/>
      <c r="K2" s="16"/>
    </row>
    <row r="3" spans="1:11" ht="15.5">
      <c r="A3" s="26"/>
      <c r="B3" s="645"/>
      <c r="C3" s="646"/>
      <c r="D3" s="9"/>
      <c r="E3" s="9"/>
      <c r="F3" s="8"/>
      <c r="G3" s="189"/>
      <c r="H3" s="233"/>
      <c r="I3" s="233"/>
      <c r="J3" s="9"/>
      <c r="K3" s="17"/>
    </row>
    <row r="4" spans="1:11" ht="15.75" customHeight="1" thickBot="1">
      <c r="A4" s="535" t="s">
        <v>591</v>
      </c>
      <c r="B4" s="701"/>
      <c r="C4" s="648"/>
      <c r="D4" s="15"/>
      <c r="E4" s="15"/>
      <c r="F4" s="21"/>
      <c r="G4" s="188"/>
      <c r="H4" s="232"/>
      <c r="I4" s="232"/>
      <c r="J4" s="535"/>
      <c r="K4" s="16"/>
    </row>
    <row r="5" spans="1:11" ht="15.5">
      <c r="A5" s="9" t="str">
        <f>English!A3</f>
        <v>Child's ID</v>
      </c>
      <c r="B5" s="702">
        <v>1032</v>
      </c>
      <c r="C5" s="648"/>
      <c r="D5" s="15"/>
      <c r="E5" s="808"/>
      <c r="F5" s="656" t="s">
        <v>651</v>
      </c>
      <c r="G5" s="803"/>
      <c r="H5" s="658" t="s">
        <v>647</v>
      </c>
      <c r="I5" s="659" t="s">
        <v>649</v>
      </c>
      <c r="J5" s="9"/>
      <c r="K5" s="16"/>
    </row>
    <row r="6" spans="1:11" ht="15.5">
      <c r="A6" s="9" t="str">
        <f>English!A4</f>
        <v>Child's name</v>
      </c>
      <c r="B6" s="704" t="s">
        <v>1465</v>
      </c>
      <c r="C6" s="706" t="s">
        <v>31</v>
      </c>
      <c r="D6" s="15"/>
      <c r="E6" s="660" t="s">
        <v>645</v>
      </c>
      <c r="F6" s="108" t="s">
        <v>648</v>
      </c>
      <c r="G6" s="108" t="s">
        <v>646</v>
      </c>
      <c r="H6" s="652"/>
      <c r="I6" s="661"/>
      <c r="J6" s="9"/>
      <c r="K6" s="16"/>
    </row>
    <row r="7" spans="1:11" ht="16" thickBot="1">
      <c r="A7" s="9" t="str">
        <f>English!A5</f>
        <v>Child's age</v>
      </c>
      <c r="B7" s="702" t="str">
        <f>+F8&amp;" years "&amp;G8&amp;" months "</f>
        <v xml:space="preserve">18 years 6 months </v>
      </c>
      <c r="C7" s="671">
        <f>+E7</f>
        <v>37256</v>
      </c>
      <c r="D7" s="15"/>
      <c r="E7" s="662">
        <f>DATE(YEAR(H7) -$F$7, MONTH(H7) - $G$7, DAY(H3))</f>
        <v>37256</v>
      </c>
      <c r="F7" s="653">
        <v>18</v>
      </c>
      <c r="G7" s="653">
        <v>6</v>
      </c>
      <c r="H7" s="654">
        <f>DATE(YEAR(English!$B$29),MONTH(English!$B$29)-$I$7,DAY(English!$B$29))</f>
        <v>44035</v>
      </c>
      <c r="I7" s="661">
        <v>0</v>
      </c>
      <c r="J7" s="9"/>
      <c r="K7" s="16"/>
    </row>
    <row r="8" spans="1:11" ht="19" thickBot="1">
      <c r="A8" s="9" t="str">
        <f>English!A6</f>
        <v>Administration date</v>
      </c>
      <c r="B8" s="703" t="s">
        <v>2108</v>
      </c>
      <c r="C8" s="650"/>
      <c r="D8" s="15"/>
      <c r="E8" s="670">
        <f>+E7</f>
        <v>37256</v>
      </c>
      <c r="F8" s="810">
        <f>IF(MONTH(H8)-MONTH(E8)&lt;0,ABS(YEAR(E8)-YEAR(H8))-1,ABS(YEAR(E8)-YEAR(H8)))</f>
        <v>18</v>
      </c>
      <c r="G8" s="811">
        <f>IF((MONTH(H8)-MONTH(E8))&lt;0,12-ABS(MONTH(H8)-MONTH(E8)),ABS(MONTH(H8)-MONTH(E8)))</f>
        <v>6</v>
      </c>
      <c r="H8" s="673">
        <f>DATE(YEAR(English!$B$29),MONTH(English!$B$29)-I8,DAY(English!$B$29))</f>
        <v>44005</v>
      </c>
      <c r="I8" s="663">
        <v>1</v>
      </c>
      <c r="J8" s="9"/>
      <c r="K8" s="16"/>
    </row>
    <row r="9" spans="1:11" ht="15.5">
      <c r="A9" s="26"/>
      <c r="B9" s="26"/>
      <c r="C9" s="26"/>
      <c r="D9" s="9"/>
      <c r="E9" s="9"/>
      <c r="F9" s="8"/>
      <c r="G9" s="189"/>
      <c r="H9" s="233"/>
      <c r="I9" s="17"/>
      <c r="J9" s="17"/>
      <c r="K9" s="17"/>
    </row>
    <row r="10" spans="1:11" ht="15.5">
      <c r="A10" s="535" t="s">
        <v>585</v>
      </c>
      <c r="C10" s="15"/>
      <c r="D10" s="15"/>
      <c r="E10" s="21"/>
      <c r="F10" s="21"/>
      <c r="G10" s="16"/>
      <c r="H10" s="16"/>
      <c r="I10" s="16"/>
      <c r="J10" s="16"/>
      <c r="K10" s="16"/>
    </row>
    <row r="11" spans="1:11" ht="15.5">
      <c r="A11" s="9" t="str">
        <f>English!A9</f>
        <v>Parent/Caregiver’s name</v>
      </c>
      <c r="B11" s="19" t="s">
        <v>1467</v>
      </c>
      <c r="C11" s="15"/>
      <c r="D11" s="15"/>
      <c r="E11" s="21"/>
      <c r="F11" s="21"/>
      <c r="G11" s="16"/>
      <c r="H11" s="16"/>
      <c r="I11" s="16"/>
      <c r="J11" s="16"/>
      <c r="K11" s="16"/>
    </row>
    <row r="12" spans="1:11" ht="15.5">
      <c r="A12" s="9" t="str">
        <f>English!A10</f>
        <v>Parent/Caregiver’s relationship to child</v>
      </c>
      <c r="B12" s="19" t="s">
        <v>26</v>
      </c>
      <c r="C12" s="15"/>
      <c r="D12" s="15"/>
      <c r="E12" s="21"/>
      <c r="F12" s="21"/>
      <c r="G12" s="16"/>
      <c r="H12" s="16"/>
      <c r="I12" s="16"/>
      <c r="J12" s="16"/>
      <c r="K12" s="16"/>
    </row>
    <row r="13" spans="1:11" ht="15.5">
      <c r="A13" s="26"/>
      <c r="B13" s="26"/>
      <c r="C13" s="26"/>
      <c r="D13" s="9"/>
      <c r="E13" s="9"/>
      <c r="F13" s="8"/>
      <c r="G13" s="189"/>
      <c r="H13" s="233"/>
      <c r="I13" s="17"/>
      <c r="J13" s="17"/>
      <c r="K13" s="17"/>
    </row>
    <row r="14" spans="1:11" ht="15.5">
      <c r="A14" s="535" t="s">
        <v>1751</v>
      </c>
      <c r="C14" s="15"/>
      <c r="D14" s="15"/>
      <c r="E14" s="21"/>
      <c r="F14" s="21"/>
      <c r="G14" s="16"/>
      <c r="H14" s="16"/>
      <c r="I14" s="16"/>
      <c r="J14" s="16"/>
      <c r="K14" s="16"/>
    </row>
    <row r="15" spans="1:11" ht="15.5">
      <c r="A15" s="9" t="str">
        <f>English!A18</f>
        <v>Clinician's name/ID</v>
      </c>
      <c r="B15" s="15">
        <v>625</v>
      </c>
      <c r="C15" s="15"/>
      <c r="D15" s="15"/>
      <c r="E15" s="21"/>
      <c r="F15" s="21"/>
      <c r="G15" s="16"/>
      <c r="H15" s="16"/>
      <c r="I15" s="16"/>
      <c r="J15" s="16"/>
      <c r="K15" s="16"/>
    </row>
    <row r="16" spans="1:11" ht="15.5">
      <c r="A16" s="9" t="str">
        <f>English!A19</f>
        <v>Confidence Interval</v>
      </c>
      <c r="B16" s="32">
        <v>0.95</v>
      </c>
      <c r="C16" s="15"/>
      <c r="D16" s="15"/>
      <c r="E16" s="21"/>
      <c r="F16" s="21"/>
      <c r="G16" s="16"/>
      <c r="H16" s="16"/>
      <c r="I16" s="16"/>
      <c r="J16" s="16"/>
      <c r="K16" s="16"/>
    </row>
    <row r="17" spans="1:11" ht="15.5">
      <c r="A17" s="9" t="str">
        <f>English!A20</f>
        <v>Scale Comparison</v>
      </c>
      <c r="B17" s="329" t="s">
        <v>27</v>
      </c>
      <c r="C17" s="15"/>
      <c r="D17" s="15"/>
      <c r="E17" s="21"/>
      <c r="F17" s="21"/>
      <c r="G17" s="16"/>
      <c r="H17" s="16"/>
      <c r="I17" s="16"/>
      <c r="J17" s="16"/>
      <c r="K17" s="16"/>
    </row>
    <row r="18" spans="1:11" ht="15.5">
      <c r="A18" s="462"/>
      <c r="B18" s="462"/>
      <c r="C18" s="462"/>
      <c r="D18" s="15"/>
      <c r="E18" s="21"/>
      <c r="F18" s="21"/>
      <c r="G18" s="16"/>
      <c r="H18" s="16"/>
      <c r="I18" s="16"/>
      <c r="J18" s="16"/>
      <c r="K18" s="16"/>
    </row>
    <row r="19" spans="1:11" ht="15.5">
      <c r="A19" s="9" t="s">
        <v>1332</v>
      </c>
      <c r="B19" s="888" t="s">
        <v>514</v>
      </c>
      <c r="C19" s="15"/>
      <c r="D19" s="15"/>
      <c r="E19" s="21"/>
      <c r="F19" s="21"/>
      <c r="G19" s="16"/>
      <c r="H19" s="16"/>
      <c r="I19" s="16"/>
      <c r="J19" s="16"/>
      <c r="K19" s="16"/>
    </row>
    <row r="20" spans="1:11" s="127" customFormat="1" ht="130.5">
      <c r="A20" s="19" t="s">
        <v>1335</v>
      </c>
      <c r="B20" s="974" t="s">
        <v>1860</v>
      </c>
      <c r="C20" s="56"/>
      <c r="D20" s="56"/>
      <c r="E20" s="60"/>
      <c r="F20" s="60"/>
      <c r="G20" s="57"/>
      <c r="H20" s="57"/>
      <c r="I20" s="57"/>
      <c r="J20" s="57"/>
      <c r="K20" s="57"/>
    </row>
    <row r="21" spans="1:11" ht="15.5">
      <c r="A21" s="9" t="s">
        <v>604</v>
      </c>
      <c r="B21" s="518" t="s">
        <v>590</v>
      </c>
      <c r="C21" s="15"/>
      <c r="D21" s="15"/>
      <c r="E21" s="21"/>
      <c r="F21" s="21"/>
      <c r="G21" s="16"/>
      <c r="H21" s="16"/>
      <c r="I21" s="16"/>
      <c r="J21" s="16"/>
      <c r="K21" s="16"/>
    </row>
    <row r="22" spans="1:11" ht="15.5">
      <c r="A22" s="9" t="s">
        <v>605</v>
      </c>
      <c r="B22" s="15" t="s">
        <v>1473</v>
      </c>
      <c r="C22" s="15"/>
      <c r="D22" s="15"/>
      <c r="E22" s="21"/>
      <c r="F22" s="21"/>
      <c r="G22" s="16"/>
      <c r="H22" s="16"/>
      <c r="I22" s="16"/>
      <c r="J22" s="16"/>
      <c r="K22" s="16"/>
    </row>
    <row r="23" spans="1:11" ht="15.5">
      <c r="A23" s="9"/>
      <c r="B23" s="15"/>
      <c r="C23" s="15"/>
      <c r="D23" s="15"/>
      <c r="E23" s="21"/>
      <c r="F23" s="21"/>
      <c r="G23" s="16"/>
      <c r="H23" s="16"/>
      <c r="I23" s="16"/>
      <c r="J23" s="16"/>
      <c r="K23" s="16"/>
    </row>
    <row r="24" spans="1:11" ht="15.5">
      <c r="A24" s="9"/>
      <c r="B24" s="8"/>
      <c r="C24" s="8"/>
      <c r="D24" s="8"/>
      <c r="E24" s="8"/>
      <c r="F24" s="8"/>
      <c r="G24" s="16"/>
      <c r="H24" s="16"/>
      <c r="I24" s="16"/>
      <c r="J24" s="16"/>
      <c r="K24" s="16"/>
    </row>
    <row r="25" spans="1:11" ht="15.5">
      <c r="A25" s="7" t="s">
        <v>15</v>
      </c>
      <c r="B25" s="8">
        <v>37</v>
      </c>
      <c r="C25" s="8">
        <v>41</v>
      </c>
      <c r="D25" s="8">
        <v>36</v>
      </c>
      <c r="E25" s="8">
        <v>42</v>
      </c>
      <c r="F25" s="8">
        <v>34</v>
      </c>
      <c r="G25" s="336">
        <v>190</v>
      </c>
      <c r="H25" s="16"/>
      <c r="I25" s="16"/>
      <c r="J25" s="16"/>
      <c r="K25" s="16"/>
    </row>
    <row r="26" spans="1:11" ht="15.5">
      <c r="A26" s="26"/>
      <c r="B26" s="26"/>
      <c r="C26" s="26"/>
      <c r="D26" s="26"/>
      <c r="E26" s="36"/>
      <c r="F26" s="26"/>
      <c r="G26" s="16"/>
      <c r="H26" s="334"/>
      <c r="I26" s="16"/>
      <c r="J26" s="16"/>
    </row>
    <row r="27" spans="1:11" ht="20.25" customHeight="1">
      <c r="A27" s="378" t="s">
        <v>1435</v>
      </c>
      <c r="B27" s="969" t="s">
        <v>1442</v>
      </c>
      <c r="C27" s="969" t="s">
        <v>1438</v>
      </c>
      <c r="D27" s="1046" t="s">
        <v>514</v>
      </c>
      <c r="E27" s="969" t="s">
        <v>1438</v>
      </c>
      <c r="F27" s="969" t="s">
        <v>1437</v>
      </c>
      <c r="G27" s="336"/>
      <c r="H27" s="16"/>
      <c r="I27" s="16"/>
      <c r="J27" s="16"/>
      <c r="K27" s="16"/>
    </row>
    <row r="28" spans="1:11" ht="15.5">
      <c r="A28" s="215" t="s">
        <v>7</v>
      </c>
      <c r="B28" s="378" t="str">
        <f>English!A23</f>
        <v>Physical Scale</v>
      </c>
      <c r="C28" s="378" t="str">
        <f>English!A24</f>
        <v>Adaptive Behavior Scale</v>
      </c>
      <c r="D28" s="378" t="str">
        <f>English!A25</f>
        <v>Social-Emotional Scale</v>
      </c>
      <c r="E28" s="378" t="str">
        <f>English!A26</f>
        <v>Cognitive Scale</v>
      </c>
      <c r="F28" s="378" t="str">
        <f>English!A27</f>
        <v>Communication Scale</v>
      </c>
      <c r="G28" s="30"/>
      <c r="H28" s="332" t="s">
        <v>503</v>
      </c>
      <c r="J28" s="48"/>
    </row>
    <row r="29" spans="1:11" ht="15.5">
      <c r="A29" s="14">
        <v>1</v>
      </c>
      <c r="B29" s="331" t="s">
        <v>1906</v>
      </c>
      <c r="C29" s="331" t="s">
        <v>1906</v>
      </c>
      <c r="D29" s="861" t="s">
        <v>1905</v>
      </c>
      <c r="E29" s="331" t="s">
        <v>1906</v>
      </c>
      <c r="F29" s="861" t="s">
        <v>1905</v>
      </c>
      <c r="G29" s="30"/>
      <c r="H29" s="323" t="s">
        <v>498</v>
      </c>
      <c r="J29" s="30"/>
      <c r="K29" s="16"/>
    </row>
    <row r="30" spans="1:11" ht="15.5">
      <c r="A30" s="14">
        <v>2</v>
      </c>
      <c r="B30" s="331" t="s">
        <v>1906</v>
      </c>
      <c r="C30" s="331" t="s">
        <v>1906</v>
      </c>
      <c r="D30" s="861" t="s">
        <v>1905</v>
      </c>
      <c r="E30" s="331" t="s">
        <v>1906</v>
      </c>
      <c r="F30" s="861" t="s">
        <v>1905</v>
      </c>
      <c r="G30" s="30"/>
      <c r="H30" s="323" t="s">
        <v>499</v>
      </c>
      <c r="J30" s="30"/>
      <c r="K30" s="30"/>
    </row>
    <row r="31" spans="1:11" ht="15.5">
      <c r="A31" s="20">
        <v>3</v>
      </c>
      <c r="B31" s="331" t="s">
        <v>1906</v>
      </c>
      <c r="C31" s="331" t="s">
        <v>1906</v>
      </c>
      <c r="D31" s="861" t="s">
        <v>1905</v>
      </c>
      <c r="E31" s="331" t="s">
        <v>1906</v>
      </c>
      <c r="F31" s="861" t="s">
        <v>1905</v>
      </c>
      <c r="G31" s="10"/>
      <c r="H31" s="323" t="s">
        <v>500</v>
      </c>
      <c r="J31" s="10"/>
      <c r="K31" s="30"/>
    </row>
    <row r="32" spans="1:11" ht="15.5">
      <c r="A32" s="20">
        <v>4</v>
      </c>
      <c r="B32" s="861" t="s">
        <v>1905</v>
      </c>
      <c r="C32" s="331" t="s">
        <v>1906</v>
      </c>
      <c r="D32" s="861" t="s">
        <v>1905</v>
      </c>
      <c r="E32" s="331" t="s">
        <v>1906</v>
      </c>
      <c r="F32" s="861" t="s">
        <v>1905</v>
      </c>
      <c r="G32" s="10"/>
      <c r="H32" s="323" t="s">
        <v>501</v>
      </c>
      <c r="J32" s="10"/>
      <c r="K32" s="30"/>
    </row>
    <row r="33" spans="1:11" ht="15.5">
      <c r="A33" s="20">
        <v>5</v>
      </c>
      <c r="B33" s="861" t="s">
        <v>1905</v>
      </c>
      <c r="C33" s="331" t="s">
        <v>1906</v>
      </c>
      <c r="D33" s="861" t="s">
        <v>1905</v>
      </c>
      <c r="E33" s="331" t="s">
        <v>1906</v>
      </c>
      <c r="F33" s="861" t="s">
        <v>1905</v>
      </c>
      <c r="G33" s="10"/>
      <c r="H33" s="323" t="s">
        <v>502</v>
      </c>
      <c r="J33" s="10"/>
      <c r="K33" s="10"/>
    </row>
    <row r="34" spans="1:11" ht="16" thickBot="1">
      <c r="A34" s="20">
        <v>6</v>
      </c>
      <c r="B34" s="861" t="s">
        <v>1905</v>
      </c>
      <c r="C34" s="14" t="s">
        <v>1904</v>
      </c>
      <c r="D34" s="861" t="s">
        <v>1905</v>
      </c>
      <c r="E34" s="14" t="s">
        <v>1904</v>
      </c>
      <c r="F34" s="861" t="s">
        <v>1905</v>
      </c>
      <c r="G34" s="10"/>
      <c r="H34" s="10"/>
      <c r="I34" s="10"/>
      <c r="J34" s="10"/>
      <c r="K34" s="10"/>
    </row>
    <row r="35" spans="1:11" ht="15.5">
      <c r="A35" s="20">
        <v>7</v>
      </c>
      <c r="B35" s="861" t="s">
        <v>1905</v>
      </c>
      <c r="C35" s="14" t="s">
        <v>1904</v>
      </c>
      <c r="D35" s="861" t="s">
        <v>1905</v>
      </c>
      <c r="E35" s="14" t="s">
        <v>1904</v>
      </c>
      <c r="F35" s="861" t="s">
        <v>1905</v>
      </c>
      <c r="G35" s="10"/>
      <c r="H35" s="1377" t="s">
        <v>8</v>
      </c>
      <c r="I35" s="1378" t="s">
        <v>1879</v>
      </c>
      <c r="J35" s="1379" t="s">
        <v>1880</v>
      </c>
      <c r="K35" s="10"/>
    </row>
    <row r="36" spans="1:11" ht="15.5">
      <c r="A36" s="20">
        <v>8</v>
      </c>
      <c r="B36" s="861" t="s">
        <v>1905</v>
      </c>
      <c r="C36" s="14" t="s">
        <v>1904</v>
      </c>
      <c r="D36" s="861" t="s">
        <v>1905</v>
      </c>
      <c r="E36" s="14" t="s">
        <v>1904</v>
      </c>
      <c r="F36" s="861" t="s">
        <v>1905</v>
      </c>
      <c r="G36" s="10"/>
      <c r="H36" s="1380" t="s">
        <v>2</v>
      </c>
      <c r="I36" s="1392" t="s">
        <v>1882</v>
      </c>
      <c r="J36" s="1382" t="s">
        <v>1881</v>
      </c>
      <c r="K36" s="10"/>
    </row>
    <row r="37" spans="1:11" ht="15.5">
      <c r="A37" s="20">
        <v>9</v>
      </c>
      <c r="B37" s="861" t="s">
        <v>1905</v>
      </c>
      <c r="C37" s="14" t="s">
        <v>1904</v>
      </c>
      <c r="D37" s="861" t="s">
        <v>1905</v>
      </c>
      <c r="E37" s="14" t="s">
        <v>1904</v>
      </c>
      <c r="F37" s="861" t="s">
        <v>1905</v>
      </c>
      <c r="G37" s="10"/>
      <c r="H37" s="1380" t="s">
        <v>6</v>
      </c>
      <c r="I37" s="1393" t="s">
        <v>1881</v>
      </c>
      <c r="J37" s="1382" t="s">
        <v>1881</v>
      </c>
      <c r="K37" s="10"/>
    </row>
    <row r="38" spans="1:11" ht="15.5">
      <c r="A38" s="20">
        <v>10</v>
      </c>
      <c r="B38" s="861" t="s">
        <v>1905</v>
      </c>
      <c r="C38" s="14" t="s">
        <v>1904</v>
      </c>
      <c r="D38" s="861" t="s">
        <v>1905</v>
      </c>
      <c r="E38" s="14" t="s">
        <v>1904</v>
      </c>
      <c r="F38" s="861" t="s">
        <v>1905</v>
      </c>
      <c r="G38" s="10"/>
      <c r="H38" s="1380" t="s">
        <v>5</v>
      </c>
      <c r="I38" s="1381"/>
      <c r="J38" s="1382"/>
      <c r="K38" s="10"/>
    </row>
    <row r="39" spans="1:11" ht="15.5">
      <c r="A39" s="20">
        <v>11</v>
      </c>
      <c r="B39" s="861" t="s">
        <v>1905</v>
      </c>
      <c r="C39" s="14" t="s">
        <v>1904</v>
      </c>
      <c r="D39" s="861" t="s">
        <v>1905</v>
      </c>
      <c r="E39" s="14" t="s">
        <v>1904</v>
      </c>
      <c r="F39" s="331" t="s">
        <v>1906</v>
      </c>
      <c r="G39" s="10"/>
      <c r="H39" s="1380" t="s">
        <v>4</v>
      </c>
      <c r="I39" s="1393" t="s">
        <v>1881</v>
      </c>
      <c r="J39" s="1382" t="s">
        <v>1881</v>
      </c>
      <c r="K39" s="10"/>
    </row>
    <row r="40" spans="1:11" ht="16" thickBot="1">
      <c r="A40" s="20">
        <v>12</v>
      </c>
      <c r="B40" s="861" t="s">
        <v>1905</v>
      </c>
      <c r="C40" s="14" t="s">
        <v>1904</v>
      </c>
      <c r="D40" s="861" t="s">
        <v>1905</v>
      </c>
      <c r="E40" s="14" t="s">
        <v>1904</v>
      </c>
      <c r="F40" s="331" t="s">
        <v>1906</v>
      </c>
      <c r="G40" s="10"/>
      <c r="H40" s="1383" t="s">
        <v>3</v>
      </c>
      <c r="I40" s="1397"/>
      <c r="J40" s="1398" t="s">
        <v>1881</v>
      </c>
      <c r="K40" s="10"/>
    </row>
    <row r="41" spans="1:11" ht="15.5">
      <c r="A41" s="20">
        <v>13</v>
      </c>
      <c r="B41" s="861" t="s">
        <v>1905</v>
      </c>
      <c r="C41" s="14" t="s">
        <v>1904</v>
      </c>
      <c r="D41" s="861" t="s">
        <v>1905</v>
      </c>
      <c r="E41" s="14" t="s">
        <v>1904</v>
      </c>
      <c r="F41" s="331" t="s">
        <v>1906</v>
      </c>
      <c r="G41" s="10"/>
      <c r="H41" s="10"/>
      <c r="I41" s="10"/>
      <c r="J41" s="10"/>
      <c r="K41" s="10"/>
    </row>
    <row r="42" spans="1:11" ht="15.5">
      <c r="A42" s="20">
        <v>14</v>
      </c>
      <c r="B42" s="861" t="s">
        <v>1905</v>
      </c>
      <c r="C42" s="14" t="s">
        <v>1904</v>
      </c>
      <c r="D42" s="861" t="s">
        <v>1905</v>
      </c>
      <c r="E42" s="14" t="s">
        <v>1904</v>
      </c>
      <c r="F42" s="331" t="s">
        <v>1906</v>
      </c>
      <c r="G42" s="10"/>
      <c r="H42" s="10"/>
      <c r="I42" s="10"/>
      <c r="J42" s="10"/>
      <c r="K42" s="10"/>
    </row>
    <row r="43" spans="1:11" ht="15.5">
      <c r="A43" s="20">
        <v>15</v>
      </c>
      <c r="B43" s="861" t="s">
        <v>1905</v>
      </c>
      <c r="C43" s="861" t="s">
        <v>1905</v>
      </c>
      <c r="D43" s="861" t="s">
        <v>1905</v>
      </c>
      <c r="E43" s="14" t="s">
        <v>1904</v>
      </c>
      <c r="F43" s="331" t="s">
        <v>1906</v>
      </c>
      <c r="G43" s="10"/>
      <c r="H43" s="10"/>
      <c r="I43" s="10"/>
      <c r="J43" s="10"/>
      <c r="K43" s="10"/>
    </row>
    <row r="44" spans="1:11" ht="15.5">
      <c r="A44" s="20">
        <v>16</v>
      </c>
      <c r="B44" s="861" t="s">
        <v>1905</v>
      </c>
      <c r="C44" s="14" t="s">
        <v>1904</v>
      </c>
      <c r="D44" s="861" t="s">
        <v>1905</v>
      </c>
      <c r="E44" s="14" t="s">
        <v>1904</v>
      </c>
      <c r="F44" s="331" t="s">
        <v>1906</v>
      </c>
      <c r="G44" s="10"/>
      <c r="H44" s="10"/>
      <c r="I44" s="10"/>
      <c r="J44" s="10"/>
      <c r="K44" s="10"/>
    </row>
    <row r="45" spans="1:11" ht="15.5">
      <c r="A45" s="20">
        <v>17</v>
      </c>
      <c r="B45" s="861" t="s">
        <v>1905</v>
      </c>
      <c r="C45" s="14" t="s">
        <v>1904</v>
      </c>
      <c r="D45" s="861" t="s">
        <v>1905</v>
      </c>
      <c r="E45" s="14" t="s">
        <v>1904</v>
      </c>
      <c r="F45" s="331" t="s">
        <v>1906</v>
      </c>
      <c r="G45" s="10"/>
      <c r="H45" s="10"/>
      <c r="I45" s="10"/>
      <c r="J45" s="10"/>
      <c r="K45" s="10"/>
    </row>
    <row r="46" spans="1:11" ht="15.5">
      <c r="A46" s="20">
        <v>18</v>
      </c>
      <c r="B46" s="861" t="s">
        <v>1905</v>
      </c>
      <c r="C46" s="14" t="s">
        <v>1904</v>
      </c>
      <c r="D46" s="861" t="s">
        <v>1905</v>
      </c>
      <c r="E46" s="14" t="s">
        <v>1904</v>
      </c>
      <c r="F46" s="331" t="s">
        <v>1906</v>
      </c>
      <c r="G46" s="10"/>
      <c r="H46" s="10"/>
      <c r="I46" s="10"/>
      <c r="J46" s="10"/>
      <c r="K46" s="10"/>
    </row>
    <row r="47" spans="1:11" ht="15.5">
      <c r="A47" s="20">
        <v>19</v>
      </c>
      <c r="B47" s="861" t="s">
        <v>1905</v>
      </c>
      <c r="C47" s="14" t="s">
        <v>1904</v>
      </c>
      <c r="D47" s="861" t="s">
        <v>1905</v>
      </c>
      <c r="E47" s="861" t="s">
        <v>1905</v>
      </c>
      <c r="F47" s="331" t="s">
        <v>1906</v>
      </c>
      <c r="G47" s="10"/>
      <c r="H47" s="10"/>
      <c r="I47" s="10"/>
      <c r="J47" s="10"/>
      <c r="K47" s="10"/>
    </row>
    <row r="48" spans="1:11" ht="15.5">
      <c r="A48" s="20">
        <v>20</v>
      </c>
      <c r="B48" s="861" t="s">
        <v>1905</v>
      </c>
      <c r="C48" s="14" t="s">
        <v>1904</v>
      </c>
      <c r="D48" s="861" t="s">
        <v>1905</v>
      </c>
      <c r="E48" s="861" t="s">
        <v>1905</v>
      </c>
      <c r="F48" s="331" t="s">
        <v>1906</v>
      </c>
      <c r="G48" s="10"/>
      <c r="H48" s="10"/>
      <c r="I48" s="10"/>
      <c r="J48" s="10"/>
      <c r="K48" s="10"/>
    </row>
    <row r="49" spans="1:11" ht="15.5">
      <c r="A49" s="20">
        <v>21</v>
      </c>
      <c r="B49" s="331" t="s">
        <v>1906</v>
      </c>
      <c r="C49" s="14" t="s">
        <v>1904</v>
      </c>
      <c r="D49" s="861" t="s">
        <v>1905</v>
      </c>
      <c r="E49" s="14" t="s">
        <v>1904</v>
      </c>
      <c r="F49" s="331" t="s">
        <v>1906</v>
      </c>
      <c r="G49" s="10"/>
      <c r="H49" s="10"/>
      <c r="I49" s="10"/>
      <c r="J49" s="10"/>
      <c r="K49" s="10"/>
    </row>
    <row r="50" spans="1:11" ht="15.5">
      <c r="A50" s="20">
        <v>22</v>
      </c>
      <c r="B50" s="331" t="s">
        <v>1906</v>
      </c>
      <c r="C50" s="861" t="s">
        <v>1905</v>
      </c>
      <c r="D50" s="861" t="s">
        <v>1905</v>
      </c>
      <c r="E50" s="14" t="s">
        <v>1904</v>
      </c>
      <c r="F50" s="331" t="s">
        <v>1906</v>
      </c>
      <c r="G50" s="10"/>
      <c r="H50" s="10"/>
      <c r="I50" s="10"/>
      <c r="J50" s="10"/>
      <c r="K50" s="10"/>
    </row>
    <row r="51" spans="1:11" ht="15.5">
      <c r="A51" s="20">
        <v>23</v>
      </c>
      <c r="B51" s="331" t="s">
        <v>1906</v>
      </c>
      <c r="C51" s="861" t="s">
        <v>1905</v>
      </c>
      <c r="D51" s="861" t="s">
        <v>1905</v>
      </c>
      <c r="E51" s="14" t="s">
        <v>1904</v>
      </c>
      <c r="F51" s="331" t="s">
        <v>1906</v>
      </c>
      <c r="G51" s="10"/>
      <c r="H51" s="10"/>
      <c r="I51" s="10"/>
      <c r="J51" s="10"/>
      <c r="K51" s="10"/>
    </row>
    <row r="52" spans="1:11" ht="15.5">
      <c r="A52" s="20">
        <v>24</v>
      </c>
      <c r="B52" s="331" t="s">
        <v>1906</v>
      </c>
      <c r="C52" s="861" t="s">
        <v>1905</v>
      </c>
      <c r="D52" s="861" t="s">
        <v>1905</v>
      </c>
      <c r="E52" s="14" t="s">
        <v>1904</v>
      </c>
      <c r="F52" s="331" t="s">
        <v>1906</v>
      </c>
      <c r="G52" s="10"/>
      <c r="H52" s="10"/>
      <c r="I52" s="10"/>
      <c r="J52" s="10"/>
      <c r="K52" s="10"/>
    </row>
    <row r="53" spans="1:11" ht="15.5">
      <c r="A53" s="20">
        <v>25</v>
      </c>
      <c r="B53" s="331" t="s">
        <v>1906</v>
      </c>
      <c r="C53" s="861" t="s">
        <v>1905</v>
      </c>
      <c r="D53" s="861" t="s">
        <v>1905</v>
      </c>
      <c r="E53" s="14" t="s">
        <v>1904</v>
      </c>
      <c r="F53" s="331" t="s">
        <v>1906</v>
      </c>
      <c r="G53" s="10"/>
      <c r="H53" s="10"/>
      <c r="I53" s="10"/>
      <c r="J53" s="10"/>
      <c r="K53" s="10"/>
    </row>
    <row r="54" spans="1:11" ht="15.5">
      <c r="A54" s="20">
        <v>26</v>
      </c>
      <c r="B54" s="331" t="s">
        <v>1906</v>
      </c>
      <c r="C54" s="861" t="s">
        <v>1905</v>
      </c>
      <c r="D54" s="861" t="s">
        <v>1905</v>
      </c>
      <c r="E54" s="14" t="s">
        <v>1904</v>
      </c>
      <c r="F54" s="331" t="s">
        <v>1906</v>
      </c>
      <c r="G54" s="10"/>
      <c r="H54" s="10"/>
      <c r="I54" s="10"/>
      <c r="J54" s="10"/>
      <c r="K54" s="10"/>
    </row>
    <row r="55" spans="1:11" ht="15.5">
      <c r="A55" s="20">
        <v>27</v>
      </c>
      <c r="B55" s="331" t="s">
        <v>1906</v>
      </c>
      <c r="C55" s="861" t="s">
        <v>1905</v>
      </c>
      <c r="D55" s="861" t="s">
        <v>1905</v>
      </c>
      <c r="E55" s="14" t="s">
        <v>1904</v>
      </c>
      <c r="F55" s="331" t="s">
        <v>1906</v>
      </c>
      <c r="G55" s="10"/>
      <c r="H55" s="10"/>
      <c r="I55" s="10"/>
      <c r="J55" s="10"/>
      <c r="K55" s="10"/>
    </row>
    <row r="56" spans="1:11" ht="15.5">
      <c r="A56" s="20">
        <v>28</v>
      </c>
      <c r="B56" s="331" t="s">
        <v>1906</v>
      </c>
      <c r="C56" s="861" t="s">
        <v>1905</v>
      </c>
      <c r="D56" s="861" t="s">
        <v>1905</v>
      </c>
      <c r="E56" s="861" t="s">
        <v>1905</v>
      </c>
      <c r="F56" s="331" t="s">
        <v>1906</v>
      </c>
      <c r="G56" s="10"/>
      <c r="H56" s="10"/>
      <c r="I56" s="10"/>
      <c r="J56" s="10"/>
      <c r="K56" s="10"/>
    </row>
    <row r="57" spans="1:11" ht="15.5">
      <c r="A57" s="20">
        <v>29</v>
      </c>
      <c r="B57" s="331" t="s">
        <v>1906</v>
      </c>
      <c r="C57" s="861" t="s">
        <v>1905</v>
      </c>
      <c r="D57" s="861" t="s">
        <v>1905</v>
      </c>
      <c r="E57" s="861" t="s">
        <v>1905</v>
      </c>
      <c r="F57" s="331" t="s">
        <v>1906</v>
      </c>
      <c r="G57" s="10"/>
      <c r="H57" s="10"/>
      <c r="I57" s="10"/>
      <c r="J57" s="10"/>
      <c r="K57" s="10"/>
    </row>
    <row r="58" spans="1:11" ht="15.5">
      <c r="A58" s="20">
        <v>30</v>
      </c>
      <c r="B58" s="331" t="s">
        <v>1906</v>
      </c>
      <c r="C58" s="861" t="s">
        <v>1905</v>
      </c>
      <c r="D58" s="861" t="s">
        <v>1905</v>
      </c>
      <c r="E58" s="861" t="s">
        <v>1905</v>
      </c>
      <c r="F58" s="331" t="s">
        <v>1906</v>
      </c>
      <c r="G58" s="10"/>
      <c r="H58" s="10"/>
      <c r="I58" s="10"/>
      <c r="J58" s="10"/>
      <c r="K58" s="10"/>
    </row>
    <row r="59" spans="1:11" ht="15.5">
      <c r="A59" s="20">
        <v>31</v>
      </c>
      <c r="B59" s="331" t="s">
        <v>1906</v>
      </c>
      <c r="C59" s="331" t="s">
        <v>1906</v>
      </c>
      <c r="D59" s="861" t="s">
        <v>1905</v>
      </c>
      <c r="E59" s="861" t="s">
        <v>1905</v>
      </c>
      <c r="F59" s="331" t="s">
        <v>1906</v>
      </c>
      <c r="G59" s="10"/>
      <c r="H59" s="10"/>
      <c r="I59" s="10"/>
      <c r="J59" s="10"/>
      <c r="K59" s="10"/>
    </row>
    <row r="60" spans="1:11" ht="15.5">
      <c r="A60" s="20">
        <v>32</v>
      </c>
      <c r="B60" s="331" t="s">
        <v>1906</v>
      </c>
      <c r="C60" s="331" t="s">
        <v>1906</v>
      </c>
      <c r="D60" s="861" t="s">
        <v>1905</v>
      </c>
      <c r="E60" s="861" t="s">
        <v>1905</v>
      </c>
      <c r="F60" s="331" t="s">
        <v>1906</v>
      </c>
      <c r="G60" s="10"/>
      <c r="H60" s="10"/>
      <c r="I60" s="10"/>
      <c r="J60" s="10"/>
      <c r="K60" s="10"/>
    </row>
    <row r="61" spans="1:11" ht="15.5">
      <c r="A61" s="20">
        <v>33</v>
      </c>
      <c r="B61" s="331" t="s">
        <v>1906</v>
      </c>
      <c r="C61" s="331" t="s">
        <v>1906</v>
      </c>
      <c r="D61" s="861" t="s">
        <v>1905</v>
      </c>
      <c r="E61" s="331" t="s">
        <v>1906</v>
      </c>
      <c r="F61" s="331" t="s">
        <v>1906</v>
      </c>
      <c r="G61" s="10"/>
      <c r="H61" s="10"/>
      <c r="I61" s="10"/>
      <c r="J61" s="10"/>
      <c r="K61" s="10"/>
    </row>
    <row r="62" spans="1:11" ht="15.5">
      <c r="A62" s="20">
        <v>34</v>
      </c>
      <c r="B62" s="331" t="s">
        <v>1906</v>
      </c>
      <c r="C62" s="331" t="s">
        <v>1906</v>
      </c>
      <c r="D62" s="861" t="s">
        <v>1905</v>
      </c>
      <c r="E62" s="331" t="s">
        <v>1906</v>
      </c>
      <c r="F62" s="331" t="s">
        <v>1906</v>
      </c>
      <c r="G62" s="10"/>
      <c r="H62" s="10"/>
      <c r="I62" s="10"/>
      <c r="J62" s="10"/>
      <c r="K62" s="10"/>
    </row>
    <row r="63" spans="1:11" ht="15.5">
      <c r="A63" s="20">
        <v>35</v>
      </c>
      <c r="B63" s="331" t="s">
        <v>1906</v>
      </c>
      <c r="C63" s="331" t="s">
        <v>1906</v>
      </c>
      <c r="D63" s="861" t="s">
        <v>1905</v>
      </c>
      <c r="E63" s="331" t="s">
        <v>1906</v>
      </c>
      <c r="F63" s="14"/>
      <c r="G63" s="10"/>
      <c r="H63" s="10"/>
      <c r="I63" s="10"/>
      <c r="J63" s="10"/>
      <c r="K63" s="10"/>
    </row>
    <row r="64" spans="1:11" ht="15.5">
      <c r="A64" s="20">
        <v>36</v>
      </c>
      <c r="B64" s="331" t="s">
        <v>1906</v>
      </c>
      <c r="C64" s="331" t="s">
        <v>1906</v>
      </c>
      <c r="D64" s="861" t="s">
        <v>1905</v>
      </c>
      <c r="E64" s="331" t="s">
        <v>1906</v>
      </c>
      <c r="F64" s="14"/>
      <c r="G64" s="10"/>
      <c r="H64" s="10"/>
      <c r="I64" s="10"/>
      <c r="J64" s="10"/>
      <c r="K64" s="10"/>
    </row>
    <row r="65" spans="1:11" ht="15.5">
      <c r="A65" s="20">
        <v>37</v>
      </c>
      <c r="B65" s="331" t="s">
        <v>1906</v>
      </c>
      <c r="C65" s="331" t="s">
        <v>1906</v>
      </c>
      <c r="D65" s="14"/>
      <c r="E65" s="331" t="s">
        <v>1906</v>
      </c>
      <c r="F65" s="14"/>
      <c r="G65" s="10"/>
      <c r="H65" s="10"/>
      <c r="I65" s="10"/>
      <c r="J65" s="10"/>
      <c r="K65" s="10"/>
    </row>
    <row r="66" spans="1:11" ht="15.5">
      <c r="A66" s="20">
        <v>38</v>
      </c>
      <c r="B66" s="14"/>
      <c r="C66" s="331" t="s">
        <v>1906</v>
      </c>
      <c r="D66" s="14"/>
      <c r="E66" s="331" t="s">
        <v>1906</v>
      </c>
      <c r="F66" s="14"/>
      <c r="G66" s="10"/>
      <c r="H66" s="10"/>
      <c r="I66" s="10"/>
      <c r="J66" s="10"/>
      <c r="K66" s="10"/>
    </row>
    <row r="67" spans="1:11" ht="15.5">
      <c r="A67" s="20">
        <v>39</v>
      </c>
      <c r="B67" s="14"/>
      <c r="C67" s="331" t="s">
        <v>1906</v>
      </c>
      <c r="D67" s="14"/>
      <c r="E67" s="331" t="s">
        <v>1906</v>
      </c>
      <c r="F67" s="14"/>
      <c r="G67" s="10"/>
      <c r="H67" s="10"/>
      <c r="I67" s="10"/>
      <c r="J67" s="10"/>
      <c r="K67" s="10"/>
    </row>
    <row r="68" spans="1:11" ht="15.5">
      <c r="A68" s="20">
        <v>40</v>
      </c>
      <c r="B68" s="14"/>
      <c r="C68" s="331" t="s">
        <v>1906</v>
      </c>
      <c r="D68" s="14"/>
      <c r="E68" s="331" t="s">
        <v>1906</v>
      </c>
      <c r="F68" s="14"/>
      <c r="G68" s="10"/>
      <c r="H68" s="10"/>
      <c r="I68" s="10"/>
      <c r="J68" s="10"/>
      <c r="K68" s="10"/>
    </row>
    <row r="69" spans="1:11" ht="15.5">
      <c r="A69" s="20">
        <v>41</v>
      </c>
      <c r="B69" s="14"/>
      <c r="C69" s="331" t="s">
        <v>1906</v>
      </c>
      <c r="D69" s="14"/>
      <c r="E69" s="331" t="s">
        <v>1906</v>
      </c>
      <c r="F69" s="14"/>
      <c r="G69" s="10"/>
      <c r="H69" s="10"/>
      <c r="I69" s="10"/>
      <c r="J69" s="10"/>
      <c r="K69" s="10"/>
    </row>
    <row r="70" spans="1:11" ht="15.5">
      <c r="A70" s="20">
        <v>42</v>
      </c>
      <c r="B70" s="14"/>
      <c r="C70" s="14"/>
      <c r="D70" s="14"/>
      <c r="E70" s="331" t="s">
        <v>1906</v>
      </c>
      <c r="F70" s="14"/>
      <c r="G70" s="10"/>
      <c r="H70" s="10"/>
      <c r="I70" s="10"/>
      <c r="J70" s="10"/>
      <c r="K70" s="10"/>
    </row>
    <row r="71" spans="1:11" ht="15.5">
      <c r="A71" s="20"/>
      <c r="B71" s="21"/>
      <c r="C71" s="21"/>
      <c r="D71" s="21"/>
      <c r="E71" s="21"/>
      <c r="F71" s="21"/>
      <c r="G71" s="10"/>
      <c r="H71" s="10"/>
      <c r="I71" s="10"/>
      <c r="J71" s="10"/>
      <c r="K71" s="10"/>
    </row>
    <row r="72" spans="1:11" ht="15.5">
      <c r="A72" s="20"/>
      <c r="B72" s="21"/>
      <c r="C72" s="21"/>
      <c r="D72" s="21"/>
      <c r="E72" s="21"/>
      <c r="F72" s="21"/>
      <c r="G72" s="10"/>
      <c r="H72" s="10"/>
      <c r="I72" s="10"/>
      <c r="J72" s="10"/>
      <c r="K72" s="10"/>
    </row>
    <row r="73" spans="1:11" ht="15.5">
      <c r="A73" s="8"/>
      <c r="B73" s="21"/>
      <c r="C73" s="21"/>
      <c r="D73" s="21"/>
      <c r="E73" s="21"/>
      <c r="F73" s="21"/>
      <c r="G73" s="10"/>
      <c r="H73" s="10"/>
      <c r="I73" s="10"/>
      <c r="J73" s="10"/>
      <c r="K73" s="10"/>
    </row>
    <row r="74" spans="1:11" ht="15.5">
      <c r="A74" s="535" t="s">
        <v>17</v>
      </c>
      <c r="B74" s="21"/>
      <c r="C74" s="21"/>
      <c r="D74" s="21"/>
      <c r="E74" s="21"/>
      <c r="F74" s="21"/>
      <c r="G74" s="10"/>
      <c r="H74" s="10"/>
      <c r="I74" s="10"/>
      <c r="J74" s="10"/>
      <c r="K74" s="10"/>
    </row>
    <row r="75" spans="1:11" ht="16" thickBot="1">
      <c r="A75" s="37"/>
      <c r="B75" s="37"/>
      <c r="C75" s="27"/>
      <c r="D75" s="27"/>
      <c r="E75" s="27"/>
      <c r="F75" s="27"/>
      <c r="G75" s="38"/>
      <c r="H75" s="38"/>
      <c r="I75" s="38"/>
      <c r="J75" s="38"/>
      <c r="K75" s="38"/>
    </row>
    <row r="76" spans="1:11" ht="16" thickTop="1">
      <c r="A76" s="221" t="s">
        <v>8</v>
      </c>
      <c r="B76" s="222" t="s">
        <v>1975</v>
      </c>
      <c r="C76" s="223" t="s">
        <v>27</v>
      </c>
      <c r="D76" s="223" t="s">
        <v>1976</v>
      </c>
      <c r="E76" s="223" t="s">
        <v>1977</v>
      </c>
      <c r="F76" s="223" t="s">
        <v>1978</v>
      </c>
      <c r="G76" s="223" t="s">
        <v>1979</v>
      </c>
      <c r="H76" s="224" t="s">
        <v>13</v>
      </c>
      <c r="I76" s="38"/>
      <c r="J76" s="38"/>
    </row>
    <row r="77" spans="1:11" ht="15.5">
      <c r="A77" s="212" t="s">
        <v>2</v>
      </c>
      <c r="B77" s="1061">
        <v>0</v>
      </c>
      <c r="C77" s="767">
        <v>40</v>
      </c>
      <c r="D77" s="767" t="s">
        <v>2000</v>
      </c>
      <c r="E77" s="767" t="s">
        <v>59</v>
      </c>
      <c r="F77" s="767" t="s">
        <v>42</v>
      </c>
      <c r="G77" s="771" t="s">
        <v>123</v>
      </c>
      <c r="H77" s="1054">
        <v>241</v>
      </c>
      <c r="I77" s="10"/>
      <c r="J77" s="10"/>
      <c r="K77" s="10"/>
    </row>
    <row r="78" spans="1:11" ht="15.5">
      <c r="A78" s="212" t="s">
        <v>6</v>
      </c>
      <c r="B78" s="1061">
        <v>20</v>
      </c>
      <c r="C78" s="767">
        <v>40</v>
      </c>
      <c r="D78" s="767" t="s">
        <v>2017</v>
      </c>
      <c r="E78" s="767" t="s">
        <v>59</v>
      </c>
      <c r="F78" s="767" t="s">
        <v>42</v>
      </c>
      <c r="G78" s="771" t="s">
        <v>155</v>
      </c>
      <c r="H78" s="1054">
        <v>503</v>
      </c>
      <c r="I78" s="10"/>
      <c r="J78" s="10"/>
      <c r="K78" s="10"/>
    </row>
    <row r="79" spans="1:11" ht="15.5">
      <c r="A79" s="212" t="s">
        <v>5</v>
      </c>
      <c r="B79" s="1061">
        <v>0</v>
      </c>
      <c r="C79" s="767">
        <v>40</v>
      </c>
      <c r="D79" s="767" t="s">
        <v>2020</v>
      </c>
      <c r="E79" s="767" t="s">
        <v>59</v>
      </c>
      <c r="F79" s="767" t="s">
        <v>42</v>
      </c>
      <c r="G79" s="771" t="s">
        <v>123</v>
      </c>
      <c r="H79" s="1054">
        <v>322</v>
      </c>
      <c r="I79" s="10"/>
      <c r="J79" s="10"/>
      <c r="K79" s="10"/>
    </row>
    <row r="80" spans="1:11" ht="15.5">
      <c r="A80" s="212" t="s">
        <v>4</v>
      </c>
      <c r="B80" s="1061">
        <v>25</v>
      </c>
      <c r="C80" s="767">
        <v>48</v>
      </c>
      <c r="D80" s="767" t="s">
        <v>2026</v>
      </c>
      <c r="E80" s="767" t="s">
        <v>59</v>
      </c>
      <c r="F80" s="767" t="s">
        <v>42</v>
      </c>
      <c r="G80" s="771" t="s">
        <v>161</v>
      </c>
      <c r="H80" s="1054">
        <v>552</v>
      </c>
      <c r="I80" s="10"/>
      <c r="J80" s="10"/>
      <c r="K80" s="10"/>
    </row>
    <row r="81" spans="1:11" ht="15.5">
      <c r="A81" s="212" t="s">
        <v>3</v>
      </c>
      <c r="B81" s="1061">
        <v>0</v>
      </c>
      <c r="C81" s="767">
        <v>40</v>
      </c>
      <c r="D81" s="767" t="s">
        <v>2027</v>
      </c>
      <c r="E81" s="767" t="s">
        <v>59</v>
      </c>
      <c r="F81" s="767" t="s">
        <v>42</v>
      </c>
      <c r="G81" s="771" t="s">
        <v>123</v>
      </c>
      <c r="H81" s="1054">
        <v>275</v>
      </c>
      <c r="I81" s="10"/>
      <c r="J81" s="10"/>
      <c r="K81" s="10"/>
    </row>
    <row r="82" spans="1:11" ht="16" thickBot="1">
      <c r="A82" s="213" t="s">
        <v>11</v>
      </c>
      <c r="B82" s="1062"/>
      <c r="C82" s="1057">
        <v>40</v>
      </c>
      <c r="D82" s="1058" t="s">
        <v>2020</v>
      </c>
      <c r="E82" s="852" t="s">
        <v>59</v>
      </c>
      <c r="F82" s="363" t="s">
        <v>42</v>
      </c>
      <c r="G82" s="1059"/>
      <c r="H82" s="1060"/>
      <c r="I82" s="10"/>
      <c r="J82" s="10"/>
      <c r="K82" s="10"/>
    </row>
    <row r="83" spans="1:11" ht="16" thickTop="1">
      <c r="A83" s="8"/>
      <c r="B83" s="21"/>
      <c r="C83" s="21"/>
      <c r="D83" s="21"/>
      <c r="E83" s="21"/>
      <c r="F83" s="21"/>
      <c r="G83" s="10"/>
      <c r="H83" s="10"/>
      <c r="I83" s="10"/>
      <c r="J83" s="10"/>
      <c r="K83" s="10"/>
    </row>
    <row r="84" spans="1:11" ht="15.5">
      <c r="A84" s="8"/>
      <c r="B84" s="21"/>
      <c r="C84" s="21"/>
      <c r="D84" s="21"/>
      <c r="E84" s="21"/>
      <c r="F84" s="21"/>
      <c r="G84" s="10"/>
      <c r="H84" s="10"/>
      <c r="I84" s="10"/>
      <c r="J84" s="10"/>
      <c r="K84" s="10"/>
    </row>
    <row r="85" spans="1:11" ht="21.5" thickBot="1">
      <c r="A85" s="112" t="s">
        <v>491</v>
      </c>
      <c r="B85" s="21"/>
      <c r="C85" s="21"/>
      <c r="D85" s="21"/>
      <c r="E85" s="21"/>
      <c r="F85" s="21"/>
      <c r="G85" s="10"/>
      <c r="H85" s="10"/>
      <c r="I85" s="10"/>
      <c r="J85" s="10"/>
      <c r="K85" s="10"/>
    </row>
    <row r="86" spans="1:11" ht="29.5" thickBot="1">
      <c r="A86" s="1051" t="s">
        <v>74</v>
      </c>
      <c r="B86" s="97" t="s">
        <v>75</v>
      </c>
      <c r="C86" s="97" t="s">
        <v>76</v>
      </c>
      <c r="D86" s="328" t="s">
        <v>79</v>
      </c>
      <c r="E86" s="97" t="s">
        <v>77</v>
      </c>
      <c r="F86" s="1052" t="s">
        <v>78</v>
      </c>
    </row>
    <row r="87" spans="1:11" ht="15.5">
      <c r="A87" s="1049" t="s">
        <v>64</v>
      </c>
      <c r="B87" s="307">
        <v>40</v>
      </c>
      <c r="C87" s="23">
        <v>40</v>
      </c>
      <c r="D87" s="307">
        <f>ABS(B87-C87)</f>
        <v>0</v>
      </c>
      <c r="E87" s="307" t="s">
        <v>56</v>
      </c>
      <c r="F87" s="1047"/>
    </row>
    <row r="88" spans="1:11" ht="15.5">
      <c r="A88" s="1049" t="s">
        <v>65</v>
      </c>
      <c r="B88" s="307">
        <v>40</v>
      </c>
      <c r="C88" s="23">
        <v>40</v>
      </c>
      <c r="D88" s="307">
        <f>ABS(B88-C88)</f>
        <v>0</v>
      </c>
      <c r="E88" s="307" t="s">
        <v>56</v>
      </c>
      <c r="F88" s="1047"/>
    </row>
    <row r="89" spans="1:11" ht="15.5">
      <c r="A89" s="1049" t="s">
        <v>66</v>
      </c>
      <c r="B89" s="307">
        <v>40</v>
      </c>
      <c r="C89" s="23">
        <v>48</v>
      </c>
      <c r="D89" s="307">
        <f t="shared" ref="D89:D96" si="0">ABS(B89-C89)</f>
        <v>8</v>
      </c>
      <c r="E89" s="307" t="s">
        <v>56</v>
      </c>
      <c r="F89" s="1048"/>
    </row>
    <row r="90" spans="1:11" ht="15.5">
      <c r="A90" s="1049" t="s">
        <v>67</v>
      </c>
      <c r="B90" s="307">
        <v>40</v>
      </c>
      <c r="C90" s="23">
        <v>40</v>
      </c>
      <c r="D90" s="307">
        <f t="shared" si="0"/>
        <v>0</v>
      </c>
      <c r="E90" s="307" t="s">
        <v>56</v>
      </c>
      <c r="F90" s="1047"/>
    </row>
    <row r="91" spans="1:11" ht="15.5">
      <c r="A91" s="1049" t="s">
        <v>68</v>
      </c>
      <c r="B91" s="23">
        <v>40</v>
      </c>
      <c r="C91" s="23">
        <v>40</v>
      </c>
      <c r="D91" s="307">
        <f t="shared" si="0"/>
        <v>0</v>
      </c>
      <c r="E91" s="307" t="s">
        <v>56</v>
      </c>
      <c r="F91" s="1047"/>
    </row>
    <row r="92" spans="1:11" ht="15.5">
      <c r="A92" s="1049" t="s">
        <v>69</v>
      </c>
      <c r="B92" s="23">
        <v>40</v>
      </c>
      <c r="C92" s="23">
        <v>48</v>
      </c>
      <c r="D92" s="307">
        <f t="shared" si="0"/>
        <v>8</v>
      </c>
      <c r="E92" s="307" t="s">
        <v>56</v>
      </c>
      <c r="F92" s="1047"/>
      <c r="G92" s="2"/>
    </row>
    <row r="93" spans="1:11" ht="15.5">
      <c r="A93" s="1049" t="s">
        <v>70</v>
      </c>
      <c r="B93" s="23">
        <v>40</v>
      </c>
      <c r="C93" s="23">
        <v>40</v>
      </c>
      <c r="D93" s="307">
        <f t="shared" si="0"/>
        <v>0</v>
      </c>
      <c r="E93" s="307" t="s">
        <v>56</v>
      </c>
      <c r="F93" s="1047"/>
      <c r="G93" s="2"/>
    </row>
    <row r="94" spans="1:11" ht="15.5">
      <c r="A94" s="1049" t="s">
        <v>72</v>
      </c>
      <c r="B94" s="307">
        <v>40</v>
      </c>
      <c r="C94" s="23">
        <v>48</v>
      </c>
      <c r="D94" s="307">
        <f t="shared" si="0"/>
        <v>8</v>
      </c>
      <c r="E94" s="307" t="s">
        <v>56</v>
      </c>
      <c r="F94" s="1047"/>
      <c r="G94" s="2"/>
      <c r="H94" s="105"/>
    </row>
    <row r="95" spans="1:11" ht="15.5">
      <c r="A95" s="1049" t="s">
        <v>71</v>
      </c>
      <c r="B95" s="307">
        <v>40</v>
      </c>
      <c r="C95" s="23">
        <v>40</v>
      </c>
      <c r="D95" s="307">
        <f t="shared" si="0"/>
        <v>0</v>
      </c>
      <c r="E95" s="307" t="s">
        <v>56</v>
      </c>
      <c r="F95" s="1047"/>
      <c r="G95" s="2"/>
    </row>
    <row r="96" spans="1:11" ht="15" thickBot="1">
      <c r="A96" s="1050" t="s">
        <v>73</v>
      </c>
      <c r="B96" s="309">
        <v>48</v>
      </c>
      <c r="C96" s="309">
        <v>40</v>
      </c>
      <c r="D96" s="309">
        <f t="shared" si="0"/>
        <v>8</v>
      </c>
      <c r="E96" s="309" t="s">
        <v>56</v>
      </c>
      <c r="F96" s="750"/>
      <c r="G96" s="2"/>
    </row>
    <row r="97" spans="1:11">
      <c r="E97" s="74"/>
    </row>
    <row r="98" spans="1:11">
      <c r="I98" s="74"/>
    </row>
    <row r="99" spans="1:11" ht="21">
      <c r="A99" s="313" t="s">
        <v>108</v>
      </c>
      <c r="I99" s="74"/>
    </row>
    <row r="100" spans="1:11">
      <c r="A100" t="s">
        <v>109</v>
      </c>
      <c r="I100" s="74"/>
    </row>
    <row r="101" spans="1:11">
      <c r="A101" s="159" t="s">
        <v>110</v>
      </c>
      <c r="C101" s="5"/>
      <c r="D101" s="74"/>
      <c r="E101" s="74"/>
      <c r="G101" s="157"/>
    </row>
    <row r="102" spans="1:11">
      <c r="A102" s="159" t="s">
        <v>111</v>
      </c>
      <c r="C102" s="5"/>
      <c r="D102" s="74"/>
      <c r="E102" s="74"/>
      <c r="G102" s="157"/>
    </row>
    <row r="103" spans="1:11">
      <c r="A103" s="159"/>
      <c r="C103" s="5"/>
      <c r="D103" s="74"/>
      <c r="E103" s="74"/>
      <c r="G103" s="157"/>
    </row>
    <row r="104" spans="1:11" ht="18.5">
      <c r="A104" s="114" t="s">
        <v>112</v>
      </c>
      <c r="C104" s="5"/>
      <c r="D104" s="74"/>
      <c r="E104" s="74"/>
      <c r="G104" s="193"/>
      <c r="H104" s="74"/>
    </row>
    <row r="105" spans="1:11" ht="15" thickBot="1">
      <c r="A105" s="1"/>
      <c r="E105" s="74"/>
      <c r="G105" s="193"/>
      <c r="H105" s="74"/>
    </row>
    <row r="106" spans="1:11">
      <c r="A106" s="1494" t="s">
        <v>425</v>
      </c>
      <c r="B106" s="1495"/>
      <c r="C106" s="1495"/>
      <c r="D106" s="1495"/>
      <c r="E106" s="1495"/>
      <c r="F106" s="1496"/>
      <c r="G106" s="193"/>
      <c r="H106" s="74"/>
    </row>
    <row r="107" spans="1:11">
      <c r="A107" s="1497" t="s">
        <v>114</v>
      </c>
      <c r="B107" s="1507"/>
      <c r="C107" s="1507"/>
      <c r="D107" s="1507"/>
      <c r="E107" s="1507"/>
      <c r="F107" s="1499"/>
      <c r="G107" s="193"/>
      <c r="H107" s="74"/>
    </row>
    <row r="108" spans="1:11" ht="15" thickBot="1">
      <c r="A108" s="1500" t="s">
        <v>426</v>
      </c>
      <c r="B108" s="1501"/>
      <c r="C108" s="1501"/>
      <c r="D108" s="1501"/>
      <c r="E108" s="1501"/>
      <c r="F108" s="1502"/>
      <c r="G108" s="193"/>
      <c r="H108" s="74"/>
    </row>
    <row r="109" spans="1:11" ht="15" thickBot="1">
      <c r="A109" s="160"/>
      <c r="B109" s="161" t="s">
        <v>427</v>
      </c>
      <c r="C109" s="163"/>
      <c r="D109" s="163"/>
      <c r="E109" s="162"/>
      <c r="F109" s="1017"/>
      <c r="G109" s="193"/>
      <c r="H109" s="74"/>
      <c r="I109" s="11"/>
      <c r="J109" s="11"/>
      <c r="K109" s="11"/>
    </row>
    <row r="110" spans="1:11" ht="15" thickBot="1">
      <c r="A110" s="160" t="s">
        <v>116</v>
      </c>
      <c r="B110" s="165" t="s">
        <v>118</v>
      </c>
      <c r="C110" s="963" t="s">
        <v>119</v>
      </c>
      <c r="D110" s="165" t="s">
        <v>120</v>
      </c>
      <c r="E110" s="165" t="s">
        <v>121</v>
      </c>
      <c r="F110" s="165" t="s">
        <v>122</v>
      </c>
      <c r="G110" s="193"/>
      <c r="H110" s="74"/>
      <c r="I110" s="11"/>
      <c r="J110" s="11"/>
      <c r="K110" s="11"/>
    </row>
    <row r="111" spans="1:11">
      <c r="A111" s="290" t="s">
        <v>123</v>
      </c>
      <c r="B111" s="291">
        <v>0</v>
      </c>
      <c r="C111" s="153" t="s">
        <v>126</v>
      </c>
      <c r="D111" s="294" t="s">
        <v>428</v>
      </c>
      <c r="E111" s="153" t="s">
        <v>126</v>
      </c>
      <c r="F111" s="150" t="s">
        <v>126</v>
      </c>
      <c r="G111" s="193"/>
      <c r="H111" s="74"/>
      <c r="I111" s="11"/>
      <c r="J111" s="11"/>
      <c r="K111" s="11"/>
    </row>
    <row r="112" spans="1:11">
      <c r="A112" s="396" t="s">
        <v>127</v>
      </c>
      <c r="B112" s="153" t="s">
        <v>429</v>
      </c>
      <c r="C112" s="153">
        <v>3</v>
      </c>
      <c r="D112" s="153">
        <v>4</v>
      </c>
      <c r="E112" s="153">
        <v>3</v>
      </c>
      <c r="F112" s="182" t="s">
        <v>129</v>
      </c>
      <c r="G112" s="193"/>
      <c r="H112" s="74"/>
      <c r="I112" s="11"/>
      <c r="J112" s="11"/>
      <c r="K112" s="11"/>
    </row>
    <row r="113" spans="1:11">
      <c r="A113" s="396" t="s">
        <v>130</v>
      </c>
      <c r="B113" s="153">
        <v>3</v>
      </c>
      <c r="C113" s="153">
        <v>4</v>
      </c>
      <c r="D113" s="153">
        <v>5</v>
      </c>
      <c r="E113" s="153">
        <v>4</v>
      </c>
      <c r="F113" s="182">
        <v>3</v>
      </c>
      <c r="G113" s="193"/>
      <c r="H113" s="74"/>
      <c r="I113" s="11"/>
      <c r="J113" s="11"/>
      <c r="K113" s="11"/>
    </row>
    <row r="114" spans="1:11">
      <c r="A114" s="396" t="s">
        <v>131</v>
      </c>
      <c r="B114" s="153" t="s">
        <v>132</v>
      </c>
      <c r="C114" s="153" t="s">
        <v>129</v>
      </c>
      <c r="D114" s="153">
        <v>6</v>
      </c>
      <c r="E114" s="153" t="s">
        <v>129</v>
      </c>
      <c r="F114" s="182" t="s">
        <v>132</v>
      </c>
      <c r="G114" s="193"/>
      <c r="H114" s="74"/>
      <c r="I114" s="11"/>
      <c r="J114" s="11"/>
      <c r="K114" s="11"/>
    </row>
    <row r="115" spans="1:11">
      <c r="A115" s="396" t="s">
        <v>133</v>
      </c>
      <c r="B115" s="153" t="s">
        <v>134</v>
      </c>
      <c r="C115" s="153">
        <v>5</v>
      </c>
      <c r="D115" s="153">
        <v>7</v>
      </c>
      <c r="E115" s="153">
        <v>5</v>
      </c>
      <c r="F115" s="182" t="s">
        <v>134</v>
      </c>
      <c r="G115" s="193"/>
      <c r="H115" s="74"/>
      <c r="I115" s="11"/>
      <c r="J115" s="11"/>
      <c r="K115" s="11"/>
    </row>
    <row r="116" spans="1:11">
      <c r="A116" s="396" t="s">
        <v>135</v>
      </c>
      <c r="B116" s="153" t="s">
        <v>136</v>
      </c>
      <c r="C116" s="153">
        <v>6</v>
      </c>
      <c r="D116" s="153" t="s">
        <v>129</v>
      </c>
      <c r="E116" s="153">
        <v>6</v>
      </c>
      <c r="F116" s="182">
        <v>8</v>
      </c>
      <c r="G116" s="193"/>
      <c r="H116" s="74"/>
      <c r="I116" s="11"/>
      <c r="J116" s="11"/>
      <c r="K116" s="11"/>
    </row>
    <row r="117" spans="1:11">
      <c r="A117" s="396" t="s">
        <v>137</v>
      </c>
      <c r="B117" s="153" t="s">
        <v>141</v>
      </c>
      <c r="C117" s="153" t="s">
        <v>430</v>
      </c>
      <c r="D117" s="153">
        <v>8</v>
      </c>
      <c r="E117" s="153">
        <v>7</v>
      </c>
      <c r="F117" s="182" t="s">
        <v>138</v>
      </c>
      <c r="G117" s="193"/>
      <c r="H117" s="74"/>
      <c r="I117" s="11"/>
      <c r="J117" s="11"/>
      <c r="K117" s="11"/>
    </row>
    <row r="118" spans="1:11">
      <c r="A118" s="396" t="s">
        <v>139</v>
      </c>
      <c r="B118" s="153">
        <v>12</v>
      </c>
      <c r="C118" s="153">
        <v>9</v>
      </c>
      <c r="D118" s="153">
        <v>9</v>
      </c>
      <c r="E118" s="153">
        <v>8</v>
      </c>
      <c r="F118" s="182">
        <v>11</v>
      </c>
      <c r="G118" s="193"/>
      <c r="H118" s="74"/>
      <c r="I118" s="11"/>
      <c r="J118" s="11"/>
      <c r="K118" s="11"/>
    </row>
    <row r="119" spans="1:11">
      <c r="A119" s="396" t="s">
        <v>142</v>
      </c>
      <c r="B119" s="153" t="s">
        <v>143</v>
      </c>
      <c r="C119" s="153" t="s">
        <v>141</v>
      </c>
      <c r="D119" s="153" t="s">
        <v>141</v>
      </c>
      <c r="E119" s="153" t="s">
        <v>138</v>
      </c>
      <c r="F119" s="182" t="s">
        <v>144</v>
      </c>
      <c r="G119" s="193"/>
      <c r="H119" s="74"/>
      <c r="I119" s="11"/>
      <c r="J119" s="11"/>
      <c r="K119" s="11"/>
    </row>
    <row r="120" spans="1:11">
      <c r="A120" s="396" t="s">
        <v>145</v>
      </c>
      <c r="B120" s="153" t="s">
        <v>146</v>
      </c>
      <c r="C120" s="153">
        <v>12</v>
      </c>
      <c r="D120" s="153">
        <v>12</v>
      </c>
      <c r="E120" s="153">
        <v>11</v>
      </c>
      <c r="F120" s="182">
        <v>14</v>
      </c>
      <c r="G120" s="193"/>
      <c r="H120" s="74"/>
      <c r="I120" s="11"/>
      <c r="J120" s="11"/>
      <c r="K120" s="11"/>
    </row>
    <row r="121" spans="1:11">
      <c r="A121" s="396" t="s">
        <v>147</v>
      </c>
      <c r="B121" s="153">
        <v>17</v>
      </c>
      <c r="C121" s="153" t="s">
        <v>143</v>
      </c>
      <c r="D121" s="153">
        <v>13</v>
      </c>
      <c r="E121" s="153" t="s">
        <v>144</v>
      </c>
      <c r="F121" s="182" t="s">
        <v>146</v>
      </c>
      <c r="G121" s="193"/>
      <c r="H121" s="74"/>
      <c r="I121" s="11"/>
      <c r="J121" s="11"/>
      <c r="K121" s="11"/>
    </row>
    <row r="122" spans="1:11">
      <c r="A122" s="396" t="s">
        <v>148</v>
      </c>
      <c r="B122" s="153" t="s">
        <v>149</v>
      </c>
      <c r="C122" s="153" t="s">
        <v>146</v>
      </c>
      <c r="D122" s="153">
        <v>14</v>
      </c>
      <c r="E122" s="153">
        <v>14</v>
      </c>
      <c r="F122" s="182">
        <v>17</v>
      </c>
      <c r="G122" s="193"/>
      <c r="H122" s="74"/>
      <c r="I122" s="11"/>
      <c r="J122" s="11"/>
      <c r="K122" s="11"/>
    </row>
    <row r="123" spans="1:11">
      <c r="A123" s="396" t="s">
        <v>150</v>
      </c>
      <c r="B123" s="153" t="s">
        <v>151</v>
      </c>
      <c r="C123" s="153">
        <v>17</v>
      </c>
      <c r="D123" s="153" t="s">
        <v>146</v>
      </c>
      <c r="E123" s="153" t="s">
        <v>146</v>
      </c>
      <c r="F123" s="182">
        <v>18</v>
      </c>
      <c r="G123" s="193"/>
      <c r="H123" s="74"/>
      <c r="I123" s="11"/>
      <c r="J123" s="11"/>
      <c r="K123" s="11"/>
    </row>
    <row r="124" spans="1:11">
      <c r="A124" s="396" t="s">
        <v>152</v>
      </c>
      <c r="B124" s="153">
        <v>22</v>
      </c>
      <c r="C124" s="153" t="s">
        <v>149</v>
      </c>
      <c r="D124" s="153">
        <v>17</v>
      </c>
      <c r="E124" s="153" t="s">
        <v>153</v>
      </c>
      <c r="F124" s="182" t="s">
        <v>157</v>
      </c>
      <c r="G124" s="193"/>
      <c r="H124" s="74"/>
      <c r="I124" s="11"/>
      <c r="J124" s="11"/>
      <c r="K124" s="11"/>
    </row>
    <row r="125" spans="1:11">
      <c r="A125" s="293" t="s">
        <v>155</v>
      </c>
      <c r="B125" s="153" t="s">
        <v>156</v>
      </c>
      <c r="C125" s="292" t="s">
        <v>151</v>
      </c>
      <c r="D125" s="153" t="s">
        <v>149</v>
      </c>
      <c r="E125" s="153" t="s">
        <v>157</v>
      </c>
      <c r="F125" s="182">
        <v>21</v>
      </c>
      <c r="G125" s="193"/>
      <c r="H125" s="74"/>
      <c r="I125" s="11"/>
      <c r="J125" s="11"/>
      <c r="K125" s="11"/>
    </row>
    <row r="126" spans="1:11">
      <c r="A126" s="396" t="s">
        <v>158</v>
      </c>
      <c r="B126" s="153">
        <v>25</v>
      </c>
      <c r="C126" s="153">
        <v>22</v>
      </c>
      <c r="D126" s="153">
        <v>20</v>
      </c>
      <c r="E126" s="153" t="s">
        <v>431</v>
      </c>
      <c r="F126" s="182">
        <v>22</v>
      </c>
      <c r="G126" s="193"/>
      <c r="H126" s="74"/>
      <c r="I126" s="11"/>
      <c r="J126" s="11"/>
      <c r="K126" s="11"/>
    </row>
    <row r="127" spans="1:11">
      <c r="A127" s="396" t="s">
        <v>159</v>
      </c>
      <c r="B127" s="153" t="s">
        <v>160</v>
      </c>
      <c r="C127" s="153" t="s">
        <v>156</v>
      </c>
      <c r="D127" s="153" t="s">
        <v>431</v>
      </c>
      <c r="E127" s="153">
        <v>23</v>
      </c>
      <c r="F127" s="182">
        <v>23</v>
      </c>
      <c r="G127" s="193"/>
      <c r="H127" s="74"/>
      <c r="I127" s="11"/>
      <c r="J127" s="11"/>
      <c r="K127" s="11"/>
    </row>
    <row r="128" spans="1:11">
      <c r="A128" s="297" t="s">
        <v>161</v>
      </c>
      <c r="B128" s="153">
        <v>28</v>
      </c>
      <c r="C128" s="153" t="s">
        <v>163</v>
      </c>
      <c r="D128" s="153">
        <v>23</v>
      </c>
      <c r="E128" s="296" t="s">
        <v>165</v>
      </c>
      <c r="F128" s="182">
        <v>24</v>
      </c>
      <c r="G128" s="193"/>
      <c r="H128" s="74"/>
      <c r="I128" s="11"/>
      <c r="J128" s="11"/>
      <c r="K128" s="11"/>
    </row>
    <row r="129" spans="1:11">
      <c r="A129" s="396" t="s">
        <v>162</v>
      </c>
      <c r="B129" s="153">
        <v>29</v>
      </c>
      <c r="C129" s="153">
        <v>27</v>
      </c>
      <c r="D129" s="153">
        <v>24</v>
      </c>
      <c r="E129" s="153" t="s">
        <v>160</v>
      </c>
      <c r="F129" s="182">
        <v>25</v>
      </c>
      <c r="G129" s="193"/>
      <c r="H129" s="74"/>
      <c r="I129" s="11"/>
      <c r="J129" s="11"/>
      <c r="K129" s="11"/>
    </row>
    <row r="130" spans="1:11">
      <c r="A130" s="396" t="s">
        <v>164</v>
      </c>
      <c r="B130" s="153">
        <v>30</v>
      </c>
      <c r="C130" s="153" t="s">
        <v>432</v>
      </c>
      <c r="D130" s="153">
        <v>25</v>
      </c>
      <c r="E130" s="153" t="s">
        <v>432</v>
      </c>
      <c r="F130" s="182">
        <v>26</v>
      </c>
      <c r="G130" s="193"/>
      <c r="H130" s="74"/>
      <c r="I130" s="11"/>
      <c r="J130" s="11"/>
      <c r="K130" s="11"/>
    </row>
    <row r="131" spans="1:11">
      <c r="A131" s="396" t="s">
        <v>167</v>
      </c>
      <c r="B131" s="153">
        <v>31</v>
      </c>
      <c r="C131" s="153" t="s">
        <v>176</v>
      </c>
      <c r="D131" s="153" t="s">
        <v>160</v>
      </c>
      <c r="E131" s="153" t="s">
        <v>176</v>
      </c>
      <c r="F131" s="182">
        <v>27</v>
      </c>
      <c r="G131" s="193"/>
      <c r="H131" s="74"/>
      <c r="I131" s="11"/>
      <c r="J131" s="11"/>
      <c r="K131" s="11"/>
    </row>
    <row r="132" spans="1:11">
      <c r="A132" s="396" t="s">
        <v>169</v>
      </c>
      <c r="B132" s="153">
        <v>32</v>
      </c>
      <c r="C132" s="153">
        <v>32</v>
      </c>
      <c r="D132" s="153">
        <v>28</v>
      </c>
      <c r="E132" s="153" t="s">
        <v>172</v>
      </c>
      <c r="F132" s="182">
        <v>28</v>
      </c>
      <c r="G132" s="193"/>
      <c r="H132" s="74"/>
      <c r="I132" s="11"/>
      <c r="J132" s="11"/>
      <c r="K132" s="11"/>
    </row>
    <row r="133" spans="1:11">
      <c r="A133" s="396" t="s">
        <v>171</v>
      </c>
      <c r="B133" s="153">
        <v>33</v>
      </c>
      <c r="C133" s="153" t="s">
        <v>433</v>
      </c>
      <c r="D133" s="153">
        <v>29</v>
      </c>
      <c r="E133" s="153">
        <v>34</v>
      </c>
      <c r="F133" s="182">
        <v>29</v>
      </c>
      <c r="G133" s="193"/>
      <c r="H133" s="74"/>
      <c r="I133" s="11"/>
      <c r="J133" s="11"/>
      <c r="K133" s="11"/>
    </row>
    <row r="134" spans="1:11">
      <c r="A134" s="396" t="s">
        <v>173</v>
      </c>
      <c r="B134" s="153">
        <v>34</v>
      </c>
      <c r="C134" s="153">
        <v>35</v>
      </c>
      <c r="D134" s="153">
        <v>30</v>
      </c>
      <c r="E134" s="153" t="s">
        <v>434</v>
      </c>
      <c r="F134" s="182">
        <v>30</v>
      </c>
      <c r="G134" s="193"/>
      <c r="H134" s="74"/>
      <c r="I134" s="11"/>
      <c r="J134" s="11"/>
      <c r="K134" s="11"/>
    </row>
    <row r="135" spans="1:11">
      <c r="A135" s="396" t="s">
        <v>175</v>
      </c>
      <c r="B135" s="153">
        <v>35</v>
      </c>
      <c r="C135" s="153">
        <v>36</v>
      </c>
      <c r="D135" s="153" t="s">
        <v>170</v>
      </c>
      <c r="E135" s="153" t="s">
        <v>435</v>
      </c>
      <c r="F135" s="182" t="s">
        <v>129</v>
      </c>
      <c r="G135" s="193"/>
      <c r="H135" s="74"/>
      <c r="I135" s="11"/>
      <c r="J135" s="11"/>
      <c r="K135" s="11"/>
    </row>
    <row r="136" spans="1:11">
      <c r="A136" s="396" t="s">
        <v>178</v>
      </c>
      <c r="B136" s="153">
        <v>36</v>
      </c>
      <c r="C136" s="153" t="s">
        <v>435</v>
      </c>
      <c r="D136" s="153">
        <v>33</v>
      </c>
      <c r="E136" s="153">
        <v>39</v>
      </c>
      <c r="F136" s="182">
        <v>31</v>
      </c>
      <c r="G136" s="193"/>
      <c r="H136" s="74"/>
      <c r="I136" s="11"/>
      <c r="J136" s="11"/>
      <c r="K136" s="11"/>
    </row>
    <row r="137" spans="1:11">
      <c r="A137" s="396"/>
      <c r="B137" s="153"/>
      <c r="C137" s="153"/>
      <c r="D137" s="153"/>
      <c r="E137" s="153"/>
      <c r="F137" s="182"/>
      <c r="G137" s="193"/>
      <c r="H137" s="74"/>
      <c r="I137" s="11"/>
      <c r="J137" s="11"/>
      <c r="K137" s="11"/>
    </row>
    <row r="138" spans="1:11">
      <c r="A138" s="396"/>
      <c r="B138" s="153"/>
      <c r="C138" s="153"/>
      <c r="D138" s="153"/>
      <c r="E138" s="153"/>
      <c r="F138" s="182"/>
      <c r="G138" s="193"/>
      <c r="H138" s="74"/>
      <c r="I138" s="11"/>
      <c r="J138" s="11"/>
      <c r="K138" s="11"/>
    </row>
    <row r="139" spans="1:11">
      <c r="A139" s="396"/>
      <c r="B139" s="153"/>
      <c r="C139" s="153"/>
      <c r="D139" s="153"/>
      <c r="E139" s="153"/>
      <c r="F139" s="182"/>
      <c r="G139" s="193"/>
      <c r="H139" s="74"/>
      <c r="I139" s="11"/>
      <c r="J139" s="11"/>
      <c r="K139" s="11"/>
    </row>
    <row r="140" spans="1:11" ht="15" thickBot="1">
      <c r="A140" s="979"/>
      <c r="B140" s="980"/>
      <c r="C140" s="980"/>
      <c r="D140" s="980"/>
      <c r="E140" s="980"/>
      <c r="F140" s="183"/>
      <c r="G140" s="193"/>
      <c r="H140" s="74"/>
      <c r="I140" s="11"/>
      <c r="J140" s="11"/>
      <c r="K140" s="11"/>
    </row>
    <row r="141" spans="1:11" ht="15" thickBot="1">
      <c r="A141" s="246" t="s">
        <v>185</v>
      </c>
      <c r="B141" s="403"/>
      <c r="C141" s="403"/>
      <c r="D141" s="403"/>
      <c r="E141" s="967"/>
      <c r="F141" s="973"/>
      <c r="G141" s="193"/>
      <c r="H141" s="74"/>
      <c r="I141" s="11"/>
      <c r="J141" s="11"/>
      <c r="K141" s="11"/>
    </row>
    <row r="142" spans="1:11">
      <c r="A142" s="169"/>
      <c r="B142" s="965"/>
      <c r="C142" s="5"/>
      <c r="D142" s="74"/>
      <c r="E142" s="74"/>
      <c r="G142" s="193"/>
      <c r="H142" s="74"/>
      <c r="I142" s="11"/>
      <c r="J142" s="11"/>
      <c r="K142" s="11"/>
    </row>
    <row r="143" spans="1:11" ht="19" thickBot="1">
      <c r="A143" s="114" t="s">
        <v>186</v>
      </c>
      <c r="B143" s="965"/>
      <c r="C143" s="5"/>
      <c r="D143" s="74"/>
      <c r="E143" s="74"/>
      <c r="G143" s="193"/>
      <c r="H143" s="74"/>
    </row>
    <row r="144" spans="1:11">
      <c r="A144" s="995" t="s">
        <v>187</v>
      </c>
      <c r="B144" s="996"/>
      <c r="C144" s="251"/>
      <c r="D144" s="253"/>
      <c r="E144" s="253"/>
      <c r="F144" s="251"/>
      <c r="G144" s="194"/>
      <c r="H144" s="253"/>
      <c r="I144" s="127"/>
      <c r="J144" s="127"/>
      <c r="K144" s="127"/>
    </row>
    <row r="145" spans="1:11" ht="15" thickBot="1">
      <c r="A145" s="997"/>
      <c r="B145" s="998"/>
      <c r="C145" s="251"/>
      <c r="D145" s="253"/>
      <c r="E145" s="253"/>
      <c r="F145" s="251"/>
      <c r="G145" s="194"/>
      <c r="H145" s="253"/>
      <c r="I145" s="127"/>
      <c r="J145" s="127"/>
      <c r="K145" s="127"/>
    </row>
    <row r="146" spans="1:11" ht="29.5" thickBot="1">
      <c r="A146" s="129" t="s">
        <v>188</v>
      </c>
      <c r="B146" s="117" t="s">
        <v>189</v>
      </c>
      <c r="C146" s="251"/>
      <c r="D146" s="252"/>
      <c r="E146" s="253"/>
      <c r="F146" s="251"/>
      <c r="G146" s="194"/>
      <c r="H146" s="253"/>
      <c r="I146" s="127"/>
      <c r="J146" s="127"/>
      <c r="K146" s="127"/>
    </row>
    <row r="147" spans="1:11" ht="43.5">
      <c r="A147" s="209" t="s">
        <v>190</v>
      </c>
      <c r="B147" s="184"/>
      <c r="C147" s="133" t="s">
        <v>454</v>
      </c>
      <c r="D147" s="228" t="s">
        <v>191</v>
      </c>
      <c r="E147" s="132" t="s">
        <v>461</v>
      </c>
      <c r="F147" s="231" t="s">
        <v>456</v>
      </c>
      <c r="G147" s="127"/>
      <c r="H147" s="127"/>
      <c r="I147" s="127"/>
      <c r="J147" s="127"/>
      <c r="K147" s="127"/>
    </row>
    <row r="148" spans="1:11" ht="15.5">
      <c r="A148" s="257" t="s">
        <v>192</v>
      </c>
      <c r="B148" s="958" t="s">
        <v>193</v>
      </c>
      <c r="C148" s="253" t="s">
        <v>123</v>
      </c>
      <c r="D148" s="331" t="s">
        <v>1906</v>
      </c>
      <c r="E148" s="194" t="s">
        <v>418</v>
      </c>
      <c r="F148" s="251">
        <v>1</v>
      </c>
      <c r="G148" s="127"/>
      <c r="H148" s="127"/>
      <c r="I148" s="127"/>
      <c r="J148" s="127"/>
      <c r="K148" s="127"/>
    </row>
    <row r="149" spans="1:11" ht="15.5">
      <c r="A149" s="257" t="s">
        <v>194</v>
      </c>
      <c r="B149" s="958" t="s">
        <v>193</v>
      </c>
      <c r="C149" s="253"/>
      <c r="D149" s="331" t="s">
        <v>1906</v>
      </c>
      <c r="E149" s="194"/>
      <c r="F149" s="251">
        <v>2</v>
      </c>
      <c r="G149" s="127"/>
      <c r="H149" s="127"/>
      <c r="I149" s="127"/>
      <c r="J149" s="127"/>
      <c r="K149" s="127"/>
    </row>
    <row r="150" spans="1:11" ht="15.5">
      <c r="A150" s="257" t="s">
        <v>195</v>
      </c>
      <c r="B150" s="958" t="s">
        <v>196</v>
      </c>
      <c r="C150" s="253"/>
      <c r="D150" s="331" t="s">
        <v>1906</v>
      </c>
      <c r="E150" s="194"/>
      <c r="F150" s="251">
        <v>3</v>
      </c>
      <c r="G150" s="127"/>
      <c r="H150" s="127"/>
      <c r="I150" s="127"/>
      <c r="J150" s="127"/>
      <c r="K150" s="127"/>
    </row>
    <row r="151" spans="1:11" ht="15.5">
      <c r="A151" s="257" t="s">
        <v>197</v>
      </c>
      <c r="B151" s="958" t="s">
        <v>196</v>
      </c>
      <c r="C151" s="253"/>
      <c r="D151" s="861" t="s">
        <v>31</v>
      </c>
      <c r="E151" s="260"/>
      <c r="F151" s="251"/>
      <c r="G151" s="127"/>
      <c r="H151" s="127"/>
      <c r="I151" s="127"/>
      <c r="J151" s="127"/>
      <c r="K151" s="127"/>
    </row>
    <row r="152" spans="1:11" ht="16" thickBot="1">
      <c r="A152" s="258" t="s">
        <v>198</v>
      </c>
      <c r="B152" s="239" t="s">
        <v>199</v>
      </c>
      <c r="C152" s="253"/>
      <c r="D152" s="861" t="s">
        <v>31</v>
      </c>
      <c r="E152" s="260"/>
      <c r="F152" s="251"/>
      <c r="G152" s="127"/>
      <c r="H152" s="127"/>
      <c r="I152" s="127"/>
      <c r="J152" s="127"/>
      <c r="K152" s="127"/>
    </row>
    <row r="153" spans="1:11" ht="15.5">
      <c r="A153" s="257" t="s">
        <v>200</v>
      </c>
      <c r="B153" s="958" t="s">
        <v>199</v>
      </c>
      <c r="C153" s="253"/>
      <c r="D153" s="861" t="s">
        <v>31</v>
      </c>
      <c r="E153" s="260"/>
      <c r="F153" s="251"/>
      <c r="G153" s="127"/>
      <c r="H153" s="127"/>
      <c r="I153" s="127"/>
      <c r="J153" s="127"/>
      <c r="K153" s="127"/>
    </row>
    <row r="154" spans="1:11" ht="15.5">
      <c r="A154" s="257" t="s">
        <v>201</v>
      </c>
      <c r="B154" s="958" t="s">
        <v>202</v>
      </c>
      <c r="C154" s="253"/>
      <c r="D154" s="861" t="s">
        <v>31</v>
      </c>
      <c r="E154" s="260"/>
      <c r="F154" s="251"/>
      <c r="G154" s="127"/>
      <c r="H154" s="127"/>
      <c r="I154" s="127"/>
      <c r="J154" s="127"/>
      <c r="K154" s="127"/>
    </row>
    <row r="155" spans="1:11" ht="15.5">
      <c r="A155" s="257" t="s">
        <v>203</v>
      </c>
      <c r="B155" s="958" t="s">
        <v>202</v>
      </c>
      <c r="C155" s="253"/>
      <c r="D155" s="861" t="s">
        <v>31</v>
      </c>
      <c r="E155" s="260"/>
      <c r="F155" s="251"/>
      <c r="G155" s="127"/>
      <c r="H155" s="127"/>
      <c r="I155" s="127"/>
      <c r="J155" s="127"/>
      <c r="K155" s="127"/>
    </row>
    <row r="156" spans="1:11" ht="15.5">
      <c r="A156" s="257" t="s">
        <v>204</v>
      </c>
      <c r="B156" s="958" t="s">
        <v>205</v>
      </c>
      <c r="C156" s="253"/>
      <c r="D156" s="861" t="s">
        <v>31</v>
      </c>
      <c r="E156" s="260"/>
      <c r="F156" s="251"/>
      <c r="G156" s="127"/>
      <c r="H156" s="127"/>
      <c r="I156" s="127"/>
      <c r="J156" s="127"/>
      <c r="K156" s="127"/>
    </row>
    <row r="157" spans="1:11" ht="29.5" thickBot="1">
      <c r="A157" s="258" t="s">
        <v>206</v>
      </c>
      <c r="B157" s="239" t="s">
        <v>205</v>
      </c>
      <c r="C157" s="253"/>
      <c r="D157" s="861" t="s">
        <v>31</v>
      </c>
      <c r="E157" s="260"/>
      <c r="F157" s="251"/>
      <c r="G157" s="127"/>
      <c r="H157" s="127"/>
      <c r="I157" s="127"/>
      <c r="J157" s="127"/>
      <c r="K157" s="127"/>
    </row>
    <row r="158" spans="1:11" ht="15.5">
      <c r="A158" s="257" t="s">
        <v>207</v>
      </c>
      <c r="B158" s="958" t="s">
        <v>208</v>
      </c>
      <c r="C158" s="253"/>
      <c r="D158" s="861" t="s">
        <v>31</v>
      </c>
      <c r="E158" s="260"/>
      <c r="F158" s="251"/>
      <c r="G158" s="127"/>
      <c r="H158" s="127"/>
      <c r="I158" s="127"/>
      <c r="J158" s="127"/>
      <c r="K158" s="127"/>
    </row>
    <row r="159" spans="1:11" ht="15.5">
      <c r="A159" s="257" t="s">
        <v>209</v>
      </c>
      <c r="B159" s="958" t="s">
        <v>208</v>
      </c>
      <c r="C159" s="253"/>
      <c r="D159" s="861" t="s">
        <v>31</v>
      </c>
      <c r="E159" s="260"/>
      <c r="F159" s="251"/>
      <c r="G159" s="127"/>
      <c r="H159" s="127"/>
      <c r="I159" s="127"/>
      <c r="J159" s="127"/>
      <c r="K159" s="127"/>
    </row>
    <row r="160" spans="1:11" ht="15.5">
      <c r="A160" s="257" t="s">
        <v>210</v>
      </c>
      <c r="B160" s="958" t="s">
        <v>208</v>
      </c>
      <c r="C160" s="253"/>
      <c r="D160" s="861" t="s">
        <v>31</v>
      </c>
      <c r="E160" s="260"/>
      <c r="F160" s="251"/>
      <c r="G160" s="127"/>
      <c r="H160" s="127"/>
      <c r="I160" s="127"/>
      <c r="J160" s="127"/>
      <c r="K160" s="127"/>
    </row>
    <row r="161" spans="1:11" ht="15.5">
      <c r="A161" s="257" t="s">
        <v>211</v>
      </c>
      <c r="B161" s="958" t="s">
        <v>212</v>
      </c>
      <c r="C161" s="253"/>
      <c r="D161" s="861" t="s">
        <v>31</v>
      </c>
      <c r="E161" s="260"/>
      <c r="F161" s="251"/>
      <c r="G161" s="127"/>
      <c r="H161" s="127"/>
      <c r="I161" s="127"/>
      <c r="J161" s="127"/>
      <c r="K161" s="127"/>
    </row>
    <row r="162" spans="1:11" ht="16" thickBot="1">
      <c r="A162" s="258" t="s">
        <v>213</v>
      </c>
      <c r="B162" s="239" t="s">
        <v>212</v>
      </c>
      <c r="C162" s="253"/>
      <c r="D162" s="861" t="s">
        <v>31</v>
      </c>
      <c r="E162" s="194"/>
      <c r="F162" s="251"/>
      <c r="G162" s="127"/>
      <c r="H162" s="127"/>
      <c r="I162" s="127"/>
      <c r="J162" s="127"/>
      <c r="K162" s="127"/>
    </row>
    <row r="163" spans="1:11" ht="15.5">
      <c r="A163" s="257" t="s">
        <v>214</v>
      </c>
      <c r="B163" s="958" t="s">
        <v>215</v>
      </c>
      <c r="C163" s="253"/>
      <c r="D163" s="861" t="s">
        <v>31</v>
      </c>
      <c r="E163" s="194"/>
      <c r="F163" s="251"/>
      <c r="G163" s="127"/>
      <c r="H163" s="127"/>
      <c r="I163" s="127"/>
      <c r="J163" s="127"/>
      <c r="K163" s="127"/>
    </row>
    <row r="164" spans="1:11" ht="15.5">
      <c r="A164" s="257" t="s">
        <v>216</v>
      </c>
      <c r="B164" s="958" t="s">
        <v>215</v>
      </c>
      <c r="C164" s="253"/>
      <c r="D164" s="861" t="s">
        <v>31</v>
      </c>
      <c r="E164" s="194"/>
      <c r="F164" s="251"/>
      <c r="G164" s="127"/>
      <c r="H164" s="127"/>
      <c r="I164" s="127"/>
      <c r="J164" s="127"/>
      <c r="K164" s="127"/>
    </row>
    <row r="165" spans="1:11" ht="15.5">
      <c r="A165" s="257" t="s">
        <v>217</v>
      </c>
      <c r="B165" s="958" t="s">
        <v>218</v>
      </c>
      <c r="C165" s="253"/>
      <c r="D165" s="861" t="s">
        <v>31</v>
      </c>
      <c r="E165" s="194"/>
      <c r="F165" s="251"/>
      <c r="G165" s="127"/>
      <c r="H165" s="127"/>
      <c r="I165" s="127"/>
      <c r="J165" s="127"/>
      <c r="K165" s="127"/>
    </row>
    <row r="166" spans="1:11" ht="15.5">
      <c r="A166" s="257" t="s">
        <v>219</v>
      </c>
      <c r="B166" s="958" t="s">
        <v>218</v>
      </c>
      <c r="C166" s="253"/>
      <c r="D166" s="861" t="s">
        <v>31</v>
      </c>
      <c r="E166" s="194"/>
      <c r="F166" s="251"/>
      <c r="G166" s="127"/>
      <c r="H166" s="127"/>
      <c r="I166" s="127"/>
      <c r="J166" s="127"/>
      <c r="K166" s="127"/>
    </row>
    <row r="167" spans="1:11" ht="29.5" thickBot="1">
      <c r="A167" s="258" t="s">
        <v>220</v>
      </c>
      <c r="B167" s="239" t="s">
        <v>218</v>
      </c>
      <c r="C167" s="253"/>
      <c r="D167" s="861" t="s">
        <v>31</v>
      </c>
      <c r="E167" s="194"/>
      <c r="F167" s="251"/>
      <c r="G167" s="127"/>
      <c r="H167" s="127"/>
      <c r="I167" s="127"/>
      <c r="J167" s="127"/>
      <c r="K167" s="127"/>
    </row>
    <row r="168" spans="1:11" ht="15.5">
      <c r="A168" s="257" t="s">
        <v>221</v>
      </c>
      <c r="B168" s="958" t="s">
        <v>222</v>
      </c>
      <c r="C168" s="253"/>
      <c r="D168" s="331" t="s">
        <v>1906</v>
      </c>
      <c r="E168" s="194"/>
      <c r="F168" s="251"/>
      <c r="G168" s="127"/>
      <c r="H168" s="127"/>
      <c r="I168" s="127"/>
      <c r="J168" s="127"/>
      <c r="K168" s="127"/>
    </row>
    <row r="169" spans="1:11" ht="15.5">
      <c r="A169" s="257" t="s">
        <v>223</v>
      </c>
      <c r="B169" s="958" t="s">
        <v>224</v>
      </c>
      <c r="C169" s="253"/>
      <c r="D169" s="331" t="s">
        <v>1906</v>
      </c>
      <c r="E169" s="194"/>
      <c r="F169" s="251"/>
      <c r="G169" s="127"/>
      <c r="H169" s="127"/>
      <c r="I169" s="127"/>
      <c r="J169" s="127"/>
      <c r="K169" s="127"/>
    </row>
    <row r="170" spans="1:11" ht="15.5">
      <c r="A170" s="257" t="s">
        <v>225</v>
      </c>
      <c r="B170" s="958" t="s">
        <v>224</v>
      </c>
      <c r="C170" s="253"/>
      <c r="D170" s="331" t="s">
        <v>1906</v>
      </c>
      <c r="E170" s="194"/>
      <c r="F170" s="251"/>
      <c r="G170" s="127"/>
      <c r="H170" s="127"/>
      <c r="I170" s="127"/>
      <c r="J170" s="127"/>
      <c r="K170" s="127"/>
    </row>
    <row r="171" spans="1:11" ht="15.5">
      <c r="A171" s="257" t="s">
        <v>226</v>
      </c>
      <c r="B171" s="958" t="s">
        <v>224</v>
      </c>
      <c r="C171" s="253"/>
      <c r="D171" s="331" t="s">
        <v>1906</v>
      </c>
      <c r="E171" s="194"/>
      <c r="F171" s="251"/>
      <c r="G171" s="127"/>
      <c r="H171" s="127"/>
      <c r="I171" s="127"/>
      <c r="J171" s="127"/>
      <c r="K171" s="127"/>
    </row>
    <row r="172" spans="1:11" ht="16" thickBot="1">
      <c r="A172" s="258" t="s">
        <v>227</v>
      </c>
      <c r="B172" s="239" t="s">
        <v>228</v>
      </c>
      <c r="C172" s="253"/>
      <c r="D172" s="331" t="s">
        <v>1906</v>
      </c>
      <c r="E172" s="194"/>
      <c r="F172" s="251"/>
      <c r="G172" s="127"/>
      <c r="H172" s="127"/>
      <c r="I172" s="127"/>
      <c r="J172" s="127"/>
      <c r="K172" s="127"/>
    </row>
    <row r="173" spans="1:11" ht="15.5">
      <c r="A173" s="257" t="s">
        <v>229</v>
      </c>
      <c r="B173" s="958" t="s">
        <v>228</v>
      </c>
      <c r="C173" s="253"/>
      <c r="D173" s="331" t="s">
        <v>1906</v>
      </c>
      <c r="E173" s="194"/>
      <c r="F173" s="251"/>
      <c r="G173" s="127"/>
      <c r="H173" s="127"/>
      <c r="I173" s="127"/>
      <c r="J173" s="127"/>
      <c r="K173" s="127"/>
    </row>
    <row r="174" spans="1:11" ht="15.5">
      <c r="A174" s="257" t="s">
        <v>230</v>
      </c>
      <c r="B174" s="958" t="s">
        <v>231</v>
      </c>
      <c r="C174" s="253"/>
      <c r="D174" s="331" t="s">
        <v>1906</v>
      </c>
      <c r="E174" s="194"/>
      <c r="F174" s="251"/>
      <c r="G174" s="127"/>
      <c r="H174" s="127"/>
      <c r="I174" s="127"/>
      <c r="J174" s="127"/>
      <c r="K174" s="127"/>
    </row>
    <row r="175" spans="1:11" ht="15.5">
      <c r="A175" s="257" t="s">
        <v>232</v>
      </c>
      <c r="B175" s="958" t="s">
        <v>231</v>
      </c>
      <c r="C175" s="253"/>
      <c r="D175" s="331" t="s">
        <v>1906</v>
      </c>
      <c r="E175" s="194"/>
      <c r="F175" s="251"/>
      <c r="G175" s="127"/>
      <c r="H175" s="127"/>
      <c r="I175" s="127"/>
      <c r="J175" s="127"/>
      <c r="K175" s="127"/>
    </row>
    <row r="176" spans="1:11" ht="15.5">
      <c r="A176" s="257" t="s">
        <v>233</v>
      </c>
      <c r="B176" s="958" t="s">
        <v>231</v>
      </c>
      <c r="C176" s="253"/>
      <c r="D176" s="331" t="s">
        <v>1906</v>
      </c>
      <c r="E176" s="194"/>
      <c r="F176" s="251"/>
      <c r="G176" s="127"/>
      <c r="H176" s="127"/>
      <c r="I176" s="127"/>
      <c r="J176" s="127"/>
      <c r="K176" s="127"/>
    </row>
    <row r="177" spans="1:11" ht="16" thickBot="1">
      <c r="A177" s="258" t="s">
        <v>234</v>
      </c>
      <c r="B177" s="239" t="s">
        <v>231</v>
      </c>
      <c r="C177" s="253"/>
      <c r="D177" s="331" t="s">
        <v>1906</v>
      </c>
      <c r="E177" s="194"/>
      <c r="F177" s="251"/>
      <c r="G177" s="127"/>
      <c r="H177" s="127"/>
      <c r="I177" s="127"/>
      <c r="J177" s="127"/>
      <c r="K177" s="127"/>
    </row>
    <row r="178" spans="1:11" ht="15.5">
      <c r="A178" s="257" t="s">
        <v>235</v>
      </c>
      <c r="B178" s="958" t="s">
        <v>236</v>
      </c>
      <c r="C178" s="253"/>
      <c r="D178" s="331" t="s">
        <v>1906</v>
      </c>
      <c r="E178" s="194"/>
      <c r="F178" s="251"/>
      <c r="G178" s="127"/>
      <c r="H178" s="127"/>
      <c r="I178" s="127"/>
      <c r="J178" s="127"/>
      <c r="K178" s="127"/>
    </row>
    <row r="179" spans="1:11" ht="15.5">
      <c r="A179" s="257" t="s">
        <v>237</v>
      </c>
      <c r="B179" s="958" t="s">
        <v>236</v>
      </c>
      <c r="C179" s="253"/>
      <c r="D179" s="331" t="s">
        <v>1906</v>
      </c>
      <c r="E179" s="194"/>
      <c r="F179" s="251"/>
      <c r="G179" s="127"/>
      <c r="H179" s="127"/>
      <c r="I179" s="127"/>
      <c r="J179" s="127"/>
      <c r="K179" s="127"/>
    </row>
    <row r="180" spans="1:11" ht="15.5">
      <c r="A180" s="257" t="s">
        <v>238</v>
      </c>
      <c r="B180" s="958" t="s">
        <v>239</v>
      </c>
      <c r="C180" s="253"/>
      <c r="D180" s="331" t="s">
        <v>1906</v>
      </c>
      <c r="E180" s="194"/>
      <c r="F180" s="251"/>
      <c r="G180" s="127"/>
      <c r="H180" s="127"/>
      <c r="I180" s="127"/>
      <c r="J180" s="127"/>
      <c r="K180" s="127"/>
    </row>
    <row r="181" spans="1:11" ht="15.5">
      <c r="A181" s="257" t="s">
        <v>240</v>
      </c>
      <c r="B181" s="958" t="s">
        <v>241</v>
      </c>
      <c r="C181" s="253"/>
      <c r="D181" s="331" t="s">
        <v>1906</v>
      </c>
      <c r="E181" s="194"/>
      <c r="F181" s="251"/>
      <c r="G181" s="127"/>
      <c r="H181" s="127"/>
      <c r="I181" s="127"/>
      <c r="J181" s="127"/>
      <c r="K181" s="127"/>
    </row>
    <row r="182" spans="1:11" ht="29.5" thickBot="1">
      <c r="A182" s="258" t="s">
        <v>242</v>
      </c>
      <c r="B182" s="239" t="s">
        <v>241</v>
      </c>
      <c r="C182" s="253"/>
      <c r="D182" s="331" t="s">
        <v>1906</v>
      </c>
      <c r="E182" s="194"/>
      <c r="F182" s="251"/>
      <c r="G182" s="127"/>
      <c r="H182" s="127"/>
      <c r="I182" s="127"/>
      <c r="J182" s="127"/>
      <c r="K182" s="127"/>
    </row>
    <row r="183" spans="1:11" ht="15.5">
      <c r="A183" s="257" t="s">
        <v>243</v>
      </c>
      <c r="B183" s="999" t="s">
        <v>244</v>
      </c>
      <c r="C183" s="253"/>
      <c r="D183" s="331" t="s">
        <v>1906</v>
      </c>
      <c r="E183" s="194"/>
      <c r="F183" s="251"/>
      <c r="G183" s="127"/>
      <c r="H183" s="127"/>
      <c r="I183" s="127"/>
      <c r="J183" s="127"/>
      <c r="K183" s="127"/>
    </row>
    <row r="184" spans="1:11" ht="16" thickBot="1">
      <c r="A184" s="258" t="s">
        <v>245</v>
      </c>
      <c r="B184" s="239" t="s">
        <v>244</v>
      </c>
      <c r="C184" s="253"/>
      <c r="D184" s="331" t="s">
        <v>1906</v>
      </c>
      <c r="E184" s="194"/>
      <c r="F184" s="251"/>
      <c r="G184" s="127"/>
      <c r="H184" s="127"/>
      <c r="I184" s="127"/>
      <c r="J184" s="127"/>
      <c r="K184" s="127"/>
    </row>
    <row r="185" spans="1:11" ht="43.5">
      <c r="A185" s="174" t="s">
        <v>246</v>
      </c>
      <c r="B185" s="185"/>
      <c r="C185" s="138" t="s">
        <v>454</v>
      </c>
      <c r="D185" s="138" t="s">
        <v>465</v>
      </c>
      <c r="E185" s="132" t="s">
        <v>461</v>
      </c>
      <c r="F185" s="231" t="s">
        <v>456</v>
      </c>
      <c r="G185" s="127"/>
      <c r="H185" s="127"/>
      <c r="I185" s="127"/>
      <c r="J185" s="127"/>
      <c r="K185" s="127"/>
    </row>
    <row r="186" spans="1:11" ht="15.5">
      <c r="A186" s="257" t="s">
        <v>247</v>
      </c>
      <c r="B186" s="958" t="s">
        <v>193</v>
      </c>
      <c r="C186" s="340" t="s">
        <v>155</v>
      </c>
      <c r="D186" s="331" t="s">
        <v>1906</v>
      </c>
      <c r="E186" s="194"/>
      <c r="F186" s="596"/>
      <c r="G186" s="127"/>
      <c r="H186" s="127"/>
      <c r="I186" s="127"/>
      <c r="J186" s="127"/>
      <c r="K186" s="127"/>
    </row>
    <row r="187" spans="1:11" ht="15.5">
      <c r="A187" s="257" t="s">
        <v>248</v>
      </c>
      <c r="B187" s="958" t="s">
        <v>193</v>
      </c>
      <c r="C187" s="340" t="s">
        <v>155</v>
      </c>
      <c r="D187" s="331" t="s">
        <v>1906</v>
      </c>
      <c r="E187" s="339"/>
      <c r="F187" s="340"/>
      <c r="G187" s="127"/>
      <c r="H187" s="127"/>
      <c r="I187" s="127"/>
      <c r="J187" s="127"/>
      <c r="K187" s="127"/>
    </row>
    <row r="188" spans="1:11" ht="15.5">
      <c r="A188" s="257" t="s">
        <v>249</v>
      </c>
      <c r="B188" s="958" t="s">
        <v>196</v>
      </c>
      <c r="C188" s="340" t="s">
        <v>155</v>
      </c>
      <c r="D188" s="331" t="s">
        <v>1906</v>
      </c>
      <c r="E188" s="339"/>
      <c r="F188" s="340"/>
      <c r="G188" s="127"/>
      <c r="H188" s="127"/>
      <c r="I188" s="127"/>
      <c r="J188" s="127"/>
      <c r="K188" s="127"/>
    </row>
    <row r="189" spans="1:11" ht="15.5">
      <c r="A189" s="257" t="s">
        <v>250</v>
      </c>
      <c r="B189" s="958" t="s">
        <v>196</v>
      </c>
      <c r="C189" s="340" t="s">
        <v>155</v>
      </c>
      <c r="D189" s="331" t="s">
        <v>1906</v>
      </c>
      <c r="E189" s="339"/>
      <c r="F189" s="340"/>
      <c r="G189" s="127"/>
      <c r="H189" s="127"/>
      <c r="I189" s="127"/>
      <c r="J189" s="127"/>
      <c r="K189" s="127"/>
    </row>
    <row r="190" spans="1:11" ht="16" thickBot="1">
      <c r="A190" s="258" t="s">
        <v>251</v>
      </c>
      <c r="B190" s="239" t="s">
        <v>199</v>
      </c>
      <c r="C190" s="340" t="s">
        <v>155</v>
      </c>
      <c r="D190" s="331" t="s">
        <v>1906</v>
      </c>
      <c r="E190" s="339"/>
      <c r="F190" s="340"/>
      <c r="G190" s="127"/>
      <c r="H190" s="127"/>
      <c r="I190" s="127"/>
      <c r="J190" s="127"/>
      <c r="K190" s="127"/>
    </row>
    <row r="191" spans="1:11" ht="15.5">
      <c r="A191" s="257" t="s">
        <v>252</v>
      </c>
      <c r="B191" s="958" t="s">
        <v>253</v>
      </c>
      <c r="C191" s="340" t="s">
        <v>155</v>
      </c>
      <c r="D191" s="14" t="s">
        <v>30</v>
      </c>
      <c r="E191" s="339"/>
      <c r="F191" s="340"/>
      <c r="G191" s="127"/>
      <c r="H191" s="127"/>
      <c r="I191" s="127"/>
      <c r="J191" s="127"/>
      <c r="K191" s="127"/>
    </row>
    <row r="192" spans="1:11" ht="15.5">
      <c r="A192" s="257" t="s">
        <v>254</v>
      </c>
      <c r="B192" s="958" t="s">
        <v>202</v>
      </c>
      <c r="C192" s="340" t="s">
        <v>155</v>
      </c>
      <c r="D192" s="14" t="s">
        <v>30</v>
      </c>
      <c r="E192" s="339"/>
      <c r="F192" s="340"/>
      <c r="G192" s="127"/>
      <c r="H192" s="127"/>
      <c r="I192" s="127"/>
      <c r="J192" s="127"/>
      <c r="K192" s="127"/>
    </row>
    <row r="193" spans="1:11" ht="15.5">
      <c r="A193" s="257" t="s">
        <v>255</v>
      </c>
      <c r="B193" s="958" t="s">
        <v>202</v>
      </c>
      <c r="C193" s="340" t="s">
        <v>155</v>
      </c>
      <c r="D193" s="14" t="s">
        <v>30</v>
      </c>
      <c r="E193" s="339"/>
      <c r="F193" s="340"/>
      <c r="G193" s="127"/>
      <c r="H193" s="127"/>
      <c r="I193" s="127"/>
      <c r="J193" s="127"/>
      <c r="K193" s="127"/>
    </row>
    <row r="194" spans="1:11" ht="15.5">
      <c r="A194" s="257" t="s">
        <v>256</v>
      </c>
      <c r="B194" s="958" t="s">
        <v>208</v>
      </c>
      <c r="C194" s="340" t="s">
        <v>155</v>
      </c>
      <c r="D194" s="14" t="s">
        <v>30</v>
      </c>
      <c r="E194" s="339"/>
      <c r="F194" s="340"/>
      <c r="G194" s="127"/>
      <c r="H194" s="127"/>
      <c r="I194" s="127"/>
      <c r="J194" s="127"/>
      <c r="K194" s="127"/>
    </row>
    <row r="195" spans="1:11" ht="16" thickBot="1">
      <c r="A195" s="258" t="s">
        <v>257</v>
      </c>
      <c r="B195" s="239" t="s">
        <v>212</v>
      </c>
      <c r="C195" s="340" t="s">
        <v>155</v>
      </c>
      <c r="D195" s="14" t="s">
        <v>30</v>
      </c>
      <c r="E195" s="339"/>
      <c r="F195" s="340"/>
      <c r="G195" s="127"/>
      <c r="H195" s="127"/>
      <c r="I195" s="127"/>
      <c r="J195" s="127"/>
      <c r="K195" s="127"/>
    </row>
    <row r="196" spans="1:11" ht="15.5">
      <c r="A196" s="257" t="s">
        <v>258</v>
      </c>
      <c r="B196" s="958" t="s">
        <v>215</v>
      </c>
      <c r="C196" s="340" t="s">
        <v>155</v>
      </c>
      <c r="D196" s="14" t="s">
        <v>30</v>
      </c>
      <c r="E196" s="339"/>
      <c r="F196" s="340"/>
      <c r="G196" s="127"/>
      <c r="H196" s="127"/>
      <c r="I196" s="127"/>
      <c r="J196" s="127"/>
      <c r="K196" s="127"/>
    </row>
    <row r="197" spans="1:11" ht="15.5">
      <c r="A197" s="257" t="s">
        <v>259</v>
      </c>
      <c r="B197" s="958" t="s">
        <v>215</v>
      </c>
      <c r="C197" s="340" t="s">
        <v>155</v>
      </c>
      <c r="D197" s="14" t="s">
        <v>30</v>
      </c>
      <c r="E197" s="339"/>
      <c r="F197" s="340"/>
      <c r="G197" s="127"/>
      <c r="H197" s="127"/>
      <c r="I197" s="127"/>
      <c r="J197" s="127"/>
      <c r="K197" s="127"/>
    </row>
    <row r="198" spans="1:11" ht="15.5">
      <c r="A198" s="257" t="s">
        <v>260</v>
      </c>
      <c r="B198" s="958" t="s">
        <v>218</v>
      </c>
      <c r="C198" s="340" t="s">
        <v>155</v>
      </c>
      <c r="D198" s="14" t="s">
        <v>30</v>
      </c>
      <c r="E198" s="339"/>
      <c r="F198" s="340"/>
      <c r="G198" s="127"/>
      <c r="H198" s="127"/>
      <c r="I198" s="127"/>
      <c r="J198" s="127"/>
      <c r="K198" s="127"/>
    </row>
    <row r="199" spans="1:11" ht="15.5">
      <c r="A199" s="257" t="s">
        <v>261</v>
      </c>
      <c r="B199" s="958" t="s">
        <v>262</v>
      </c>
      <c r="C199" s="340" t="s">
        <v>155</v>
      </c>
      <c r="D199" s="14" t="s">
        <v>30</v>
      </c>
      <c r="E199" s="339"/>
      <c r="F199" s="340"/>
      <c r="G199" s="127"/>
      <c r="H199" s="127"/>
      <c r="I199" s="127"/>
      <c r="J199" s="127"/>
      <c r="K199" s="127"/>
    </row>
    <row r="200" spans="1:11" ht="16" thickBot="1">
      <c r="A200" s="258" t="s">
        <v>263</v>
      </c>
      <c r="B200" s="239" t="s">
        <v>262</v>
      </c>
      <c r="C200" s="340" t="s">
        <v>155</v>
      </c>
      <c r="D200" s="861" t="s">
        <v>31</v>
      </c>
      <c r="E200" s="339">
        <v>15</v>
      </c>
      <c r="F200" s="340" t="s">
        <v>419</v>
      </c>
      <c r="G200" s="127"/>
      <c r="H200" s="127"/>
      <c r="I200" s="127"/>
      <c r="J200" s="127"/>
      <c r="K200" s="127"/>
    </row>
    <row r="201" spans="1:11" ht="15.5">
      <c r="A201" s="257" t="s">
        <v>264</v>
      </c>
      <c r="B201" s="958" t="s">
        <v>262</v>
      </c>
      <c r="C201" s="340" t="s">
        <v>155</v>
      </c>
      <c r="D201" s="14" t="s">
        <v>30</v>
      </c>
      <c r="E201" s="339"/>
      <c r="F201" s="340"/>
      <c r="G201" s="127"/>
      <c r="H201" s="127"/>
      <c r="I201" s="127"/>
      <c r="J201" s="127"/>
      <c r="K201" s="127"/>
    </row>
    <row r="202" spans="1:11" ht="15.5">
      <c r="A202" s="257" t="s">
        <v>265</v>
      </c>
      <c r="B202" s="958" t="s">
        <v>222</v>
      </c>
      <c r="C202" s="340" t="s">
        <v>155</v>
      </c>
      <c r="D202" s="14" t="s">
        <v>30</v>
      </c>
      <c r="E202" s="339"/>
      <c r="F202" s="340"/>
      <c r="G202" s="127"/>
      <c r="H202" s="127"/>
      <c r="I202" s="127"/>
      <c r="J202" s="127"/>
      <c r="K202" s="127"/>
    </row>
    <row r="203" spans="1:11" ht="15.5">
      <c r="A203" s="257" t="s">
        <v>266</v>
      </c>
      <c r="B203" s="958" t="s">
        <v>222</v>
      </c>
      <c r="C203" s="340" t="s">
        <v>155</v>
      </c>
      <c r="D203" s="14" t="s">
        <v>30</v>
      </c>
      <c r="E203" s="339"/>
      <c r="F203" s="340"/>
      <c r="G203" s="127"/>
      <c r="H203" s="127"/>
      <c r="I203" s="127"/>
      <c r="J203" s="127"/>
      <c r="K203" s="127"/>
    </row>
    <row r="204" spans="1:11" ht="15.5">
      <c r="A204" s="257" t="s">
        <v>267</v>
      </c>
      <c r="B204" s="958" t="s">
        <v>222</v>
      </c>
      <c r="C204" s="340" t="s">
        <v>155</v>
      </c>
      <c r="D204" s="14" t="s">
        <v>30</v>
      </c>
      <c r="E204" s="339"/>
      <c r="F204" s="340"/>
      <c r="G204" s="127"/>
      <c r="H204" s="127"/>
      <c r="I204" s="127"/>
      <c r="J204" s="127"/>
      <c r="K204" s="127"/>
    </row>
    <row r="205" spans="1:11" ht="16" thickBot="1">
      <c r="A205" s="258" t="s">
        <v>268</v>
      </c>
      <c r="B205" s="239" t="s">
        <v>269</v>
      </c>
      <c r="C205" s="340" t="s">
        <v>155</v>
      </c>
      <c r="D205" s="14" t="s">
        <v>30</v>
      </c>
      <c r="E205" s="339"/>
      <c r="F205" s="340"/>
      <c r="G205" s="127"/>
      <c r="H205" s="127"/>
      <c r="I205" s="127"/>
      <c r="J205" s="127"/>
      <c r="K205" s="127"/>
    </row>
    <row r="206" spans="1:11" ht="15.5">
      <c r="A206" s="257" t="s">
        <v>270</v>
      </c>
      <c r="B206" s="958" t="s">
        <v>224</v>
      </c>
      <c r="C206" s="340"/>
      <c r="D206" s="14" t="s">
        <v>30</v>
      </c>
      <c r="E206" s="339"/>
      <c r="F206" s="340"/>
      <c r="G206" s="127"/>
      <c r="H206" s="127"/>
      <c r="I206" s="127"/>
      <c r="J206" s="127"/>
      <c r="K206" s="127"/>
    </row>
    <row r="207" spans="1:11" ht="15.5">
      <c r="A207" s="257" t="s">
        <v>271</v>
      </c>
      <c r="B207" s="958" t="s">
        <v>228</v>
      </c>
      <c r="C207" s="340"/>
      <c r="D207" s="861" t="s">
        <v>31</v>
      </c>
      <c r="E207" s="339"/>
      <c r="F207" s="340">
        <v>22</v>
      </c>
      <c r="G207" s="127"/>
      <c r="H207" s="127"/>
      <c r="I207" s="127"/>
      <c r="J207" s="127"/>
      <c r="K207" s="127"/>
    </row>
    <row r="208" spans="1:11" ht="15.5">
      <c r="A208" s="257" t="s">
        <v>272</v>
      </c>
      <c r="B208" s="958" t="s">
        <v>228</v>
      </c>
      <c r="C208" s="340"/>
      <c r="D208" s="861" t="s">
        <v>31</v>
      </c>
      <c r="E208" s="339"/>
      <c r="F208" s="340">
        <v>23</v>
      </c>
      <c r="G208" s="127"/>
      <c r="H208" s="127"/>
      <c r="I208" s="127"/>
      <c r="J208" s="127"/>
      <c r="K208" s="127"/>
    </row>
    <row r="209" spans="1:11" ht="15.5">
      <c r="A209" s="257" t="s">
        <v>273</v>
      </c>
      <c r="B209" s="958" t="s">
        <v>231</v>
      </c>
      <c r="C209" s="340"/>
      <c r="D209" s="861" t="s">
        <v>31</v>
      </c>
      <c r="E209" s="339"/>
      <c r="F209" s="340">
        <v>24</v>
      </c>
      <c r="G209" s="127"/>
      <c r="H209" s="127"/>
      <c r="I209" s="127"/>
      <c r="J209" s="127"/>
      <c r="K209" s="127"/>
    </row>
    <row r="210" spans="1:11" ht="16" thickBot="1">
      <c r="A210" s="258" t="s">
        <v>274</v>
      </c>
      <c r="B210" s="239" t="s">
        <v>231</v>
      </c>
      <c r="C210" s="340"/>
      <c r="D210" s="861" t="s">
        <v>31</v>
      </c>
      <c r="E210" s="339"/>
      <c r="F210" s="340"/>
      <c r="G210" s="127"/>
      <c r="H210" s="127"/>
      <c r="I210" s="127"/>
      <c r="J210" s="127"/>
      <c r="K210" s="127"/>
    </row>
    <row r="211" spans="1:11" ht="15.5">
      <c r="A211" s="257" t="s">
        <v>275</v>
      </c>
      <c r="B211" s="958" t="s">
        <v>231</v>
      </c>
      <c r="C211" s="340"/>
      <c r="D211" s="861" t="s">
        <v>31</v>
      </c>
      <c r="E211" s="339"/>
      <c r="F211" s="340"/>
      <c r="G211" s="127"/>
      <c r="H211" s="127"/>
      <c r="I211" s="127"/>
      <c r="J211" s="127"/>
      <c r="K211" s="127"/>
    </row>
    <row r="212" spans="1:11" ht="15.5">
      <c r="A212" s="257" t="s">
        <v>276</v>
      </c>
      <c r="B212" s="958" t="s">
        <v>231</v>
      </c>
      <c r="C212" s="340"/>
      <c r="D212" s="861" t="s">
        <v>31</v>
      </c>
      <c r="E212" s="339"/>
      <c r="F212" s="340"/>
      <c r="G212" s="127"/>
      <c r="H212" s="127"/>
      <c r="I212" s="127"/>
      <c r="J212" s="127"/>
      <c r="K212" s="127"/>
    </row>
    <row r="213" spans="1:11" ht="15.5">
      <c r="A213" s="257" t="s">
        <v>277</v>
      </c>
      <c r="B213" s="958" t="s">
        <v>231</v>
      </c>
      <c r="C213" s="340"/>
      <c r="D213" s="861" t="s">
        <v>31</v>
      </c>
      <c r="E213" s="339"/>
      <c r="F213" s="340"/>
      <c r="G213" s="127"/>
      <c r="H213" s="127"/>
      <c r="I213" s="127"/>
      <c r="J213" s="127"/>
      <c r="K213" s="127"/>
    </row>
    <row r="214" spans="1:11" ht="15.5">
      <c r="A214" s="257" t="s">
        <v>278</v>
      </c>
      <c r="B214" s="958" t="s">
        <v>239</v>
      </c>
      <c r="C214" s="340"/>
      <c r="D214" s="861" t="s">
        <v>31</v>
      </c>
      <c r="E214" s="339"/>
      <c r="F214" s="340"/>
      <c r="G214" s="127"/>
      <c r="H214" s="127"/>
      <c r="I214" s="127"/>
      <c r="J214" s="127"/>
      <c r="K214" s="127"/>
    </row>
    <row r="215" spans="1:11" ht="16" thickBot="1">
      <c r="A215" s="258" t="s">
        <v>279</v>
      </c>
      <c r="B215" s="239" t="s">
        <v>280</v>
      </c>
      <c r="C215" s="340"/>
      <c r="D215" s="861" t="s">
        <v>31</v>
      </c>
      <c r="E215" s="339"/>
      <c r="F215" s="340"/>
      <c r="G215" s="127"/>
      <c r="H215" s="127"/>
      <c r="I215" s="127"/>
      <c r="J215" s="127"/>
      <c r="K215" s="127"/>
    </row>
    <row r="216" spans="1:11" ht="15.5">
      <c r="A216" s="257" t="s">
        <v>281</v>
      </c>
      <c r="B216" s="958" t="s">
        <v>282</v>
      </c>
      <c r="C216" s="340"/>
      <c r="D216" s="331" t="s">
        <v>1906</v>
      </c>
      <c r="E216" s="339"/>
      <c r="F216" s="340"/>
      <c r="G216" s="127"/>
      <c r="H216" s="127"/>
      <c r="I216" s="127"/>
      <c r="J216" s="127"/>
      <c r="K216" s="127"/>
    </row>
    <row r="217" spans="1:11" ht="15.5">
      <c r="A217" s="257" t="s">
        <v>283</v>
      </c>
      <c r="B217" s="958" t="s">
        <v>241</v>
      </c>
      <c r="C217" s="340"/>
      <c r="D217" s="331" t="s">
        <v>1906</v>
      </c>
      <c r="E217" s="339"/>
      <c r="F217" s="340"/>
      <c r="G217" s="127"/>
      <c r="H217" s="127"/>
      <c r="I217" s="127"/>
      <c r="J217" s="127"/>
      <c r="K217" s="127"/>
    </row>
    <row r="218" spans="1:11" ht="15.5">
      <c r="A218" s="257" t="s">
        <v>284</v>
      </c>
      <c r="B218" s="958" t="s">
        <v>244</v>
      </c>
      <c r="C218" s="340"/>
      <c r="D218" s="331" t="s">
        <v>1906</v>
      </c>
      <c r="E218" s="339"/>
      <c r="F218" s="340"/>
      <c r="G218" s="127"/>
      <c r="H218" s="127"/>
      <c r="I218" s="127"/>
      <c r="J218" s="127"/>
      <c r="K218" s="127"/>
    </row>
    <row r="219" spans="1:11" ht="15.5">
      <c r="A219" s="257" t="s">
        <v>285</v>
      </c>
      <c r="B219" s="958" t="s">
        <v>244</v>
      </c>
      <c r="C219" s="340"/>
      <c r="D219" s="331" t="s">
        <v>1906</v>
      </c>
      <c r="E219" s="339"/>
      <c r="F219" s="340"/>
      <c r="G219" s="127"/>
      <c r="H219" s="127"/>
      <c r="I219" s="127"/>
      <c r="J219" s="127"/>
      <c r="K219" s="127"/>
    </row>
    <row r="220" spans="1:11" ht="16" thickBot="1">
      <c r="A220" s="258" t="s">
        <v>286</v>
      </c>
      <c r="B220" s="239" t="s">
        <v>287</v>
      </c>
      <c r="C220" s="340"/>
      <c r="D220" s="331" t="s">
        <v>1906</v>
      </c>
      <c r="E220" s="339"/>
      <c r="F220" s="340"/>
      <c r="G220" s="127"/>
      <c r="H220" s="127"/>
      <c r="I220" s="127"/>
      <c r="J220" s="127"/>
      <c r="K220" s="127"/>
    </row>
    <row r="221" spans="1:11" ht="15.5">
      <c r="A221" s="257" t="s">
        <v>288</v>
      </c>
      <c r="B221" s="958" t="s">
        <v>287</v>
      </c>
      <c r="C221" s="340"/>
      <c r="D221" s="331" t="s">
        <v>1906</v>
      </c>
      <c r="E221" s="339"/>
      <c r="F221" s="340"/>
      <c r="G221" s="127"/>
      <c r="H221" s="127"/>
      <c r="I221" s="127"/>
      <c r="J221" s="127"/>
      <c r="K221" s="127"/>
    </row>
    <row r="222" spans="1:11" ht="15.5">
      <c r="A222" s="257" t="s">
        <v>289</v>
      </c>
      <c r="B222" s="958" t="s">
        <v>287</v>
      </c>
      <c r="C222" s="340"/>
      <c r="D222" s="331" t="s">
        <v>1906</v>
      </c>
      <c r="E222" s="339"/>
      <c r="F222" s="340"/>
      <c r="G222" s="127"/>
      <c r="H222" s="127"/>
      <c r="I222" s="127"/>
      <c r="J222" s="127"/>
      <c r="K222" s="127"/>
    </row>
    <row r="223" spans="1:11" ht="15.5">
      <c r="A223" s="257" t="s">
        <v>290</v>
      </c>
      <c r="B223" s="958" t="s">
        <v>287</v>
      </c>
      <c r="C223" s="340"/>
      <c r="D223" s="331" t="s">
        <v>1906</v>
      </c>
      <c r="E223" s="339"/>
      <c r="F223" s="340"/>
      <c r="G223" s="127"/>
      <c r="H223" s="127"/>
      <c r="I223" s="127"/>
      <c r="J223" s="127"/>
      <c r="K223" s="127"/>
    </row>
    <row r="224" spans="1:11" ht="15.5">
      <c r="A224" s="257" t="s">
        <v>291</v>
      </c>
      <c r="B224" s="958" t="s">
        <v>287</v>
      </c>
      <c r="C224" s="340"/>
      <c r="D224" s="331" t="s">
        <v>1906</v>
      </c>
      <c r="E224" s="339"/>
      <c r="F224" s="340"/>
      <c r="G224" s="127"/>
      <c r="H224" s="127"/>
      <c r="I224" s="127"/>
      <c r="J224" s="127"/>
      <c r="K224" s="127"/>
    </row>
    <row r="225" spans="1:11" ht="16" thickBot="1">
      <c r="A225" s="258" t="s">
        <v>292</v>
      </c>
      <c r="B225" s="239" t="s">
        <v>287</v>
      </c>
      <c r="C225" s="340"/>
      <c r="D225" s="331" t="s">
        <v>1906</v>
      </c>
      <c r="E225" s="339"/>
      <c r="F225" s="340"/>
      <c r="G225" s="127"/>
      <c r="H225" s="127"/>
      <c r="I225" s="127"/>
      <c r="J225" s="127"/>
      <c r="K225" s="127"/>
    </row>
    <row r="226" spans="1:11" ht="16" thickBot="1">
      <c r="A226" s="258" t="s">
        <v>293</v>
      </c>
      <c r="B226" s="239" t="s">
        <v>287</v>
      </c>
      <c r="C226" s="340"/>
      <c r="D226" s="331" t="s">
        <v>1906</v>
      </c>
      <c r="E226" s="339"/>
      <c r="F226" s="340"/>
      <c r="G226" s="127"/>
      <c r="H226" s="127"/>
      <c r="I226" s="127"/>
      <c r="J226" s="127"/>
      <c r="K226" s="127"/>
    </row>
    <row r="227" spans="1:11" ht="43.5">
      <c r="A227" s="139" t="s">
        <v>294</v>
      </c>
      <c r="B227" s="230"/>
      <c r="C227" s="141" t="s">
        <v>454</v>
      </c>
      <c r="D227" s="254" t="s">
        <v>295</v>
      </c>
      <c r="E227" s="132" t="s">
        <v>461</v>
      </c>
      <c r="F227" s="231" t="s">
        <v>456</v>
      </c>
      <c r="G227" s="127"/>
      <c r="H227" s="127"/>
      <c r="I227" s="127"/>
      <c r="J227" s="127"/>
      <c r="K227" s="127"/>
    </row>
    <row r="228" spans="1:11" ht="15.5">
      <c r="A228" s="983" t="s">
        <v>296</v>
      </c>
      <c r="B228" s="984" t="s">
        <v>297</v>
      </c>
      <c r="C228" s="985" t="s">
        <v>123</v>
      </c>
      <c r="D228" s="861" t="s">
        <v>31</v>
      </c>
      <c r="E228" s="194" t="s">
        <v>418</v>
      </c>
      <c r="F228" s="596">
        <v>1</v>
      </c>
      <c r="G228" s="864"/>
      <c r="H228" s="864"/>
      <c r="I228" s="864"/>
      <c r="J228" s="864"/>
      <c r="K228" s="864"/>
    </row>
    <row r="229" spans="1:11" ht="15.5">
      <c r="A229" s="983" t="s">
        <v>298</v>
      </c>
      <c r="B229" s="984" t="s">
        <v>297</v>
      </c>
      <c r="C229" s="985"/>
      <c r="D229" s="861" t="s">
        <v>31</v>
      </c>
      <c r="E229" s="986"/>
      <c r="F229" s="340">
        <v>2</v>
      </c>
      <c r="G229" s="864"/>
      <c r="H229" s="864"/>
      <c r="I229" s="864"/>
      <c r="J229" s="864"/>
      <c r="K229" s="864"/>
    </row>
    <row r="230" spans="1:11" ht="15.5">
      <c r="A230" s="983" t="s">
        <v>299</v>
      </c>
      <c r="B230" s="984" t="s">
        <v>193</v>
      </c>
      <c r="C230" s="985"/>
      <c r="D230" s="861" t="s">
        <v>31</v>
      </c>
      <c r="E230" s="986"/>
      <c r="F230" s="340">
        <v>3</v>
      </c>
      <c r="G230" s="864"/>
      <c r="H230" s="864"/>
      <c r="I230" s="864"/>
      <c r="J230" s="864"/>
      <c r="K230" s="864"/>
    </row>
    <row r="231" spans="1:11" ht="15.5">
      <c r="A231" s="983" t="s">
        <v>300</v>
      </c>
      <c r="B231" s="984" t="s">
        <v>193</v>
      </c>
      <c r="C231" s="985"/>
      <c r="D231" s="861" t="s">
        <v>31</v>
      </c>
      <c r="E231" s="986"/>
      <c r="F231" s="340"/>
      <c r="G231" s="864"/>
      <c r="H231" s="864"/>
      <c r="I231" s="864"/>
      <c r="J231" s="864"/>
      <c r="K231" s="864"/>
    </row>
    <row r="232" spans="1:11" ht="16" thickBot="1">
      <c r="A232" s="987" t="s">
        <v>301</v>
      </c>
      <c r="B232" s="988" t="s">
        <v>199</v>
      </c>
      <c r="C232" s="985"/>
      <c r="D232" s="861" t="s">
        <v>31</v>
      </c>
      <c r="E232" s="986"/>
      <c r="F232" s="340"/>
      <c r="G232" s="864"/>
      <c r="H232" s="864"/>
      <c r="I232" s="864"/>
      <c r="J232" s="864"/>
      <c r="K232" s="864"/>
    </row>
    <row r="233" spans="1:11" ht="15.5">
      <c r="A233" s="983" t="s">
        <v>302</v>
      </c>
      <c r="B233" s="984" t="s">
        <v>199</v>
      </c>
      <c r="C233" s="985"/>
      <c r="D233" s="861" t="s">
        <v>31</v>
      </c>
      <c r="E233" s="986"/>
      <c r="F233" s="340"/>
      <c r="G233" s="864"/>
      <c r="H233" s="864"/>
      <c r="I233" s="864"/>
      <c r="J233" s="864"/>
      <c r="K233" s="864"/>
    </row>
    <row r="234" spans="1:11" ht="15.5">
      <c r="A234" s="983" t="s">
        <v>303</v>
      </c>
      <c r="B234" s="984" t="s">
        <v>199</v>
      </c>
      <c r="C234" s="985"/>
      <c r="D234" s="861" t="s">
        <v>31</v>
      </c>
      <c r="E234" s="986"/>
      <c r="F234" s="340"/>
      <c r="G234" s="864"/>
      <c r="H234" s="864"/>
      <c r="I234" s="864"/>
      <c r="J234" s="864"/>
      <c r="K234" s="864"/>
    </row>
    <row r="235" spans="1:11" ht="15.5">
      <c r="A235" s="983" t="s">
        <v>304</v>
      </c>
      <c r="B235" s="984" t="s">
        <v>202</v>
      </c>
      <c r="C235" s="985"/>
      <c r="D235" s="861" t="s">
        <v>31</v>
      </c>
      <c r="E235" s="986"/>
      <c r="F235" s="340"/>
      <c r="G235" s="864"/>
      <c r="H235" s="864"/>
      <c r="I235" s="864"/>
      <c r="J235" s="864"/>
      <c r="K235" s="864"/>
    </row>
    <row r="236" spans="1:11" ht="15.5">
      <c r="A236" s="983" t="s">
        <v>305</v>
      </c>
      <c r="B236" s="984" t="s">
        <v>202</v>
      </c>
      <c r="C236" s="985"/>
      <c r="D236" s="861" t="s">
        <v>31</v>
      </c>
      <c r="E236" s="986"/>
      <c r="F236" s="340"/>
      <c r="G236" s="864"/>
      <c r="H236" s="864"/>
      <c r="I236" s="864"/>
      <c r="J236" s="864"/>
      <c r="K236" s="864"/>
    </row>
    <row r="237" spans="1:11" ht="16" thickBot="1">
      <c r="A237" s="987" t="s">
        <v>306</v>
      </c>
      <c r="B237" s="988" t="s">
        <v>205</v>
      </c>
      <c r="C237" s="985"/>
      <c r="D237" s="861" t="s">
        <v>31</v>
      </c>
      <c r="E237" s="986"/>
      <c r="F237" s="340"/>
      <c r="G237" s="864"/>
      <c r="H237" s="864"/>
      <c r="I237" s="864"/>
      <c r="J237" s="864"/>
      <c r="K237" s="864"/>
    </row>
    <row r="238" spans="1:11" ht="15.5">
      <c r="A238" s="983" t="s">
        <v>307</v>
      </c>
      <c r="B238" s="984" t="s">
        <v>205</v>
      </c>
      <c r="C238" s="985"/>
      <c r="D238" s="861" t="s">
        <v>31</v>
      </c>
      <c r="E238" s="1000"/>
      <c r="F238" s="340"/>
      <c r="G238" s="864"/>
      <c r="H238" s="864"/>
      <c r="I238" s="864"/>
      <c r="J238" s="864"/>
      <c r="K238" s="864"/>
    </row>
    <row r="239" spans="1:11" ht="15.5">
      <c r="A239" s="983" t="s">
        <v>309</v>
      </c>
      <c r="B239" s="984" t="s">
        <v>215</v>
      </c>
      <c r="C239" s="985"/>
      <c r="D239" s="861" t="s">
        <v>31</v>
      </c>
      <c r="E239" s="986"/>
      <c r="F239" s="340"/>
      <c r="G239" s="864"/>
      <c r="H239" s="864"/>
      <c r="I239" s="864"/>
      <c r="J239" s="864"/>
      <c r="K239" s="864"/>
    </row>
    <row r="240" spans="1:11" ht="15.5">
      <c r="A240" s="983" t="s">
        <v>310</v>
      </c>
      <c r="B240" s="984" t="s">
        <v>215</v>
      </c>
      <c r="C240" s="985"/>
      <c r="D240" s="861" t="s">
        <v>31</v>
      </c>
      <c r="E240" s="986"/>
      <c r="F240" s="340"/>
      <c r="G240" s="864"/>
      <c r="H240" s="864"/>
      <c r="I240" s="864"/>
      <c r="J240" s="864"/>
      <c r="K240" s="864"/>
    </row>
    <row r="241" spans="1:11" ht="15.5">
      <c r="A241" s="983" t="s">
        <v>311</v>
      </c>
      <c r="B241" s="984" t="s">
        <v>312</v>
      </c>
      <c r="C241" s="985"/>
      <c r="D241" s="861" t="s">
        <v>31</v>
      </c>
      <c r="E241" s="1000"/>
      <c r="F241" s="340"/>
      <c r="G241" s="864"/>
      <c r="H241" s="864"/>
      <c r="I241" s="864"/>
      <c r="J241" s="864"/>
      <c r="K241" s="864"/>
    </row>
    <row r="242" spans="1:11" ht="16" thickBot="1">
      <c r="A242" s="987" t="s">
        <v>313</v>
      </c>
      <c r="B242" s="988" t="s">
        <v>222</v>
      </c>
      <c r="C242" s="985"/>
      <c r="D242" s="861" t="s">
        <v>31</v>
      </c>
      <c r="E242" s="986"/>
      <c r="F242" s="340"/>
      <c r="G242" s="864"/>
      <c r="H242" s="864"/>
      <c r="I242" s="864"/>
      <c r="J242" s="864"/>
      <c r="K242" s="864"/>
    </row>
    <row r="243" spans="1:11" ht="29">
      <c r="A243" s="983" t="s">
        <v>314</v>
      </c>
      <c r="B243" s="984" t="s">
        <v>269</v>
      </c>
      <c r="C243" s="985"/>
      <c r="D243" s="861" t="s">
        <v>31</v>
      </c>
      <c r="E243" s="986"/>
      <c r="F243" s="340"/>
      <c r="G243" s="864"/>
      <c r="H243" s="864"/>
      <c r="I243" s="864"/>
      <c r="J243" s="864"/>
      <c r="K243" s="864"/>
    </row>
    <row r="244" spans="1:11" ht="15.5">
      <c r="A244" s="983" t="s">
        <v>315</v>
      </c>
      <c r="B244" s="984" t="s">
        <v>269</v>
      </c>
      <c r="C244" s="985"/>
      <c r="D244" s="861" t="s">
        <v>31</v>
      </c>
      <c r="E244" s="986"/>
      <c r="F244" s="340"/>
      <c r="G244" s="864"/>
      <c r="H244" s="864"/>
      <c r="I244" s="864"/>
      <c r="J244" s="864"/>
      <c r="K244" s="864"/>
    </row>
    <row r="245" spans="1:11" ht="15.5">
      <c r="A245" s="983" t="s">
        <v>316</v>
      </c>
      <c r="B245" s="984" t="s">
        <v>224</v>
      </c>
      <c r="C245" s="985"/>
      <c r="D245" s="861" t="s">
        <v>31</v>
      </c>
      <c r="E245" s="986"/>
      <c r="F245" s="340"/>
      <c r="G245" s="864"/>
      <c r="H245" s="864"/>
      <c r="I245" s="864"/>
      <c r="J245" s="864"/>
      <c r="K245" s="864"/>
    </row>
    <row r="246" spans="1:11" ht="15.5">
      <c r="A246" s="983" t="s">
        <v>317</v>
      </c>
      <c r="B246" s="984" t="s">
        <v>228</v>
      </c>
      <c r="C246" s="985"/>
      <c r="D246" s="861" t="s">
        <v>31</v>
      </c>
      <c r="E246" s="986"/>
      <c r="F246" s="340"/>
      <c r="G246" s="864"/>
      <c r="H246" s="864"/>
      <c r="I246" s="864"/>
      <c r="J246" s="864"/>
      <c r="K246" s="864"/>
    </row>
    <row r="247" spans="1:11" ht="16" thickBot="1">
      <c r="A247" s="987" t="s">
        <v>318</v>
      </c>
      <c r="B247" s="988" t="s">
        <v>228</v>
      </c>
      <c r="C247" s="985"/>
      <c r="D247" s="861" t="s">
        <v>31</v>
      </c>
      <c r="E247" s="986"/>
      <c r="F247" s="340"/>
      <c r="G247" s="864"/>
      <c r="H247" s="864"/>
      <c r="I247" s="864"/>
      <c r="J247" s="864"/>
      <c r="K247" s="864"/>
    </row>
    <row r="248" spans="1:11" ht="15.5">
      <c r="A248" s="257" t="s">
        <v>319</v>
      </c>
      <c r="B248" s="958" t="s">
        <v>231</v>
      </c>
      <c r="C248" s="985"/>
      <c r="D248" s="861" t="s">
        <v>31</v>
      </c>
      <c r="E248" s="339"/>
      <c r="F248" s="340"/>
      <c r="G248" s="127"/>
      <c r="H248" s="127"/>
      <c r="I248" s="127"/>
      <c r="J248" s="127"/>
      <c r="K248" s="127"/>
    </row>
    <row r="249" spans="1:11" ht="15.5">
      <c r="A249" s="257" t="s">
        <v>320</v>
      </c>
      <c r="B249" s="958" t="s">
        <v>236</v>
      </c>
      <c r="C249" s="985"/>
      <c r="D249" s="861" t="s">
        <v>31</v>
      </c>
      <c r="E249" s="339"/>
      <c r="F249" s="340"/>
      <c r="G249" s="127"/>
      <c r="H249" s="127"/>
      <c r="I249" s="127"/>
      <c r="J249" s="127"/>
      <c r="K249" s="127"/>
    </row>
    <row r="250" spans="1:11" ht="15.5">
      <c r="A250" s="257" t="s">
        <v>321</v>
      </c>
      <c r="B250" s="958" t="s">
        <v>236</v>
      </c>
      <c r="C250" s="985"/>
      <c r="D250" s="861" t="s">
        <v>31</v>
      </c>
      <c r="E250" s="339"/>
      <c r="F250" s="340"/>
      <c r="G250" s="127"/>
      <c r="H250" s="127"/>
      <c r="I250" s="127"/>
      <c r="J250" s="127"/>
      <c r="K250" s="127"/>
    </row>
    <row r="251" spans="1:11" ht="15.5">
      <c r="A251" s="257" t="s">
        <v>322</v>
      </c>
      <c r="B251" s="958" t="s">
        <v>236</v>
      </c>
      <c r="C251" s="985"/>
      <c r="D251" s="861" t="s">
        <v>31</v>
      </c>
      <c r="E251" s="339"/>
      <c r="F251" s="340"/>
      <c r="G251" s="127"/>
      <c r="H251" s="127"/>
      <c r="I251" s="127"/>
      <c r="J251" s="127"/>
      <c r="K251" s="127"/>
    </row>
    <row r="252" spans="1:11" ht="29.5" thickBot="1">
      <c r="A252" s="258" t="s">
        <v>323</v>
      </c>
      <c r="B252" s="239" t="s">
        <v>236</v>
      </c>
      <c r="C252" s="985"/>
      <c r="D252" s="861" t="s">
        <v>31</v>
      </c>
      <c r="E252" s="339"/>
      <c r="F252" s="340"/>
      <c r="G252" s="127"/>
      <c r="H252" s="127"/>
      <c r="I252" s="127"/>
      <c r="J252" s="127"/>
      <c r="K252" s="127"/>
    </row>
    <row r="253" spans="1:11" ht="29">
      <c r="A253" s="257" t="s">
        <v>324</v>
      </c>
      <c r="B253" s="958" t="s">
        <v>239</v>
      </c>
      <c r="C253" s="985"/>
      <c r="D253" s="861" t="s">
        <v>31</v>
      </c>
      <c r="E253" s="339"/>
      <c r="F253" s="340"/>
      <c r="G253" s="127"/>
      <c r="H253" s="127"/>
      <c r="I253" s="127"/>
      <c r="J253" s="127"/>
      <c r="K253" s="127"/>
    </row>
    <row r="254" spans="1:11" ht="15.5">
      <c r="A254" s="257" t="s">
        <v>325</v>
      </c>
      <c r="B254" s="958" t="s">
        <v>239</v>
      </c>
      <c r="C254" s="985"/>
      <c r="D254" s="861" t="s">
        <v>31</v>
      </c>
      <c r="E254" s="339"/>
      <c r="F254" s="340"/>
      <c r="G254" s="127"/>
      <c r="H254" s="127"/>
      <c r="I254" s="127"/>
      <c r="J254" s="127"/>
      <c r="K254" s="127"/>
    </row>
    <row r="255" spans="1:11" ht="15.5">
      <c r="A255" s="257" t="s">
        <v>326</v>
      </c>
      <c r="B255" s="958" t="s">
        <v>239</v>
      </c>
      <c r="C255" s="985"/>
      <c r="D255" s="861" t="s">
        <v>31</v>
      </c>
      <c r="E255" s="339"/>
      <c r="F255" s="340"/>
      <c r="G255" s="127"/>
      <c r="H255" s="127"/>
      <c r="I255" s="127"/>
      <c r="J255" s="127"/>
      <c r="K255" s="127"/>
    </row>
    <row r="256" spans="1:11" ht="15.5">
      <c r="A256" s="257" t="s">
        <v>327</v>
      </c>
      <c r="B256" s="958" t="s">
        <v>239</v>
      </c>
      <c r="C256" s="985"/>
      <c r="D256" s="861" t="s">
        <v>31</v>
      </c>
      <c r="E256" s="339"/>
      <c r="F256" s="340"/>
      <c r="G256" s="127"/>
      <c r="H256" s="127"/>
      <c r="I256" s="127"/>
      <c r="J256" s="127"/>
      <c r="K256" s="127"/>
    </row>
    <row r="257" spans="1:11" ht="16" thickBot="1">
      <c r="A257" s="258" t="s">
        <v>328</v>
      </c>
      <c r="B257" s="239" t="s">
        <v>239</v>
      </c>
      <c r="C257" s="985"/>
      <c r="D257" s="861" t="s">
        <v>31</v>
      </c>
      <c r="E257" s="339"/>
      <c r="F257" s="340"/>
      <c r="G257" s="127"/>
      <c r="H257" s="127"/>
      <c r="I257" s="127"/>
      <c r="J257" s="127"/>
      <c r="K257" s="127"/>
    </row>
    <row r="258" spans="1:11" ht="15.5">
      <c r="A258" s="257" t="s">
        <v>329</v>
      </c>
      <c r="B258" s="958" t="s">
        <v>280</v>
      </c>
      <c r="C258" s="985"/>
      <c r="D258" s="861" t="s">
        <v>31</v>
      </c>
      <c r="E258" s="339"/>
      <c r="F258" s="340"/>
      <c r="G258" s="127"/>
      <c r="H258" s="127"/>
      <c r="I258" s="127"/>
      <c r="J258" s="127"/>
      <c r="K258" s="127"/>
    </row>
    <row r="259" spans="1:11" ht="15.5">
      <c r="A259" s="257" t="s">
        <v>330</v>
      </c>
      <c r="B259" s="958" t="s">
        <v>282</v>
      </c>
      <c r="C259" s="985"/>
      <c r="D259" s="861" t="s">
        <v>31</v>
      </c>
      <c r="E259" s="339"/>
      <c r="F259" s="340"/>
      <c r="G259" s="127"/>
      <c r="H259" s="127"/>
      <c r="I259" s="127"/>
      <c r="J259" s="127"/>
      <c r="K259" s="127"/>
    </row>
    <row r="260" spans="1:11" ht="15.5">
      <c r="A260" s="257" t="s">
        <v>331</v>
      </c>
      <c r="B260" s="958" t="s">
        <v>244</v>
      </c>
      <c r="C260" s="985"/>
      <c r="D260" s="861" t="s">
        <v>31</v>
      </c>
      <c r="E260" s="339"/>
      <c r="F260" s="340"/>
      <c r="G260" s="127"/>
      <c r="H260" s="127"/>
      <c r="I260" s="127"/>
      <c r="J260" s="127"/>
      <c r="K260" s="127"/>
    </row>
    <row r="261" spans="1:11" ht="15.5">
      <c r="A261" s="257" t="s">
        <v>332</v>
      </c>
      <c r="B261" s="958" t="s">
        <v>287</v>
      </c>
      <c r="C261" s="985"/>
      <c r="D261" s="861" t="s">
        <v>31</v>
      </c>
      <c r="E261" s="339"/>
      <c r="F261" s="340"/>
      <c r="G261" s="127"/>
      <c r="H261" s="127"/>
      <c r="I261" s="127"/>
      <c r="J261" s="127"/>
      <c r="K261" s="127"/>
    </row>
    <row r="262" spans="1:11" ht="16" thickBot="1">
      <c r="A262" s="258" t="s">
        <v>333</v>
      </c>
      <c r="B262" s="239" t="s">
        <v>287</v>
      </c>
      <c r="C262" s="985"/>
      <c r="D262" s="861" t="s">
        <v>31</v>
      </c>
      <c r="E262" s="339"/>
      <c r="F262" s="340"/>
      <c r="G262" s="127"/>
      <c r="H262" s="127"/>
      <c r="I262" s="127"/>
      <c r="J262" s="127"/>
      <c r="K262" s="127"/>
    </row>
    <row r="263" spans="1:11" ht="16" thickBot="1">
      <c r="A263" s="258" t="s">
        <v>334</v>
      </c>
      <c r="B263" s="239" t="s">
        <v>335</v>
      </c>
      <c r="C263" s="985"/>
      <c r="D263" s="861" t="s">
        <v>31</v>
      </c>
      <c r="E263" s="339"/>
      <c r="F263" s="340"/>
      <c r="G263" s="127"/>
      <c r="H263" s="127"/>
      <c r="I263" s="127"/>
      <c r="J263" s="127"/>
      <c r="K263" s="127"/>
    </row>
    <row r="264" spans="1:11" ht="43.5">
      <c r="A264" s="142" t="s">
        <v>336</v>
      </c>
      <c r="B264" s="186"/>
      <c r="C264" s="145" t="s">
        <v>454</v>
      </c>
      <c r="D264" s="255" t="s">
        <v>466</v>
      </c>
      <c r="E264" s="132" t="s">
        <v>461</v>
      </c>
      <c r="F264" s="231" t="s">
        <v>456</v>
      </c>
      <c r="G264" s="127"/>
      <c r="H264" s="127"/>
      <c r="I264" s="127"/>
      <c r="J264" s="127"/>
      <c r="K264" s="127"/>
    </row>
    <row r="265" spans="1:11" ht="15.5">
      <c r="A265" s="257" t="s">
        <v>337</v>
      </c>
      <c r="B265" s="958" t="s">
        <v>297</v>
      </c>
      <c r="C265" s="251" t="s">
        <v>161</v>
      </c>
      <c r="D265" s="331" t="s">
        <v>1906</v>
      </c>
      <c r="E265" s="194"/>
      <c r="F265" s="596"/>
      <c r="G265" s="127"/>
      <c r="H265" s="127"/>
      <c r="I265" s="127"/>
      <c r="J265" s="127"/>
      <c r="K265" s="127"/>
    </row>
    <row r="266" spans="1:11" ht="15.5">
      <c r="A266" s="257" t="s">
        <v>338</v>
      </c>
      <c r="B266" s="958" t="s">
        <v>297</v>
      </c>
      <c r="C266" s="251" t="s">
        <v>161</v>
      </c>
      <c r="D266" s="331" t="s">
        <v>1906</v>
      </c>
      <c r="E266" s="253"/>
      <c r="F266" s="251"/>
      <c r="G266" s="127"/>
      <c r="H266" s="127"/>
      <c r="I266" s="127"/>
      <c r="J266" s="127"/>
      <c r="K266" s="127"/>
    </row>
    <row r="267" spans="1:11" ht="15.5">
      <c r="A267" s="257" t="s">
        <v>339</v>
      </c>
      <c r="B267" s="958" t="s">
        <v>193</v>
      </c>
      <c r="C267" s="251" t="s">
        <v>161</v>
      </c>
      <c r="D267" s="331" t="s">
        <v>1906</v>
      </c>
      <c r="E267" s="253"/>
      <c r="F267" s="251"/>
      <c r="G267" s="127"/>
      <c r="H267" s="127"/>
      <c r="I267" s="127"/>
      <c r="J267" s="127"/>
      <c r="K267" s="127"/>
    </row>
    <row r="268" spans="1:11" ht="15.5">
      <c r="A268" s="257" t="s">
        <v>340</v>
      </c>
      <c r="B268" s="958" t="s">
        <v>193</v>
      </c>
      <c r="C268" s="251" t="s">
        <v>161</v>
      </c>
      <c r="D268" s="331" t="s">
        <v>1906</v>
      </c>
      <c r="E268" s="253"/>
      <c r="F268" s="251"/>
      <c r="G268" s="127"/>
      <c r="H268" s="127"/>
      <c r="I268" s="127"/>
      <c r="J268" s="127"/>
      <c r="K268" s="127"/>
    </row>
    <row r="269" spans="1:11" ht="16" thickBot="1">
      <c r="A269" s="258" t="s">
        <v>341</v>
      </c>
      <c r="B269" s="239" t="s">
        <v>193</v>
      </c>
      <c r="C269" s="251" t="s">
        <v>161</v>
      </c>
      <c r="D269" s="331" t="s">
        <v>1906</v>
      </c>
      <c r="E269" s="253"/>
      <c r="F269" s="251"/>
      <c r="G269" s="127"/>
      <c r="H269" s="127"/>
      <c r="I269" s="127"/>
      <c r="J269" s="127"/>
      <c r="K269" s="127"/>
    </row>
    <row r="270" spans="1:11" ht="15.5">
      <c r="A270" s="257" t="s">
        <v>342</v>
      </c>
      <c r="B270" s="958" t="s">
        <v>202</v>
      </c>
      <c r="C270" s="251" t="s">
        <v>161</v>
      </c>
      <c r="D270" s="14" t="s">
        <v>30</v>
      </c>
      <c r="E270" s="253"/>
      <c r="F270" s="251"/>
      <c r="G270" s="127"/>
      <c r="H270" s="127"/>
      <c r="I270" s="127"/>
      <c r="J270" s="127"/>
      <c r="K270" s="127"/>
    </row>
    <row r="271" spans="1:11" ht="15.5">
      <c r="A271" s="257" t="s">
        <v>343</v>
      </c>
      <c r="B271" s="958" t="s">
        <v>202</v>
      </c>
      <c r="C271" s="251" t="s">
        <v>161</v>
      </c>
      <c r="D271" s="14" t="s">
        <v>30</v>
      </c>
      <c r="E271" s="253"/>
      <c r="F271" s="251"/>
      <c r="G271" s="127"/>
      <c r="H271" s="127"/>
      <c r="I271" s="127"/>
      <c r="J271" s="127"/>
      <c r="K271" s="127"/>
    </row>
    <row r="272" spans="1:11" ht="15.5">
      <c r="A272" s="257" t="s">
        <v>344</v>
      </c>
      <c r="B272" s="958" t="s">
        <v>208</v>
      </c>
      <c r="C272" s="251" t="s">
        <v>161</v>
      </c>
      <c r="D272" s="14" t="s">
        <v>30</v>
      </c>
      <c r="E272" s="253"/>
      <c r="F272" s="251"/>
      <c r="G272" s="127"/>
      <c r="H272" s="127"/>
      <c r="I272" s="127"/>
      <c r="J272" s="127"/>
      <c r="K272" s="127"/>
    </row>
    <row r="273" spans="1:11" ht="15.5">
      <c r="A273" s="257" t="s">
        <v>345</v>
      </c>
      <c r="B273" s="958" t="s">
        <v>208</v>
      </c>
      <c r="C273" s="251" t="s">
        <v>161</v>
      </c>
      <c r="D273" s="14" t="s">
        <v>30</v>
      </c>
      <c r="E273" s="253"/>
      <c r="F273" s="251"/>
      <c r="G273" s="127"/>
      <c r="H273" s="127"/>
      <c r="I273" s="127"/>
      <c r="J273" s="127"/>
      <c r="K273" s="127"/>
    </row>
    <row r="274" spans="1:11" ht="16" thickBot="1">
      <c r="A274" s="258" t="s">
        <v>346</v>
      </c>
      <c r="B274" s="239" t="s">
        <v>208</v>
      </c>
      <c r="C274" s="251" t="s">
        <v>161</v>
      </c>
      <c r="D274" s="14" t="s">
        <v>30</v>
      </c>
      <c r="E274" s="253"/>
      <c r="F274" s="251"/>
      <c r="G274" s="127"/>
      <c r="H274" s="127"/>
      <c r="I274" s="127"/>
      <c r="J274" s="127"/>
      <c r="K274" s="127"/>
    </row>
    <row r="275" spans="1:11" ht="15.5">
      <c r="A275" s="257" t="s">
        <v>347</v>
      </c>
      <c r="B275" s="958" t="s">
        <v>212</v>
      </c>
      <c r="C275" s="251" t="s">
        <v>161</v>
      </c>
      <c r="D275" s="14" t="s">
        <v>30</v>
      </c>
      <c r="E275" s="253"/>
      <c r="F275" s="251"/>
      <c r="G275" s="127"/>
      <c r="H275" s="127"/>
      <c r="I275" s="127"/>
      <c r="J275" s="127"/>
      <c r="K275" s="127"/>
    </row>
    <row r="276" spans="1:11" ht="15.5">
      <c r="A276" s="257" t="s">
        <v>348</v>
      </c>
      <c r="B276" s="958" t="s">
        <v>215</v>
      </c>
      <c r="C276" s="251" t="s">
        <v>161</v>
      </c>
      <c r="D276" s="14" t="s">
        <v>30</v>
      </c>
      <c r="E276" s="253"/>
      <c r="F276" s="251"/>
      <c r="G276" s="127"/>
      <c r="H276" s="127"/>
      <c r="I276" s="127"/>
      <c r="J276" s="127"/>
      <c r="K276" s="127"/>
    </row>
    <row r="277" spans="1:11" ht="15.5">
      <c r="A277" s="257" t="s">
        <v>349</v>
      </c>
      <c r="B277" s="958" t="s">
        <v>215</v>
      </c>
      <c r="C277" s="251" t="s">
        <v>161</v>
      </c>
      <c r="D277" s="14" t="s">
        <v>30</v>
      </c>
      <c r="E277" s="253"/>
      <c r="F277" s="251"/>
      <c r="G277" s="127"/>
      <c r="H277" s="127"/>
      <c r="I277" s="127"/>
      <c r="J277" s="127"/>
      <c r="K277" s="127"/>
    </row>
    <row r="278" spans="1:11" ht="15.5">
      <c r="A278" s="257" t="s">
        <v>350</v>
      </c>
      <c r="B278" s="958" t="s">
        <v>312</v>
      </c>
      <c r="C278" s="251" t="s">
        <v>161</v>
      </c>
      <c r="D278" s="14" t="s">
        <v>30</v>
      </c>
      <c r="E278" s="253"/>
      <c r="F278" s="251"/>
      <c r="G278" s="127"/>
      <c r="H278" s="127"/>
      <c r="I278" s="127"/>
      <c r="J278" s="127"/>
      <c r="K278" s="127"/>
    </row>
    <row r="279" spans="1:11" ht="16" thickBot="1">
      <c r="A279" s="258" t="s">
        <v>351</v>
      </c>
      <c r="B279" s="239" t="s">
        <v>222</v>
      </c>
      <c r="C279" s="251" t="s">
        <v>161</v>
      </c>
      <c r="D279" s="14" t="s">
        <v>30</v>
      </c>
      <c r="E279" s="253"/>
      <c r="F279" s="251"/>
      <c r="G279" s="127"/>
      <c r="H279" s="127"/>
      <c r="I279" s="127"/>
      <c r="J279" s="127"/>
      <c r="K279" s="127"/>
    </row>
    <row r="280" spans="1:11" ht="15.5">
      <c r="A280" s="257" t="s">
        <v>352</v>
      </c>
      <c r="B280" s="958" t="s">
        <v>269</v>
      </c>
      <c r="C280" s="251" t="s">
        <v>161</v>
      </c>
      <c r="D280" s="14" t="s">
        <v>30</v>
      </c>
      <c r="E280" s="253"/>
      <c r="F280" s="251"/>
      <c r="G280" s="127"/>
      <c r="H280" s="127"/>
      <c r="I280" s="127"/>
      <c r="J280" s="127"/>
      <c r="K280" s="127"/>
    </row>
    <row r="281" spans="1:11" ht="15.5">
      <c r="A281" s="257" t="s">
        <v>353</v>
      </c>
      <c r="B281" s="958" t="s">
        <v>269</v>
      </c>
      <c r="C281" s="251" t="s">
        <v>161</v>
      </c>
      <c r="D281" s="14" t="s">
        <v>30</v>
      </c>
      <c r="E281" s="253"/>
      <c r="F281" s="251"/>
      <c r="G281" s="127"/>
      <c r="H281" s="127"/>
      <c r="I281" s="127"/>
      <c r="J281" s="127"/>
      <c r="K281" s="127"/>
    </row>
    <row r="282" spans="1:11" ht="15.5">
      <c r="A282" s="257" t="s">
        <v>354</v>
      </c>
      <c r="B282" s="958" t="s">
        <v>269</v>
      </c>
      <c r="C282" s="251" t="s">
        <v>161</v>
      </c>
      <c r="D282" s="14" t="s">
        <v>30</v>
      </c>
      <c r="E282" s="253"/>
      <c r="F282" s="251"/>
      <c r="G282" s="127"/>
      <c r="H282" s="127"/>
      <c r="I282" s="127"/>
      <c r="J282" s="127"/>
      <c r="K282" s="127"/>
    </row>
    <row r="283" spans="1:11" ht="15.5">
      <c r="A283" s="257" t="s">
        <v>355</v>
      </c>
      <c r="B283" s="958" t="s">
        <v>224</v>
      </c>
      <c r="C283" s="251" t="s">
        <v>161</v>
      </c>
      <c r="D283" s="861" t="s">
        <v>31</v>
      </c>
      <c r="E283" s="253">
        <v>19</v>
      </c>
      <c r="F283" s="251" t="s">
        <v>419</v>
      </c>
      <c r="G283" s="127"/>
      <c r="H283" s="127"/>
      <c r="I283" s="127"/>
      <c r="J283" s="127"/>
      <c r="K283" s="127"/>
    </row>
    <row r="284" spans="1:11" ht="29.5" thickBot="1">
      <c r="A284" s="258" t="s">
        <v>357</v>
      </c>
      <c r="B284" s="239" t="s">
        <v>228</v>
      </c>
      <c r="C284" s="251" t="s">
        <v>161</v>
      </c>
      <c r="D284" s="861" t="s">
        <v>31</v>
      </c>
      <c r="E284" s="253">
        <v>20</v>
      </c>
      <c r="F284" s="251" t="s">
        <v>419</v>
      </c>
      <c r="G284" s="127"/>
      <c r="H284" s="127"/>
      <c r="I284" s="127"/>
      <c r="J284" s="127"/>
      <c r="K284" s="127"/>
    </row>
    <row r="285" spans="1:11" ht="15.5">
      <c r="A285" s="257" t="s">
        <v>358</v>
      </c>
      <c r="B285" s="958" t="s">
        <v>228</v>
      </c>
      <c r="C285" s="251" t="s">
        <v>161</v>
      </c>
      <c r="D285" s="14" t="s">
        <v>30</v>
      </c>
      <c r="E285" s="253"/>
      <c r="F285" s="251"/>
      <c r="G285" s="127"/>
      <c r="H285" s="127"/>
      <c r="I285" s="127"/>
      <c r="J285" s="127"/>
      <c r="K285" s="127"/>
    </row>
    <row r="286" spans="1:11" ht="15.5">
      <c r="A286" s="257" t="s">
        <v>359</v>
      </c>
      <c r="B286" s="958" t="s">
        <v>228</v>
      </c>
      <c r="C286" s="251" t="s">
        <v>161</v>
      </c>
      <c r="D286" s="14" t="s">
        <v>30</v>
      </c>
      <c r="E286" s="253"/>
      <c r="F286" s="251"/>
      <c r="G286" s="127"/>
      <c r="H286" s="127"/>
      <c r="I286" s="127"/>
      <c r="J286" s="127"/>
      <c r="K286" s="127"/>
    </row>
    <row r="287" spans="1:11" ht="29">
      <c r="A287" s="257" t="s">
        <v>360</v>
      </c>
      <c r="B287" s="958" t="s">
        <v>231</v>
      </c>
      <c r="C287" s="251" t="s">
        <v>161</v>
      </c>
      <c r="D287" s="14" t="s">
        <v>30</v>
      </c>
      <c r="E287" s="253"/>
      <c r="F287" s="251"/>
      <c r="G287" s="127"/>
      <c r="H287" s="127"/>
      <c r="I287" s="127"/>
      <c r="J287" s="127"/>
      <c r="K287" s="127"/>
    </row>
    <row r="288" spans="1:11" ht="15.5">
      <c r="A288" s="257" t="s">
        <v>361</v>
      </c>
      <c r="B288" s="958" t="s">
        <v>231</v>
      </c>
      <c r="C288" s="251" t="s">
        <v>161</v>
      </c>
      <c r="D288" s="14" t="s">
        <v>30</v>
      </c>
      <c r="E288" s="253"/>
      <c r="F288" s="251"/>
      <c r="G288" s="127"/>
      <c r="H288" s="127"/>
      <c r="I288" s="127"/>
      <c r="J288" s="127"/>
      <c r="K288" s="127"/>
    </row>
    <row r="289" spans="1:11" ht="16" thickBot="1">
      <c r="A289" s="258" t="s">
        <v>362</v>
      </c>
      <c r="B289" s="239" t="s">
        <v>231</v>
      </c>
      <c r="C289" s="251" t="s">
        <v>161</v>
      </c>
      <c r="D289" s="14" t="s">
        <v>30</v>
      </c>
      <c r="E289" s="253"/>
      <c r="F289" s="251"/>
      <c r="G289" s="127"/>
      <c r="H289" s="127"/>
      <c r="I289" s="127"/>
      <c r="J289" s="127"/>
      <c r="K289" s="127"/>
    </row>
    <row r="290" spans="1:11" ht="29">
      <c r="A290" s="257" t="s">
        <v>363</v>
      </c>
      <c r="B290" s="958" t="s">
        <v>236</v>
      </c>
      <c r="C290" s="251"/>
      <c r="D290" s="14" t="s">
        <v>30</v>
      </c>
      <c r="E290" s="253"/>
      <c r="F290" s="251"/>
      <c r="G290" s="127"/>
      <c r="H290" s="127"/>
      <c r="I290" s="127"/>
      <c r="J290" s="127"/>
      <c r="K290" s="127"/>
    </row>
    <row r="291" spans="1:11" ht="15.5">
      <c r="A291" s="257" t="s">
        <v>364</v>
      </c>
      <c r="B291" s="958" t="s">
        <v>236</v>
      </c>
      <c r="C291" s="251"/>
      <c r="D291" s="14" t="s">
        <v>30</v>
      </c>
      <c r="E291" s="253"/>
      <c r="F291" s="251"/>
      <c r="G291" s="127"/>
      <c r="H291" s="127"/>
      <c r="I291" s="127"/>
      <c r="J291" s="127"/>
      <c r="K291" s="127"/>
    </row>
    <row r="292" spans="1:11" ht="15.5">
      <c r="A292" s="257" t="s">
        <v>365</v>
      </c>
      <c r="B292" s="958" t="s">
        <v>239</v>
      </c>
      <c r="C292" s="251"/>
      <c r="D292" s="861" t="s">
        <v>31</v>
      </c>
      <c r="E292" s="253"/>
      <c r="F292" s="251">
        <v>28</v>
      </c>
      <c r="G292" s="127"/>
      <c r="H292" s="127"/>
      <c r="I292" s="127"/>
      <c r="J292" s="127"/>
      <c r="K292" s="127"/>
    </row>
    <row r="293" spans="1:11" ht="15.5">
      <c r="A293" s="257" t="s">
        <v>366</v>
      </c>
      <c r="B293" s="958" t="s">
        <v>280</v>
      </c>
      <c r="C293" s="251"/>
      <c r="D293" s="861" t="s">
        <v>31</v>
      </c>
      <c r="E293" s="253"/>
      <c r="F293" s="251">
        <v>29</v>
      </c>
      <c r="G293" s="127"/>
      <c r="H293" s="127"/>
      <c r="I293" s="127"/>
      <c r="J293" s="127"/>
      <c r="K293" s="127"/>
    </row>
    <row r="294" spans="1:11" ht="16" thickBot="1">
      <c r="A294" s="258" t="s">
        <v>367</v>
      </c>
      <c r="B294" s="239" t="s">
        <v>280</v>
      </c>
      <c r="C294" s="251"/>
      <c r="D294" s="861" t="s">
        <v>31</v>
      </c>
      <c r="E294" s="253"/>
      <c r="F294" s="251">
        <v>30</v>
      </c>
      <c r="G294" s="127"/>
      <c r="H294" s="127"/>
      <c r="I294" s="127"/>
      <c r="J294" s="127"/>
      <c r="K294" s="127"/>
    </row>
    <row r="295" spans="1:11" ht="15.5">
      <c r="A295" s="257" t="s">
        <v>368</v>
      </c>
      <c r="B295" s="958" t="s">
        <v>280</v>
      </c>
      <c r="C295" s="251"/>
      <c r="D295" s="861" t="s">
        <v>31</v>
      </c>
      <c r="E295" s="253"/>
      <c r="F295" s="251"/>
      <c r="G295" s="127"/>
      <c r="H295" s="127"/>
      <c r="I295" s="127"/>
      <c r="J295" s="127"/>
      <c r="K295" s="127"/>
    </row>
    <row r="296" spans="1:11" ht="15.5">
      <c r="A296" s="257" t="s">
        <v>369</v>
      </c>
      <c r="B296" s="958" t="s">
        <v>282</v>
      </c>
      <c r="C296" s="251"/>
      <c r="D296" s="861" t="s">
        <v>31</v>
      </c>
      <c r="E296" s="253"/>
      <c r="F296" s="251"/>
      <c r="G296" s="127"/>
      <c r="H296" s="127"/>
      <c r="I296" s="127"/>
      <c r="J296" s="127"/>
      <c r="K296" s="127"/>
    </row>
    <row r="297" spans="1:11" ht="15.5">
      <c r="A297" s="257" t="s">
        <v>370</v>
      </c>
      <c r="B297" s="958" t="s">
        <v>282</v>
      </c>
      <c r="C297" s="251"/>
      <c r="D297" s="331" t="s">
        <v>1906</v>
      </c>
      <c r="E297" s="253"/>
      <c r="F297" s="251"/>
      <c r="G297" s="127"/>
      <c r="H297" s="127"/>
      <c r="I297" s="127"/>
      <c r="J297" s="127"/>
      <c r="K297" s="127"/>
    </row>
    <row r="298" spans="1:11" ht="15.5">
      <c r="A298" s="257" t="s">
        <v>371</v>
      </c>
      <c r="B298" s="958" t="s">
        <v>282</v>
      </c>
      <c r="C298" s="251"/>
      <c r="D298" s="331" t="s">
        <v>1906</v>
      </c>
      <c r="E298" s="253"/>
      <c r="F298" s="251"/>
      <c r="G298" s="127"/>
      <c r="H298" s="127"/>
      <c r="I298" s="127"/>
      <c r="J298" s="127"/>
      <c r="K298" s="127"/>
    </row>
    <row r="299" spans="1:11" ht="29.5" thickBot="1">
      <c r="A299" s="258" t="s">
        <v>372</v>
      </c>
      <c r="B299" s="239" t="s">
        <v>241</v>
      </c>
      <c r="C299" s="251"/>
      <c r="D299" s="331" t="s">
        <v>1906</v>
      </c>
      <c r="E299" s="253"/>
      <c r="F299" s="251"/>
      <c r="G299" s="127"/>
      <c r="H299" s="127"/>
      <c r="I299" s="127"/>
      <c r="J299" s="127"/>
      <c r="K299" s="127"/>
    </row>
    <row r="300" spans="1:11" ht="15.5">
      <c r="A300" s="257" t="s">
        <v>373</v>
      </c>
      <c r="B300" s="958" t="s">
        <v>241</v>
      </c>
      <c r="C300" s="251"/>
      <c r="D300" s="331" t="s">
        <v>1906</v>
      </c>
      <c r="E300" s="253"/>
      <c r="F300" s="251"/>
      <c r="G300" s="127"/>
      <c r="H300" s="127"/>
      <c r="I300" s="127"/>
      <c r="J300" s="127"/>
      <c r="K300" s="127"/>
    </row>
    <row r="301" spans="1:11" ht="15.5">
      <c r="A301" s="257" t="s">
        <v>374</v>
      </c>
      <c r="B301" s="958" t="s">
        <v>244</v>
      </c>
      <c r="C301" s="251"/>
      <c r="D301" s="331" t="s">
        <v>1906</v>
      </c>
      <c r="E301" s="253"/>
      <c r="F301" s="251"/>
      <c r="G301" s="127"/>
      <c r="H301" s="127"/>
      <c r="I301" s="127"/>
      <c r="J301" s="127"/>
      <c r="K301" s="127"/>
    </row>
    <row r="302" spans="1:11" ht="29">
      <c r="A302" s="257" t="s">
        <v>375</v>
      </c>
      <c r="B302" s="958" t="s">
        <v>244</v>
      </c>
      <c r="C302" s="251"/>
      <c r="D302" s="331" t="s">
        <v>1906</v>
      </c>
      <c r="E302" s="253"/>
      <c r="F302" s="251"/>
      <c r="G302" s="127"/>
      <c r="H302" s="127"/>
      <c r="I302" s="127"/>
      <c r="J302" s="127"/>
      <c r="K302" s="127"/>
    </row>
    <row r="303" spans="1:11" ht="15.5">
      <c r="A303" s="257" t="s">
        <v>376</v>
      </c>
      <c r="B303" s="958" t="s">
        <v>287</v>
      </c>
      <c r="C303" s="251"/>
      <c r="D303" s="331" t="s">
        <v>1906</v>
      </c>
      <c r="E303" s="253"/>
      <c r="F303" s="251"/>
      <c r="G303" s="127"/>
      <c r="H303" s="127"/>
      <c r="I303" s="127"/>
      <c r="J303" s="127"/>
      <c r="K303" s="127"/>
    </row>
    <row r="304" spans="1:11" ht="16" thickBot="1">
      <c r="A304" s="258" t="s">
        <v>377</v>
      </c>
      <c r="B304" s="239" t="s">
        <v>287</v>
      </c>
      <c r="C304" s="251"/>
      <c r="D304" s="331" t="s">
        <v>1906</v>
      </c>
      <c r="E304" s="253"/>
      <c r="F304" s="251"/>
      <c r="G304" s="127"/>
      <c r="H304" s="127"/>
      <c r="I304" s="127"/>
      <c r="J304" s="127"/>
      <c r="K304" s="127"/>
    </row>
    <row r="305" spans="1:11" ht="15.5">
      <c r="A305" s="257" t="s">
        <v>378</v>
      </c>
      <c r="B305" s="958" t="s">
        <v>287</v>
      </c>
      <c r="C305" s="251"/>
      <c r="D305" s="331" t="s">
        <v>1906</v>
      </c>
      <c r="E305" s="253"/>
      <c r="F305" s="251"/>
      <c r="G305" s="127"/>
      <c r="H305" s="127"/>
      <c r="I305" s="127"/>
      <c r="J305" s="127"/>
      <c r="K305" s="127"/>
    </row>
    <row r="306" spans="1:11" ht="16" thickBot="1">
      <c r="A306" s="258" t="s">
        <v>379</v>
      </c>
      <c r="B306" s="239" t="s">
        <v>380</v>
      </c>
      <c r="C306" s="251"/>
      <c r="D306" s="331" t="s">
        <v>1906</v>
      </c>
      <c r="E306" s="253"/>
      <c r="F306" s="251"/>
      <c r="G306" s="127"/>
      <c r="H306" s="127"/>
      <c r="I306" s="127"/>
      <c r="J306" s="127"/>
      <c r="K306" s="127"/>
    </row>
    <row r="307" spans="1:11" s="127" customFormat="1" ht="43.5">
      <c r="A307" s="147" t="s">
        <v>381</v>
      </c>
      <c r="B307" s="187"/>
      <c r="C307" s="149" t="s">
        <v>454</v>
      </c>
      <c r="D307" s="256" t="s">
        <v>467</v>
      </c>
      <c r="E307" s="132" t="s">
        <v>461</v>
      </c>
      <c r="F307" s="231" t="s">
        <v>456</v>
      </c>
    </row>
    <row r="308" spans="1:11" ht="15.5">
      <c r="A308" s="257" t="s">
        <v>383</v>
      </c>
      <c r="B308" s="958" t="s">
        <v>193</v>
      </c>
      <c r="C308" s="985" t="s">
        <v>123</v>
      </c>
      <c r="D308" s="861" t="s">
        <v>31</v>
      </c>
      <c r="E308" s="194" t="s">
        <v>418</v>
      </c>
      <c r="F308" s="596">
        <v>1</v>
      </c>
      <c r="G308" s="127"/>
      <c r="H308" s="127"/>
      <c r="I308" s="127"/>
      <c r="J308" s="127"/>
      <c r="K308" s="127"/>
    </row>
    <row r="309" spans="1:11" ht="15.5">
      <c r="A309" s="257" t="s">
        <v>384</v>
      </c>
      <c r="B309" s="958" t="s">
        <v>193</v>
      </c>
      <c r="C309" s="985"/>
      <c r="D309" s="861" t="s">
        <v>31</v>
      </c>
      <c r="E309" s="986"/>
      <c r="F309" s="340">
        <v>2</v>
      </c>
      <c r="G309" s="127"/>
      <c r="H309" s="127"/>
      <c r="I309" s="127"/>
      <c r="J309" s="127"/>
      <c r="K309" s="127"/>
    </row>
    <row r="310" spans="1:11" ht="15.5">
      <c r="A310" s="257" t="s">
        <v>385</v>
      </c>
      <c r="B310" s="958" t="s">
        <v>196</v>
      </c>
      <c r="C310" s="985"/>
      <c r="D310" s="861" t="s">
        <v>31</v>
      </c>
      <c r="E310" s="986"/>
      <c r="F310" s="340">
        <v>3</v>
      </c>
      <c r="G310" s="127"/>
      <c r="H310" s="127"/>
      <c r="I310" s="127"/>
      <c r="J310" s="127"/>
      <c r="K310" s="127"/>
    </row>
    <row r="311" spans="1:11" ht="15.5">
      <c r="A311" s="257" t="s">
        <v>386</v>
      </c>
      <c r="B311" s="958" t="s">
        <v>199</v>
      </c>
      <c r="C311" s="251"/>
      <c r="D311" s="861" t="s">
        <v>31</v>
      </c>
      <c r="E311" s="194"/>
      <c r="F311" s="251"/>
      <c r="G311" s="127"/>
      <c r="H311" s="127"/>
      <c r="I311" s="127"/>
      <c r="J311" s="127"/>
      <c r="K311" s="127"/>
    </row>
    <row r="312" spans="1:11" ht="16" thickBot="1">
      <c r="A312" s="258" t="s">
        <v>387</v>
      </c>
      <c r="B312" s="239" t="s">
        <v>202</v>
      </c>
      <c r="C312" s="251"/>
      <c r="D312" s="861" t="s">
        <v>31</v>
      </c>
      <c r="E312" s="194"/>
      <c r="F312" s="251"/>
      <c r="G312" s="127"/>
      <c r="H312" s="127"/>
      <c r="I312" s="127"/>
      <c r="J312" s="127"/>
      <c r="K312" s="127"/>
    </row>
    <row r="313" spans="1:11" ht="15.5">
      <c r="A313" s="257" t="s">
        <v>388</v>
      </c>
      <c r="B313" s="958" t="s">
        <v>202</v>
      </c>
      <c r="C313" s="251"/>
      <c r="D313" s="861" t="s">
        <v>31</v>
      </c>
      <c r="E313" s="194"/>
      <c r="F313" s="251"/>
      <c r="G313" s="127"/>
      <c r="H313" s="127"/>
      <c r="I313" s="127"/>
      <c r="J313" s="127"/>
      <c r="K313" s="127"/>
    </row>
    <row r="314" spans="1:11" ht="15.5">
      <c r="A314" s="257" t="s">
        <v>389</v>
      </c>
      <c r="B314" s="958" t="s">
        <v>202</v>
      </c>
      <c r="C314" s="251"/>
      <c r="D314" s="861" t="s">
        <v>31</v>
      </c>
      <c r="E314" s="194"/>
      <c r="F314" s="251"/>
      <c r="G314" s="127"/>
      <c r="H314" s="127"/>
      <c r="I314" s="127"/>
      <c r="J314" s="127"/>
      <c r="K314" s="127"/>
    </row>
    <row r="315" spans="1:11" ht="15.5">
      <c r="A315" s="257" t="s">
        <v>390</v>
      </c>
      <c r="B315" s="958" t="s">
        <v>202</v>
      </c>
      <c r="C315" s="251"/>
      <c r="D315" s="861" t="s">
        <v>31</v>
      </c>
      <c r="E315" s="194"/>
      <c r="F315" s="251"/>
      <c r="G315" s="127"/>
      <c r="H315" s="127"/>
      <c r="I315" s="127"/>
      <c r="J315" s="127"/>
      <c r="K315" s="127"/>
    </row>
    <row r="316" spans="1:11" ht="15.5">
      <c r="A316" s="257" t="s">
        <v>391</v>
      </c>
      <c r="B316" s="958" t="s">
        <v>202</v>
      </c>
      <c r="C316" s="251"/>
      <c r="D316" s="861" t="s">
        <v>31</v>
      </c>
      <c r="E316" s="194"/>
      <c r="F316" s="251"/>
      <c r="G316" s="127"/>
      <c r="H316" s="127"/>
      <c r="I316" s="127"/>
      <c r="J316" s="127"/>
      <c r="K316" s="127"/>
    </row>
    <row r="317" spans="1:11" ht="16" thickBot="1">
      <c r="A317" s="258" t="s">
        <v>392</v>
      </c>
      <c r="B317" s="239" t="s">
        <v>202</v>
      </c>
      <c r="C317" s="251"/>
      <c r="D317" s="861" t="s">
        <v>31</v>
      </c>
      <c r="E317" s="260"/>
      <c r="F317" s="251"/>
      <c r="G317" s="127"/>
      <c r="H317" s="127"/>
      <c r="I317" s="127"/>
      <c r="J317" s="127"/>
      <c r="K317" s="127"/>
    </row>
    <row r="318" spans="1:11" ht="15.5">
      <c r="A318" s="257" t="s">
        <v>394</v>
      </c>
      <c r="B318" s="958" t="s">
        <v>205</v>
      </c>
      <c r="C318" s="251"/>
      <c r="D318" s="331" t="s">
        <v>1906</v>
      </c>
      <c r="E318" s="194"/>
      <c r="F318" s="251"/>
      <c r="G318" s="127"/>
      <c r="H318" s="127"/>
      <c r="I318" s="127"/>
      <c r="J318" s="127"/>
      <c r="K318" s="127"/>
    </row>
    <row r="319" spans="1:11" ht="15.5">
      <c r="A319" s="257" t="s">
        <v>395</v>
      </c>
      <c r="B319" s="958" t="s">
        <v>208</v>
      </c>
      <c r="C319" s="251"/>
      <c r="D319" s="331" t="s">
        <v>1906</v>
      </c>
      <c r="E319" s="194"/>
      <c r="F319" s="251"/>
      <c r="G319" s="127"/>
      <c r="H319" s="127"/>
      <c r="I319" s="127"/>
      <c r="J319" s="127"/>
      <c r="K319" s="127"/>
    </row>
    <row r="320" spans="1:11" ht="15.5">
      <c r="A320" s="257" t="s">
        <v>396</v>
      </c>
      <c r="B320" s="958" t="s">
        <v>215</v>
      </c>
      <c r="C320" s="251"/>
      <c r="D320" s="331" t="s">
        <v>1906</v>
      </c>
      <c r="E320" s="194"/>
      <c r="F320" s="251"/>
      <c r="G320" s="127"/>
      <c r="H320" s="127"/>
      <c r="I320" s="127"/>
      <c r="J320" s="127"/>
      <c r="K320" s="127"/>
    </row>
    <row r="321" spans="1:11" ht="15.5">
      <c r="A321" s="257" t="s">
        <v>397</v>
      </c>
      <c r="B321" s="958" t="s">
        <v>312</v>
      </c>
      <c r="C321" s="251"/>
      <c r="D321" s="331" t="s">
        <v>1906</v>
      </c>
      <c r="E321" s="194"/>
      <c r="F321" s="251"/>
      <c r="G321" s="127"/>
      <c r="H321" s="127"/>
      <c r="I321" s="127"/>
      <c r="J321" s="127"/>
      <c r="K321" s="127"/>
    </row>
    <row r="322" spans="1:11" ht="16" thickBot="1">
      <c r="A322" s="258" t="s">
        <v>398</v>
      </c>
      <c r="B322" s="239" t="s">
        <v>218</v>
      </c>
      <c r="C322" s="251"/>
      <c r="D322" s="331" t="s">
        <v>1906</v>
      </c>
      <c r="E322" s="194"/>
      <c r="F322" s="251"/>
      <c r="G322" s="127"/>
      <c r="H322" s="127"/>
      <c r="I322" s="127"/>
      <c r="J322" s="127"/>
      <c r="K322" s="127"/>
    </row>
    <row r="323" spans="1:11" ht="15.5">
      <c r="A323" s="257" t="s">
        <v>399</v>
      </c>
      <c r="B323" s="958" t="s">
        <v>218</v>
      </c>
      <c r="C323" s="251"/>
      <c r="D323" s="331" t="s">
        <v>1906</v>
      </c>
      <c r="E323" s="194"/>
      <c r="F323" s="251"/>
      <c r="G323" s="127"/>
      <c r="H323" s="127"/>
      <c r="I323" s="127"/>
      <c r="J323" s="127"/>
      <c r="K323" s="127"/>
    </row>
    <row r="324" spans="1:11" ht="15.5">
      <c r="A324" s="257" t="s">
        <v>400</v>
      </c>
      <c r="B324" s="958" t="s">
        <v>218</v>
      </c>
      <c r="C324" s="251"/>
      <c r="D324" s="331" t="s">
        <v>1906</v>
      </c>
      <c r="E324" s="194"/>
      <c r="F324" s="251"/>
      <c r="G324" s="127"/>
      <c r="H324" s="127"/>
      <c r="I324" s="127"/>
      <c r="J324" s="127"/>
      <c r="K324" s="127"/>
    </row>
    <row r="325" spans="1:11" ht="15.5">
      <c r="A325" s="257" t="s">
        <v>401</v>
      </c>
      <c r="B325" s="958" t="s">
        <v>218</v>
      </c>
      <c r="C325" s="251"/>
      <c r="D325" s="331" t="s">
        <v>1906</v>
      </c>
      <c r="E325" s="260"/>
      <c r="F325" s="251"/>
      <c r="G325" s="127"/>
      <c r="H325" s="127"/>
      <c r="I325" s="127"/>
      <c r="J325" s="127"/>
      <c r="K325" s="127"/>
    </row>
    <row r="326" spans="1:11" ht="15.5">
      <c r="A326" s="257" t="s">
        <v>402</v>
      </c>
      <c r="B326" s="958" t="s">
        <v>262</v>
      </c>
      <c r="C326" s="251"/>
      <c r="D326" s="331" t="s">
        <v>1906</v>
      </c>
      <c r="E326" s="260"/>
      <c r="F326" s="251"/>
      <c r="G326" s="127"/>
      <c r="H326" s="127"/>
      <c r="I326" s="127"/>
      <c r="J326" s="127"/>
      <c r="K326" s="127"/>
    </row>
    <row r="327" spans="1:11" ht="16" thickBot="1">
      <c r="A327" s="258" t="s">
        <v>403</v>
      </c>
      <c r="B327" s="239" t="s">
        <v>269</v>
      </c>
      <c r="C327" s="251"/>
      <c r="D327" s="331" t="s">
        <v>1906</v>
      </c>
      <c r="E327" s="194"/>
      <c r="F327" s="251"/>
      <c r="G327" s="127"/>
      <c r="H327" s="127"/>
      <c r="I327" s="127"/>
      <c r="J327" s="127"/>
      <c r="K327" s="127"/>
    </row>
    <row r="328" spans="1:11" ht="15.5">
      <c r="A328" s="257" t="s">
        <v>404</v>
      </c>
      <c r="B328" s="958" t="s">
        <v>224</v>
      </c>
      <c r="C328" s="251"/>
      <c r="D328" s="331" t="s">
        <v>1906</v>
      </c>
      <c r="E328" s="194"/>
      <c r="F328" s="251"/>
      <c r="G328" s="127"/>
      <c r="H328" s="127"/>
      <c r="I328" s="127"/>
      <c r="J328" s="127"/>
      <c r="K328" s="127"/>
    </row>
    <row r="329" spans="1:11" ht="15.5">
      <c r="A329" s="257" t="s">
        <v>405</v>
      </c>
      <c r="B329" s="958" t="s">
        <v>228</v>
      </c>
      <c r="C329" s="251"/>
      <c r="D329" s="331" t="s">
        <v>1906</v>
      </c>
      <c r="E329" s="194"/>
      <c r="F329" s="251"/>
      <c r="G329" s="127"/>
      <c r="H329" s="127"/>
      <c r="I329" s="127"/>
      <c r="J329" s="127"/>
      <c r="K329" s="127"/>
    </row>
    <row r="330" spans="1:11" ht="15.5">
      <c r="A330" s="257" t="s">
        <v>406</v>
      </c>
      <c r="B330" s="958" t="s">
        <v>228</v>
      </c>
      <c r="C330" s="251"/>
      <c r="D330" s="331" t="s">
        <v>1906</v>
      </c>
      <c r="E330" s="194"/>
      <c r="F330" s="251"/>
      <c r="G330" s="127"/>
      <c r="H330" s="127"/>
      <c r="I330" s="127"/>
      <c r="J330" s="127"/>
      <c r="K330" s="127"/>
    </row>
    <row r="331" spans="1:11" ht="15.5">
      <c r="A331" s="257" t="s">
        <v>407</v>
      </c>
      <c r="B331" s="958" t="s">
        <v>231</v>
      </c>
      <c r="C331" s="251"/>
      <c r="D331" s="331" t="s">
        <v>1906</v>
      </c>
      <c r="E331" s="194"/>
      <c r="F331" s="251"/>
      <c r="G331" s="127"/>
      <c r="H331" s="127"/>
      <c r="I331" s="127"/>
      <c r="J331" s="127"/>
      <c r="K331" s="127"/>
    </row>
    <row r="332" spans="1:11" ht="16" thickBot="1">
      <c r="A332" s="258" t="s">
        <v>408</v>
      </c>
      <c r="B332" s="239" t="s">
        <v>231</v>
      </c>
      <c r="C332" s="251"/>
      <c r="D332" s="331" t="s">
        <v>1906</v>
      </c>
      <c r="E332" s="194"/>
      <c r="F332" s="251"/>
      <c r="G332" s="127"/>
      <c r="H332" s="127"/>
      <c r="I332" s="127"/>
      <c r="J332" s="127"/>
      <c r="K332" s="127"/>
    </row>
    <row r="333" spans="1:11" ht="15.5">
      <c r="A333" s="257" t="s">
        <v>409</v>
      </c>
      <c r="B333" s="958" t="s">
        <v>231</v>
      </c>
      <c r="C333" s="251"/>
      <c r="D333" s="331" t="s">
        <v>1906</v>
      </c>
      <c r="E333" s="194"/>
      <c r="F333" s="251"/>
      <c r="G333" s="127"/>
      <c r="H333" s="127"/>
      <c r="I333" s="127"/>
      <c r="J333" s="127"/>
      <c r="K333" s="127"/>
    </row>
    <row r="334" spans="1:11" ht="15.5">
      <c r="A334" s="257" t="s">
        <v>410</v>
      </c>
      <c r="B334" s="958" t="s">
        <v>236</v>
      </c>
      <c r="C334" s="251"/>
      <c r="D334" s="331" t="s">
        <v>1906</v>
      </c>
      <c r="E334" s="194"/>
      <c r="F334" s="251"/>
      <c r="G334" s="127"/>
      <c r="H334" s="127"/>
      <c r="I334" s="127"/>
      <c r="J334" s="127"/>
      <c r="K334" s="127"/>
    </row>
    <row r="335" spans="1:11" ht="15.5">
      <c r="A335" s="257" t="s">
        <v>411</v>
      </c>
      <c r="B335" s="958" t="s">
        <v>239</v>
      </c>
      <c r="C335" s="251"/>
      <c r="D335" s="331" t="s">
        <v>1906</v>
      </c>
      <c r="E335" s="194"/>
      <c r="F335" s="251"/>
      <c r="G335" s="127"/>
      <c r="H335" s="127"/>
      <c r="I335" s="127"/>
      <c r="J335" s="127"/>
      <c r="K335" s="127"/>
    </row>
    <row r="336" spans="1:11" ht="15.5">
      <c r="A336" s="257" t="s">
        <v>412</v>
      </c>
      <c r="B336" s="958" t="s">
        <v>280</v>
      </c>
      <c r="C336" s="251"/>
      <c r="D336" s="331" t="s">
        <v>1906</v>
      </c>
      <c r="E336" s="194"/>
      <c r="F336" s="251"/>
      <c r="G336" s="127"/>
      <c r="H336" s="127"/>
      <c r="I336" s="127"/>
      <c r="J336" s="127"/>
      <c r="K336" s="127"/>
    </row>
    <row r="337" spans="1:11" ht="16" thickBot="1">
      <c r="A337" s="258" t="s">
        <v>413</v>
      </c>
      <c r="B337" s="239" t="s">
        <v>241</v>
      </c>
      <c r="C337" s="251"/>
      <c r="D337" s="331" t="s">
        <v>1906</v>
      </c>
      <c r="E337" s="194"/>
      <c r="F337" s="251"/>
      <c r="G337" s="127"/>
      <c r="H337" s="127"/>
      <c r="I337" s="127"/>
      <c r="J337" s="127"/>
      <c r="K337" s="127"/>
    </row>
    <row r="338" spans="1:11" ht="15.5">
      <c r="A338" s="257" t="s">
        <v>414</v>
      </c>
      <c r="B338" s="958" t="s">
        <v>287</v>
      </c>
      <c r="C338" s="251"/>
      <c r="D338" s="331" t="s">
        <v>1906</v>
      </c>
      <c r="E338" s="194"/>
      <c r="F338" s="251"/>
      <c r="G338" s="127"/>
      <c r="H338" s="127"/>
      <c r="I338" s="127"/>
      <c r="J338" s="127"/>
      <c r="K338" s="127"/>
    </row>
    <row r="339" spans="1:11" ht="15.5">
      <c r="A339" s="257" t="s">
        <v>415</v>
      </c>
      <c r="B339" s="958" t="s">
        <v>287</v>
      </c>
      <c r="C339" s="251"/>
      <c r="D339" s="331" t="s">
        <v>1906</v>
      </c>
      <c r="E339" s="194"/>
      <c r="F339" s="251"/>
      <c r="G339" s="127"/>
      <c r="H339" s="127"/>
      <c r="I339" s="127"/>
      <c r="J339" s="127"/>
      <c r="K339" s="127"/>
    </row>
    <row r="340" spans="1:11" ht="29">
      <c r="A340" s="257" t="s">
        <v>416</v>
      </c>
      <c r="B340" s="958" t="s">
        <v>335</v>
      </c>
      <c r="C340" s="251"/>
      <c r="D340" s="331" t="s">
        <v>1906</v>
      </c>
      <c r="E340" s="194"/>
      <c r="F340" s="251"/>
      <c r="G340" s="127"/>
      <c r="H340" s="127"/>
      <c r="I340" s="127"/>
      <c r="J340" s="127"/>
      <c r="K340" s="127"/>
    </row>
    <row r="341" spans="1:11" ht="16" thickBot="1">
      <c r="A341" s="258" t="s">
        <v>417</v>
      </c>
      <c r="B341" s="239" t="s">
        <v>335</v>
      </c>
      <c r="C341" s="251"/>
      <c r="D341" s="331" t="s">
        <v>1906</v>
      </c>
      <c r="E341" s="194"/>
      <c r="F341" s="251"/>
      <c r="G341" s="127"/>
      <c r="H341" s="127"/>
      <c r="I341" s="127"/>
      <c r="J341" s="127"/>
      <c r="K341" s="127"/>
    </row>
    <row r="342" spans="1:11">
      <c r="A342" s="127"/>
      <c r="B342" s="127"/>
      <c r="C342" s="127"/>
      <c r="D342" s="127"/>
      <c r="E342" s="253"/>
      <c r="F342" s="251"/>
      <c r="G342" s="127"/>
      <c r="H342" s="127"/>
      <c r="I342" s="127"/>
      <c r="J342" s="127"/>
      <c r="K342" s="127"/>
    </row>
  </sheetData>
  <mergeCells count="3">
    <mergeCell ref="A106:F106"/>
    <mergeCell ref="A107:F107"/>
    <mergeCell ref="A108:F108"/>
  </mergeCells>
  <phoneticPr fontId="22" type="noConversion"/>
  <conditionalFormatting sqref="B70:D70 B66:B69 D65:D69 F63:F70">
    <cfRule type="containsText" dxfId="631" priority="165" operator="containsText" text="YES">
      <formula>NOT(ISERROR(SEARCH("YES",B63)))</formula>
    </cfRule>
  </conditionalFormatting>
  <conditionalFormatting sqref="D185">
    <cfRule type="containsText" dxfId="630" priority="164" operator="containsText" text="YES">
      <formula>NOT(ISERROR(SEARCH("YES",D185)))</formula>
    </cfRule>
  </conditionalFormatting>
  <conditionalFormatting sqref="J4 J6:J8">
    <cfRule type="containsText" dxfId="629" priority="157" operator="containsText" text="&quot;">
      <formula>NOT(ISERROR(SEARCH("""",J4)))</formula>
    </cfRule>
  </conditionalFormatting>
  <conditionalFormatting sqref="J5">
    <cfRule type="containsText" dxfId="628" priority="156" operator="containsText" text="&quot;">
      <formula>NOT(ISERROR(SEARCH("""",J5)))</formula>
    </cfRule>
  </conditionalFormatting>
  <conditionalFormatting sqref="B29">
    <cfRule type="containsText" dxfId="627" priority="153" operator="containsText" text="YES">
      <formula>NOT(ISERROR(SEARCH("YES",B29)))</formula>
    </cfRule>
  </conditionalFormatting>
  <conditionalFormatting sqref="B29">
    <cfRule type="containsText" dxfId="626" priority="152" operator="containsText" text="YES">
      <formula>NOT(ISERROR(SEARCH("YES",B29)))</formula>
    </cfRule>
  </conditionalFormatting>
  <conditionalFormatting sqref="B30">
    <cfRule type="containsText" dxfId="625" priority="151" operator="containsText" text="YES">
      <formula>NOT(ISERROR(SEARCH("YES",B30)))</formula>
    </cfRule>
  </conditionalFormatting>
  <conditionalFormatting sqref="B30">
    <cfRule type="containsText" dxfId="624" priority="150" operator="containsText" text="YES">
      <formula>NOT(ISERROR(SEARCH("YES",B30)))</formula>
    </cfRule>
  </conditionalFormatting>
  <conditionalFormatting sqref="B31">
    <cfRule type="containsText" dxfId="623" priority="149" operator="containsText" text="YES">
      <formula>NOT(ISERROR(SEARCH("YES",B31)))</formula>
    </cfRule>
  </conditionalFormatting>
  <conditionalFormatting sqref="B31">
    <cfRule type="containsText" dxfId="622" priority="148" operator="containsText" text="YES">
      <formula>NOT(ISERROR(SEARCH("YES",B31)))</formula>
    </cfRule>
  </conditionalFormatting>
  <conditionalFormatting sqref="B40">
    <cfRule type="containsText" dxfId="621" priority="147" operator="containsText" text="YES">
      <formula>NOT(ISERROR(SEARCH("YES",B40)))</formula>
    </cfRule>
  </conditionalFormatting>
  <conditionalFormatting sqref="B32:B39 B41:B48">
    <cfRule type="containsText" dxfId="620" priority="146" operator="containsText" text="YES">
      <formula>NOT(ISERROR(SEARCH("YES",B32)))</formula>
    </cfRule>
  </conditionalFormatting>
  <conditionalFormatting sqref="B49 B52 B55 B58 B61 B64">
    <cfRule type="containsText" dxfId="619" priority="145" operator="containsText" text="YES">
      <formula>NOT(ISERROR(SEARCH("YES",B49)))</formula>
    </cfRule>
  </conditionalFormatting>
  <conditionalFormatting sqref="B49 B52 B55 B58 B61 B64">
    <cfRule type="containsText" dxfId="618" priority="144" operator="containsText" text="YES">
      <formula>NOT(ISERROR(SEARCH("YES",B49)))</formula>
    </cfRule>
  </conditionalFormatting>
  <conditionalFormatting sqref="B50 B53 B56 B59 B62 B65">
    <cfRule type="containsText" dxfId="617" priority="143" operator="containsText" text="YES">
      <formula>NOT(ISERROR(SEARCH("YES",B50)))</formula>
    </cfRule>
  </conditionalFormatting>
  <conditionalFormatting sqref="B50 B53 B56 B59 B62 B65">
    <cfRule type="containsText" dxfId="616" priority="142" operator="containsText" text="YES">
      <formula>NOT(ISERROR(SEARCH("YES",B50)))</formula>
    </cfRule>
  </conditionalFormatting>
  <conditionalFormatting sqref="B51 B54 B57 B60 B63">
    <cfRule type="containsText" dxfId="615" priority="141" operator="containsText" text="YES">
      <formula>NOT(ISERROR(SEARCH("YES",B51)))</formula>
    </cfRule>
  </conditionalFormatting>
  <conditionalFormatting sqref="B51 B54 B57 B60 B63">
    <cfRule type="containsText" dxfId="614" priority="140" operator="containsText" text="YES">
      <formula>NOT(ISERROR(SEARCH("YES",B51)))</formula>
    </cfRule>
  </conditionalFormatting>
  <conditionalFormatting sqref="F37">
    <cfRule type="containsText" dxfId="613" priority="109" operator="containsText" text="YES">
      <formula>NOT(ISERROR(SEARCH("YES",F37)))</formula>
    </cfRule>
  </conditionalFormatting>
  <conditionalFormatting sqref="F29:F36 F38">
    <cfRule type="containsText" dxfId="612" priority="108" operator="containsText" text="YES">
      <formula>NOT(ISERROR(SEARCH("YES",F29)))</formula>
    </cfRule>
  </conditionalFormatting>
  <conditionalFormatting sqref="F39 F42 F44 F49 F54 F59 F47 F52 F57 F62">
    <cfRule type="containsText" dxfId="611" priority="107" operator="containsText" text="YES">
      <formula>NOT(ISERROR(SEARCH("YES",F39)))</formula>
    </cfRule>
  </conditionalFormatting>
  <conditionalFormatting sqref="F39 F42 F44 F49 F54 F59 F47 F52 F57 F62">
    <cfRule type="containsText" dxfId="610" priority="106" operator="containsText" text="YES">
      <formula>NOT(ISERROR(SEARCH("YES",F39)))</formula>
    </cfRule>
  </conditionalFormatting>
  <conditionalFormatting sqref="D37 D49 D61">
    <cfRule type="containsText" dxfId="609" priority="125" operator="containsText" text="YES">
      <formula>NOT(ISERROR(SEARCH("YES",D37)))</formula>
    </cfRule>
  </conditionalFormatting>
  <conditionalFormatting sqref="D29:D36 D38:D48 D50:D60 D62:D64">
    <cfRule type="containsText" dxfId="608" priority="124" operator="containsText" text="YES">
      <formula>NOT(ISERROR(SEARCH("YES",D29)))</formula>
    </cfRule>
  </conditionalFormatting>
  <conditionalFormatting sqref="D186 D189">
    <cfRule type="containsText" dxfId="607" priority="86" operator="containsText" text="YES">
      <formula>NOT(ISERROR(SEARCH("YES",D186)))</formula>
    </cfRule>
  </conditionalFormatting>
  <conditionalFormatting sqref="D186 D189">
    <cfRule type="containsText" dxfId="606" priority="85" operator="containsText" text="YES">
      <formula>NOT(ISERROR(SEARCH("YES",D186)))</formula>
    </cfRule>
  </conditionalFormatting>
  <conditionalFormatting sqref="D187 D190">
    <cfRule type="containsText" dxfId="605" priority="84" operator="containsText" text="YES">
      <formula>NOT(ISERROR(SEARCH("YES",D187)))</formula>
    </cfRule>
  </conditionalFormatting>
  <conditionalFormatting sqref="D187 D190">
    <cfRule type="containsText" dxfId="604" priority="83" operator="containsText" text="YES">
      <formula>NOT(ISERROR(SEARCH("YES",D187)))</formula>
    </cfRule>
  </conditionalFormatting>
  <conditionalFormatting sqref="D188">
    <cfRule type="containsText" dxfId="603" priority="82" operator="containsText" text="YES">
      <formula>NOT(ISERROR(SEARCH("YES",D188)))</formula>
    </cfRule>
  </conditionalFormatting>
  <conditionalFormatting sqref="D188">
    <cfRule type="containsText" dxfId="602" priority="81" operator="containsText" text="YES">
      <formula>NOT(ISERROR(SEARCH("YES",D188)))</formula>
    </cfRule>
  </conditionalFormatting>
  <conditionalFormatting sqref="D214">
    <cfRule type="containsText" dxfId="601" priority="80" operator="containsText" text="YES">
      <formula>NOT(ISERROR(SEARCH("YES",D214)))</formula>
    </cfRule>
  </conditionalFormatting>
  <conditionalFormatting sqref="D207:D213 D215">
    <cfRule type="containsText" dxfId="600" priority="79" operator="containsText" text="YES">
      <formula>NOT(ISERROR(SEARCH("YES",D207)))</formula>
    </cfRule>
  </conditionalFormatting>
  <conditionalFormatting sqref="D216 D219:D220 D223:D224">
    <cfRule type="containsText" dxfId="599" priority="78" operator="containsText" text="YES">
      <formula>NOT(ISERROR(SEARCH("YES",D216)))</formula>
    </cfRule>
  </conditionalFormatting>
  <conditionalFormatting sqref="D216 D219:D220 D223:D224">
    <cfRule type="containsText" dxfId="598" priority="77" operator="containsText" text="YES">
      <formula>NOT(ISERROR(SEARCH("YES",D216)))</formula>
    </cfRule>
  </conditionalFormatting>
  <conditionalFormatting sqref="D217 D221 D225">
    <cfRule type="containsText" dxfId="597" priority="76" operator="containsText" text="YES">
      <formula>NOT(ISERROR(SEARCH("YES",D217)))</formula>
    </cfRule>
  </conditionalFormatting>
  <conditionalFormatting sqref="D217 D221 D225">
    <cfRule type="containsText" dxfId="596" priority="75" operator="containsText" text="YES">
      <formula>NOT(ISERROR(SEARCH("YES",D217)))</formula>
    </cfRule>
  </conditionalFormatting>
  <conditionalFormatting sqref="D218 D222 D226">
    <cfRule type="containsText" dxfId="595" priority="74" operator="containsText" text="YES">
      <formula>NOT(ISERROR(SEARCH("YES",D218)))</formula>
    </cfRule>
  </conditionalFormatting>
  <conditionalFormatting sqref="D218 D222 D226">
    <cfRule type="containsText" dxfId="594" priority="73" operator="containsText" text="YES">
      <formula>NOT(ISERROR(SEARCH("YES",D218)))</formula>
    </cfRule>
  </conditionalFormatting>
  <conditionalFormatting sqref="F40 F43 F45 F50 F55 F60 F48 F53 F58">
    <cfRule type="containsText" dxfId="593" priority="105" operator="containsText" text="YES">
      <formula>NOT(ISERROR(SEARCH("YES",F40)))</formula>
    </cfRule>
  </conditionalFormatting>
  <conditionalFormatting sqref="F40 F43 F45 F50 F55 F60 F48 F53 F58">
    <cfRule type="containsText" dxfId="592" priority="104" operator="containsText" text="YES">
      <formula>NOT(ISERROR(SEARCH("YES",F40)))</formula>
    </cfRule>
  </conditionalFormatting>
  <conditionalFormatting sqref="F41 F46 F51 F56 F61">
    <cfRule type="containsText" dxfId="591" priority="103" operator="containsText" text="YES">
      <formula>NOT(ISERROR(SEARCH("YES",F41)))</formula>
    </cfRule>
  </conditionalFormatting>
  <conditionalFormatting sqref="F41 F46 F51 F56 F61">
    <cfRule type="containsText" dxfId="590" priority="102" operator="containsText" text="YES">
      <formula>NOT(ISERROR(SEARCH("YES",F41)))</formula>
    </cfRule>
  </conditionalFormatting>
  <conditionalFormatting sqref="D148">
    <cfRule type="containsText" dxfId="589" priority="101" operator="containsText" text="YES">
      <formula>NOT(ISERROR(SEARCH("YES",D148)))</formula>
    </cfRule>
  </conditionalFormatting>
  <conditionalFormatting sqref="D148">
    <cfRule type="containsText" dxfId="588" priority="100" operator="containsText" text="YES">
      <formula>NOT(ISERROR(SEARCH("YES",D148)))</formula>
    </cfRule>
  </conditionalFormatting>
  <conditionalFormatting sqref="D149">
    <cfRule type="containsText" dxfId="587" priority="99" operator="containsText" text="YES">
      <formula>NOT(ISERROR(SEARCH("YES",D149)))</formula>
    </cfRule>
  </conditionalFormatting>
  <conditionalFormatting sqref="D149">
    <cfRule type="containsText" dxfId="586" priority="98" operator="containsText" text="YES">
      <formula>NOT(ISERROR(SEARCH("YES",D149)))</formula>
    </cfRule>
  </conditionalFormatting>
  <conditionalFormatting sqref="D150">
    <cfRule type="containsText" dxfId="585" priority="97" operator="containsText" text="YES">
      <formula>NOT(ISERROR(SEARCH("YES",D150)))</formula>
    </cfRule>
  </conditionalFormatting>
  <conditionalFormatting sqref="D150">
    <cfRule type="containsText" dxfId="584" priority="96" operator="containsText" text="YES">
      <formula>NOT(ISERROR(SEARCH("YES",D150)))</formula>
    </cfRule>
  </conditionalFormatting>
  <conditionalFormatting sqref="D159">
    <cfRule type="containsText" dxfId="583" priority="95" operator="containsText" text="YES">
      <formula>NOT(ISERROR(SEARCH("YES",D159)))</formula>
    </cfRule>
  </conditionalFormatting>
  <conditionalFormatting sqref="D151:D158 D160:D167">
    <cfRule type="containsText" dxfId="582" priority="94" operator="containsText" text="YES">
      <formula>NOT(ISERROR(SEARCH("YES",D151)))</formula>
    </cfRule>
  </conditionalFormatting>
  <conditionalFormatting sqref="D168 D171 D174 D177 D180 D183">
    <cfRule type="containsText" dxfId="581" priority="93" operator="containsText" text="YES">
      <formula>NOT(ISERROR(SEARCH("YES",D168)))</formula>
    </cfRule>
  </conditionalFormatting>
  <conditionalFormatting sqref="D168 D171 D174 D177 D180 D183">
    <cfRule type="containsText" dxfId="580" priority="92" operator="containsText" text="YES">
      <formula>NOT(ISERROR(SEARCH("YES",D168)))</formula>
    </cfRule>
  </conditionalFormatting>
  <conditionalFormatting sqref="D169 D172 D175 D178 D181 D184">
    <cfRule type="containsText" dxfId="579" priority="91" operator="containsText" text="YES">
      <formula>NOT(ISERROR(SEARCH("YES",D169)))</formula>
    </cfRule>
  </conditionalFormatting>
  <conditionalFormatting sqref="D169 D172 D175 D178 D181 D184">
    <cfRule type="containsText" dxfId="578" priority="90" operator="containsText" text="YES">
      <formula>NOT(ISERROR(SEARCH("YES",D169)))</formula>
    </cfRule>
  </conditionalFormatting>
  <conditionalFormatting sqref="D170 D173 D176 D179 D182">
    <cfRule type="containsText" dxfId="577" priority="89" operator="containsText" text="YES">
      <formula>NOT(ISERROR(SEARCH("YES",D170)))</formula>
    </cfRule>
  </conditionalFormatting>
  <conditionalFormatting sqref="D170 D173 D176 D179 D182">
    <cfRule type="containsText" dxfId="576" priority="88" operator="containsText" text="YES">
      <formula>NOT(ISERROR(SEARCH("YES",D170)))</formula>
    </cfRule>
  </conditionalFormatting>
  <conditionalFormatting sqref="D191:D195 D197:D199 D201:D205">
    <cfRule type="containsText" dxfId="575" priority="87" operator="containsText" text="YES">
      <formula>NOT(ISERROR(SEARCH("YES",D191)))</formula>
    </cfRule>
  </conditionalFormatting>
  <conditionalFormatting sqref="D236 D248 D260">
    <cfRule type="containsText" dxfId="574" priority="72" operator="containsText" text="YES">
      <formula>NOT(ISERROR(SEARCH("YES",D236)))</formula>
    </cfRule>
  </conditionalFormatting>
  <conditionalFormatting sqref="D228:D235 D237:D247 D249:D259 D261:D263">
    <cfRule type="containsText" dxfId="573" priority="71" operator="containsText" text="YES">
      <formula>NOT(ISERROR(SEARCH("YES",D228)))</formula>
    </cfRule>
  </conditionalFormatting>
  <conditionalFormatting sqref="D271:D282 D285:D289">
    <cfRule type="containsText" dxfId="572" priority="70" operator="containsText" text="YES">
      <formula>NOT(ISERROR(SEARCH("YES",D271)))</formula>
    </cfRule>
  </conditionalFormatting>
  <conditionalFormatting sqref="D265 D268">
    <cfRule type="containsText" dxfId="571" priority="69" operator="containsText" text="YES">
      <formula>NOT(ISERROR(SEARCH("YES",D265)))</formula>
    </cfRule>
  </conditionalFormatting>
  <conditionalFormatting sqref="D265 D268">
    <cfRule type="containsText" dxfId="570" priority="68" operator="containsText" text="YES">
      <formula>NOT(ISERROR(SEARCH("YES",D265)))</formula>
    </cfRule>
  </conditionalFormatting>
  <conditionalFormatting sqref="D266 D269">
    <cfRule type="containsText" dxfId="569" priority="67" operator="containsText" text="YES">
      <formula>NOT(ISERROR(SEARCH("YES",D266)))</formula>
    </cfRule>
  </conditionalFormatting>
  <conditionalFormatting sqref="D266 D269">
    <cfRule type="containsText" dxfId="568" priority="66" operator="containsText" text="YES">
      <formula>NOT(ISERROR(SEARCH("YES",D266)))</formula>
    </cfRule>
  </conditionalFormatting>
  <conditionalFormatting sqref="D267">
    <cfRule type="containsText" dxfId="567" priority="65" operator="containsText" text="YES">
      <formula>NOT(ISERROR(SEARCH("YES",D267)))</formula>
    </cfRule>
  </conditionalFormatting>
  <conditionalFormatting sqref="D267">
    <cfRule type="containsText" dxfId="566" priority="64" operator="containsText" text="YES">
      <formula>NOT(ISERROR(SEARCH("YES",D267)))</formula>
    </cfRule>
  </conditionalFormatting>
  <conditionalFormatting sqref="D270">
    <cfRule type="containsText" dxfId="565" priority="63" operator="containsText" text="YES">
      <formula>NOT(ISERROR(SEARCH("YES",D270)))</formula>
    </cfRule>
  </conditionalFormatting>
  <conditionalFormatting sqref="D292:D294">
    <cfRule type="containsText" dxfId="564" priority="62" operator="containsText" text="YES">
      <formula>NOT(ISERROR(SEARCH("YES",D292)))</formula>
    </cfRule>
  </conditionalFormatting>
  <conditionalFormatting sqref="D298:D300 D303:D305">
    <cfRule type="containsText" dxfId="563" priority="61" operator="containsText" text="YES">
      <formula>NOT(ISERROR(SEARCH("YES",D298)))</formula>
    </cfRule>
  </conditionalFormatting>
  <conditionalFormatting sqref="D298:D300 D303:D305">
    <cfRule type="containsText" dxfId="562" priority="60" operator="containsText" text="YES">
      <formula>NOT(ISERROR(SEARCH("YES",D298)))</formula>
    </cfRule>
  </conditionalFormatting>
  <conditionalFormatting sqref="D301 D306">
    <cfRule type="containsText" dxfId="561" priority="59" operator="containsText" text="YES">
      <formula>NOT(ISERROR(SEARCH("YES",D301)))</formula>
    </cfRule>
  </conditionalFormatting>
  <conditionalFormatting sqref="D301 D306">
    <cfRule type="containsText" dxfId="560" priority="58" operator="containsText" text="YES">
      <formula>NOT(ISERROR(SEARCH("YES",D301)))</formula>
    </cfRule>
  </conditionalFormatting>
  <conditionalFormatting sqref="D297 D302">
    <cfRule type="containsText" dxfId="559" priority="57" operator="containsText" text="YES">
      <formula>NOT(ISERROR(SEARCH("YES",D297)))</formula>
    </cfRule>
  </conditionalFormatting>
  <conditionalFormatting sqref="D297 D302">
    <cfRule type="containsText" dxfId="558" priority="56" operator="containsText" text="YES">
      <formula>NOT(ISERROR(SEARCH("YES",D297)))</formula>
    </cfRule>
  </conditionalFormatting>
  <conditionalFormatting sqref="D316">
    <cfRule type="containsText" dxfId="557" priority="55" operator="containsText" text="YES">
      <formula>NOT(ISERROR(SEARCH("YES",D316)))</formula>
    </cfRule>
  </conditionalFormatting>
  <conditionalFormatting sqref="D311:D315 D317">
    <cfRule type="containsText" dxfId="556" priority="54" operator="containsText" text="YES">
      <formula>NOT(ISERROR(SEARCH("YES",D311)))</formula>
    </cfRule>
  </conditionalFormatting>
  <conditionalFormatting sqref="D318 D321 D323 D328 D333 D338 D326 D331 D336 D341">
    <cfRule type="containsText" dxfId="555" priority="53" operator="containsText" text="YES">
      <formula>NOT(ISERROR(SEARCH("YES",D318)))</formula>
    </cfRule>
  </conditionalFormatting>
  <conditionalFormatting sqref="D318 D321 D323 D328 D333 D338 D326 D331 D336 D341">
    <cfRule type="containsText" dxfId="554" priority="52" operator="containsText" text="YES">
      <formula>NOT(ISERROR(SEARCH("YES",D318)))</formula>
    </cfRule>
  </conditionalFormatting>
  <conditionalFormatting sqref="D319 D322 D324 D329 D334 D339 D327 D332 D337">
    <cfRule type="containsText" dxfId="553" priority="51" operator="containsText" text="YES">
      <formula>NOT(ISERROR(SEARCH("YES",D319)))</formula>
    </cfRule>
  </conditionalFormatting>
  <conditionalFormatting sqref="D319 D322 D324 D329 D334 D339 D327 D332 D337">
    <cfRule type="containsText" dxfId="552" priority="50" operator="containsText" text="YES">
      <formula>NOT(ISERROR(SEARCH("YES",D319)))</formula>
    </cfRule>
  </conditionalFormatting>
  <conditionalFormatting sqref="D320 D325 D330 D335 D340">
    <cfRule type="containsText" dxfId="551" priority="49" operator="containsText" text="YES">
      <formula>NOT(ISERROR(SEARCH("YES",D320)))</formula>
    </cfRule>
  </conditionalFormatting>
  <conditionalFormatting sqref="D320 D325 D330 D335 D340">
    <cfRule type="containsText" dxfId="550" priority="48" operator="containsText" text="YES">
      <formula>NOT(ISERROR(SEARCH("YES",D320)))</formula>
    </cfRule>
  </conditionalFormatting>
  <conditionalFormatting sqref="D308:D310">
    <cfRule type="containsText" dxfId="549" priority="47" operator="containsText" text="YES">
      <formula>NOT(ISERROR(SEARCH("YES",D308)))</formula>
    </cfRule>
  </conditionalFormatting>
  <conditionalFormatting sqref="E59:E60">
    <cfRule type="containsText" dxfId="548" priority="5" operator="containsText" text="YES">
      <formula>NOT(ISERROR(SEARCH("YES",E59)))</formula>
    </cfRule>
  </conditionalFormatting>
  <conditionalFormatting sqref="D206">
    <cfRule type="containsText" dxfId="547" priority="45" operator="containsText" text="YES">
      <formula>NOT(ISERROR(SEARCH("YES",D206)))</formula>
    </cfRule>
  </conditionalFormatting>
  <conditionalFormatting sqref="D196">
    <cfRule type="containsText" dxfId="546" priority="44" operator="containsText" text="YES">
      <formula>NOT(ISERROR(SEARCH("YES",D196)))</formula>
    </cfRule>
  </conditionalFormatting>
  <conditionalFormatting sqref="D200">
    <cfRule type="containsText" dxfId="545" priority="43" operator="containsText" text="YES">
      <formula>NOT(ISERROR(SEARCH("YES",D200)))</formula>
    </cfRule>
  </conditionalFormatting>
  <conditionalFormatting sqref="D283:D284">
    <cfRule type="containsText" dxfId="544" priority="42" operator="containsText" text="YES">
      <formula>NOT(ISERROR(SEARCH("YES",D283)))</formula>
    </cfRule>
  </conditionalFormatting>
  <conditionalFormatting sqref="D290:D291">
    <cfRule type="containsText" dxfId="543" priority="41" operator="containsText" text="YES">
      <formula>NOT(ISERROR(SEARCH("YES",D290)))</formula>
    </cfRule>
  </conditionalFormatting>
  <conditionalFormatting sqref="E35:E46 E49:E53">
    <cfRule type="containsText" dxfId="542" priority="40" operator="containsText" text="YES">
      <formula>NOT(ISERROR(SEARCH("YES",E35)))</formula>
    </cfRule>
  </conditionalFormatting>
  <conditionalFormatting sqref="E29 E32">
    <cfRule type="containsText" dxfId="541" priority="39" operator="containsText" text="YES">
      <formula>NOT(ISERROR(SEARCH("YES",E29)))</formula>
    </cfRule>
  </conditionalFormatting>
  <conditionalFormatting sqref="E29 E32">
    <cfRule type="containsText" dxfId="540" priority="38" operator="containsText" text="YES">
      <formula>NOT(ISERROR(SEARCH("YES",E29)))</formula>
    </cfRule>
  </conditionalFormatting>
  <conditionalFormatting sqref="E30 E33">
    <cfRule type="containsText" dxfId="539" priority="37" operator="containsText" text="YES">
      <formula>NOT(ISERROR(SEARCH("YES",E30)))</formula>
    </cfRule>
  </conditionalFormatting>
  <conditionalFormatting sqref="E30 E33">
    <cfRule type="containsText" dxfId="538" priority="36" operator="containsText" text="YES">
      <formula>NOT(ISERROR(SEARCH("YES",E30)))</formula>
    </cfRule>
  </conditionalFormatting>
  <conditionalFormatting sqref="E31">
    <cfRule type="containsText" dxfId="537" priority="35" operator="containsText" text="YES">
      <formula>NOT(ISERROR(SEARCH("YES",E31)))</formula>
    </cfRule>
  </conditionalFormatting>
  <conditionalFormatting sqref="E31">
    <cfRule type="containsText" dxfId="536" priority="34" operator="containsText" text="YES">
      <formula>NOT(ISERROR(SEARCH("YES",E31)))</formula>
    </cfRule>
  </conditionalFormatting>
  <conditionalFormatting sqref="E34">
    <cfRule type="containsText" dxfId="535" priority="33" operator="containsText" text="YES">
      <formula>NOT(ISERROR(SEARCH("YES",E34)))</formula>
    </cfRule>
  </conditionalFormatting>
  <conditionalFormatting sqref="E56:E58">
    <cfRule type="containsText" dxfId="534" priority="32" operator="containsText" text="YES">
      <formula>NOT(ISERROR(SEARCH("YES",E56)))</formula>
    </cfRule>
  </conditionalFormatting>
  <conditionalFormatting sqref="E62:E64 E67:E69">
    <cfRule type="containsText" dxfId="533" priority="31" operator="containsText" text="YES">
      <formula>NOT(ISERROR(SEARCH("YES",E62)))</formula>
    </cfRule>
  </conditionalFormatting>
  <conditionalFormatting sqref="E62:E64 E67:E69">
    <cfRule type="containsText" dxfId="532" priority="30" operator="containsText" text="YES">
      <formula>NOT(ISERROR(SEARCH("YES",E62)))</formula>
    </cfRule>
  </conditionalFormatting>
  <conditionalFormatting sqref="E65 E70">
    <cfRule type="containsText" dxfId="531" priority="29" operator="containsText" text="YES">
      <formula>NOT(ISERROR(SEARCH("YES",E65)))</formula>
    </cfRule>
  </conditionalFormatting>
  <conditionalFormatting sqref="E65 E70">
    <cfRule type="containsText" dxfId="530" priority="28" operator="containsText" text="YES">
      <formula>NOT(ISERROR(SEARCH("YES",E65)))</formula>
    </cfRule>
  </conditionalFormatting>
  <conditionalFormatting sqref="E61 E66">
    <cfRule type="containsText" dxfId="529" priority="27" operator="containsText" text="YES">
      <formula>NOT(ISERROR(SEARCH("YES",E61)))</formula>
    </cfRule>
  </conditionalFormatting>
  <conditionalFormatting sqref="E61 E66">
    <cfRule type="containsText" dxfId="528" priority="26" operator="containsText" text="YES">
      <formula>NOT(ISERROR(SEARCH("YES",E61)))</formula>
    </cfRule>
  </conditionalFormatting>
  <conditionalFormatting sqref="E47:E48">
    <cfRule type="containsText" dxfId="527" priority="25" operator="containsText" text="YES">
      <formula>NOT(ISERROR(SEARCH("YES",E47)))</formula>
    </cfRule>
  </conditionalFormatting>
  <conditionalFormatting sqref="E54:E55">
    <cfRule type="containsText" dxfId="526" priority="24" operator="containsText" text="YES">
      <formula>NOT(ISERROR(SEARCH("YES",E54)))</formula>
    </cfRule>
  </conditionalFormatting>
  <conditionalFormatting sqref="C34:C38 C40:C42 C44:C48">
    <cfRule type="containsText" dxfId="525" priority="23" operator="containsText" text="YES">
      <formula>NOT(ISERROR(SEARCH("YES",C34)))</formula>
    </cfRule>
  </conditionalFormatting>
  <conditionalFormatting sqref="C29 C32">
    <cfRule type="containsText" dxfId="524" priority="22" operator="containsText" text="YES">
      <formula>NOT(ISERROR(SEARCH("YES",C29)))</formula>
    </cfRule>
  </conditionalFormatting>
  <conditionalFormatting sqref="C29 C32">
    <cfRule type="containsText" dxfId="523" priority="21" operator="containsText" text="YES">
      <formula>NOT(ISERROR(SEARCH("YES",C29)))</formula>
    </cfRule>
  </conditionalFormatting>
  <conditionalFormatting sqref="C30 C33">
    <cfRule type="containsText" dxfId="522" priority="20" operator="containsText" text="YES">
      <formula>NOT(ISERROR(SEARCH("YES",C30)))</formula>
    </cfRule>
  </conditionalFormatting>
  <conditionalFormatting sqref="C30 C33">
    <cfRule type="containsText" dxfId="521" priority="19" operator="containsText" text="YES">
      <formula>NOT(ISERROR(SEARCH("YES",C30)))</formula>
    </cfRule>
  </conditionalFormatting>
  <conditionalFormatting sqref="C31">
    <cfRule type="containsText" dxfId="520" priority="18" operator="containsText" text="YES">
      <formula>NOT(ISERROR(SEARCH("YES",C31)))</formula>
    </cfRule>
  </conditionalFormatting>
  <conditionalFormatting sqref="C31">
    <cfRule type="containsText" dxfId="519" priority="17" operator="containsText" text="YES">
      <formula>NOT(ISERROR(SEARCH("YES",C31)))</formula>
    </cfRule>
  </conditionalFormatting>
  <conditionalFormatting sqref="C57">
    <cfRule type="containsText" dxfId="518" priority="16" operator="containsText" text="YES">
      <formula>NOT(ISERROR(SEARCH("YES",C57)))</formula>
    </cfRule>
  </conditionalFormatting>
  <conditionalFormatting sqref="C50:C56 C58">
    <cfRule type="containsText" dxfId="517" priority="15" operator="containsText" text="YES">
      <formula>NOT(ISERROR(SEARCH("YES",C50)))</formula>
    </cfRule>
  </conditionalFormatting>
  <conditionalFormatting sqref="C59 C62:C63 C66:C67">
    <cfRule type="containsText" dxfId="516" priority="14" operator="containsText" text="YES">
      <formula>NOT(ISERROR(SEARCH("YES",C59)))</formula>
    </cfRule>
  </conditionalFormatting>
  <conditionalFormatting sqref="C59 C62:C63 C66:C67">
    <cfRule type="containsText" dxfId="515" priority="13" operator="containsText" text="YES">
      <formula>NOT(ISERROR(SEARCH("YES",C59)))</formula>
    </cfRule>
  </conditionalFormatting>
  <conditionalFormatting sqref="C60 C64 C68">
    <cfRule type="containsText" dxfId="514" priority="12" operator="containsText" text="YES">
      <formula>NOT(ISERROR(SEARCH("YES",C60)))</formula>
    </cfRule>
  </conditionalFormatting>
  <conditionalFormatting sqref="C60 C64 C68">
    <cfRule type="containsText" dxfId="513" priority="11" operator="containsText" text="YES">
      <formula>NOT(ISERROR(SEARCH("YES",C60)))</formula>
    </cfRule>
  </conditionalFormatting>
  <conditionalFormatting sqref="C61 C65 C69">
    <cfRule type="containsText" dxfId="512" priority="10" operator="containsText" text="YES">
      <formula>NOT(ISERROR(SEARCH("YES",C61)))</formula>
    </cfRule>
  </conditionalFormatting>
  <conditionalFormatting sqref="C61 C65 C69">
    <cfRule type="containsText" dxfId="511" priority="9" operator="containsText" text="YES">
      <formula>NOT(ISERROR(SEARCH("YES",C61)))</formula>
    </cfRule>
  </conditionalFormatting>
  <conditionalFormatting sqref="C49">
    <cfRule type="containsText" dxfId="510" priority="8" operator="containsText" text="YES">
      <formula>NOT(ISERROR(SEARCH("YES",C49)))</formula>
    </cfRule>
  </conditionalFormatting>
  <conditionalFormatting sqref="C39">
    <cfRule type="containsText" dxfId="509" priority="7" operator="containsText" text="YES">
      <formula>NOT(ISERROR(SEARCH("YES",C39)))</formula>
    </cfRule>
  </conditionalFormatting>
  <conditionalFormatting sqref="C43">
    <cfRule type="containsText" dxfId="508" priority="6" operator="containsText" text="YES">
      <formula>NOT(ISERROR(SEARCH("YES",C43)))</formula>
    </cfRule>
  </conditionalFormatting>
  <conditionalFormatting sqref="D295:D296">
    <cfRule type="containsText" dxfId="507" priority="4" operator="containsText" text="YES">
      <formula>NOT(ISERROR(SEARCH("YES",D295)))</formula>
    </cfRule>
  </conditionalFormatting>
  <conditionalFormatting sqref="A10:A12">
    <cfRule type="containsText" dxfId="506" priority="3" operator="containsText" text="&quot;">
      <formula>NOT(ISERROR(SEARCH("""",A10)))</formula>
    </cfRule>
  </conditionalFormatting>
  <conditionalFormatting sqref="A4 A6:A8">
    <cfRule type="containsText" dxfId="505" priority="2" operator="containsText" text="&quot;">
      <formula>NOT(ISERROR(SEARCH("""",A4)))</formula>
    </cfRule>
  </conditionalFormatting>
  <conditionalFormatting sqref="A5">
    <cfRule type="containsText" dxfId="504" priority="1" operator="containsText" text="&quot;">
      <formula>NOT(ISERROR(SEARCH("""",A5)))</formula>
    </cfRule>
  </conditionalFormatting>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CDA692-D0CF-40BF-B3EE-E187AA38A500}">
  <dimension ref="A1:K340"/>
  <sheetViews>
    <sheetView workbookViewId="0">
      <pane ySplit="1" topLeftCell="A56" activePane="bottomLeft" state="frozen"/>
      <selection pane="bottomLeft" activeCell="H81" sqref="H81"/>
    </sheetView>
  </sheetViews>
  <sheetFormatPr defaultRowHeight="14.5"/>
  <cols>
    <col min="1" max="1" width="41.54296875" customWidth="1"/>
    <col min="2" max="2" width="22.1796875" customWidth="1"/>
    <col min="3" max="3" width="22.90625" bestFit="1" customWidth="1"/>
    <col min="4" max="4" width="22.1796875" customWidth="1"/>
    <col min="5" max="5" width="21" customWidth="1"/>
    <col min="6" max="6" width="20.54296875" customWidth="1"/>
    <col min="7" max="7" width="17.81640625" customWidth="1"/>
    <col min="8" max="8" width="21.453125" customWidth="1"/>
    <col min="9" max="9" width="22.81640625" customWidth="1"/>
  </cols>
  <sheetData>
    <row r="1" spans="1:11" ht="25.5" customHeight="1" thickBot="1">
      <c r="A1" s="35" t="s">
        <v>18</v>
      </c>
      <c r="B1" s="35" t="s">
        <v>1907</v>
      </c>
      <c r="C1" s="11"/>
      <c r="D1" s="11"/>
      <c r="E1" s="707" t="s">
        <v>632</v>
      </c>
      <c r="F1" s="707"/>
      <c r="G1" s="16"/>
      <c r="H1" s="16"/>
      <c r="I1" s="16"/>
      <c r="J1" s="16"/>
      <c r="K1" s="11"/>
    </row>
    <row r="2" spans="1:11" ht="15.5">
      <c r="A2" s="690" t="s">
        <v>650</v>
      </c>
      <c r="B2" s="643" t="s">
        <v>1468</v>
      </c>
      <c r="C2" s="644"/>
      <c r="D2" s="15"/>
      <c r="E2" s="15"/>
      <c r="F2" s="15"/>
      <c r="G2" s="188"/>
      <c r="H2" s="232"/>
      <c r="I2" s="232"/>
      <c r="J2" s="16"/>
      <c r="K2" s="11"/>
    </row>
    <row r="3" spans="1:11" ht="15.5">
      <c r="A3" s="26"/>
      <c r="B3" s="645"/>
      <c r="C3" s="646"/>
      <c r="D3" s="9"/>
      <c r="E3" s="9"/>
      <c r="F3" s="9"/>
      <c r="G3" s="189"/>
      <c r="H3" s="233"/>
      <c r="I3" s="233"/>
      <c r="J3" s="17"/>
      <c r="K3" s="17"/>
    </row>
    <row r="4" spans="1:11" ht="16" thickBot="1">
      <c r="A4" s="535" t="s">
        <v>591</v>
      </c>
      <c r="B4" s="701"/>
      <c r="C4" s="648"/>
      <c r="D4" s="15"/>
      <c r="E4" s="15"/>
      <c r="F4" s="15"/>
      <c r="G4" s="188"/>
      <c r="H4" s="232"/>
      <c r="I4" s="232"/>
      <c r="J4" s="16"/>
      <c r="K4" s="11"/>
    </row>
    <row r="5" spans="1:11" ht="15.5">
      <c r="A5" s="9" t="str">
        <f>English!A3</f>
        <v>Child's ID</v>
      </c>
      <c r="B5" s="702">
        <v>1032</v>
      </c>
      <c r="C5" s="648"/>
      <c r="D5" s="15"/>
      <c r="E5" s="808"/>
      <c r="F5" s="656" t="s">
        <v>651</v>
      </c>
      <c r="G5" s="803"/>
      <c r="H5" s="658" t="s">
        <v>647</v>
      </c>
      <c r="I5" s="659" t="s">
        <v>649</v>
      </c>
      <c r="J5" s="16"/>
      <c r="K5" s="11"/>
    </row>
    <row r="6" spans="1:11" ht="15.5">
      <c r="A6" s="9" t="str">
        <f>English!A4</f>
        <v>Child's name</v>
      </c>
      <c r="B6" s="704" t="s">
        <v>1465</v>
      </c>
      <c r="C6" s="706" t="s">
        <v>31</v>
      </c>
      <c r="D6" s="15"/>
      <c r="E6" s="660" t="s">
        <v>645</v>
      </c>
      <c r="F6" s="108" t="s">
        <v>648</v>
      </c>
      <c r="G6" s="108" t="s">
        <v>646</v>
      </c>
      <c r="H6" s="652"/>
      <c r="I6" s="661"/>
      <c r="J6" s="16"/>
      <c r="K6" s="11"/>
    </row>
    <row r="7" spans="1:11" ht="16" thickBot="1">
      <c r="A7" s="19" t="str">
        <f>English!A5</f>
        <v>Child's age</v>
      </c>
      <c r="B7" s="702" t="str">
        <f>+F8&amp;" years "&amp;G8&amp;" months "</f>
        <v xml:space="preserve">18 years 6 months </v>
      </c>
      <c r="C7" s="671">
        <f>+E7</f>
        <v>37256</v>
      </c>
      <c r="D7" s="15"/>
      <c r="E7" s="662">
        <f>DATE(YEAR(H7) -$F$7, MONTH(H7) - $G$7, DAY(H3))</f>
        <v>37256</v>
      </c>
      <c r="F7" s="653">
        <v>18</v>
      </c>
      <c r="G7" s="653">
        <v>6</v>
      </c>
      <c r="H7" s="654">
        <f>DATE(YEAR(English!$B$29),MONTH(English!$B$29)-$I$7,DAY(English!$B$29))</f>
        <v>44035</v>
      </c>
      <c r="I7" s="661">
        <v>0</v>
      </c>
      <c r="J7" s="16"/>
      <c r="K7" s="11"/>
    </row>
    <row r="8" spans="1:11" ht="19" thickBot="1">
      <c r="A8" s="9" t="str">
        <f>English!A6</f>
        <v>Administration date</v>
      </c>
      <c r="B8" s="703" t="s">
        <v>2108</v>
      </c>
      <c r="C8" s="650"/>
      <c r="D8" s="15"/>
      <c r="E8" s="670">
        <f>+E7</f>
        <v>37256</v>
      </c>
      <c r="F8" s="810">
        <f>IF(MONTH(H8)-MONTH(E8)&lt;0,ABS(YEAR(E8)-YEAR(H8))-1,ABS(YEAR(E8)-YEAR(H8)))</f>
        <v>18</v>
      </c>
      <c r="G8" s="811">
        <f>IF((MONTH(H8)-MONTH(E8))&lt;0,12-ABS(MONTH(H8)-MONTH(E8)),ABS(MONTH(H8)-MONTH(E8)))</f>
        <v>6</v>
      </c>
      <c r="H8" s="673">
        <f>DATE(YEAR(English!$B$29),MONTH(English!$B$29)-I8,DAY(English!$B$29))</f>
        <v>44005</v>
      </c>
      <c r="I8" s="663">
        <v>1</v>
      </c>
      <c r="J8" s="16"/>
      <c r="K8" s="11"/>
    </row>
    <row r="9" spans="1:11" ht="15.5">
      <c r="A9" s="26"/>
      <c r="B9" s="26"/>
      <c r="C9" s="26"/>
      <c r="D9" s="9"/>
      <c r="E9" s="9"/>
      <c r="F9" s="9"/>
      <c r="G9" s="189"/>
      <c r="H9" s="233"/>
      <c r="I9" s="17"/>
      <c r="J9" s="17"/>
      <c r="K9" s="17"/>
    </row>
    <row r="10" spans="1:11" ht="15.5">
      <c r="A10" s="535" t="s">
        <v>585</v>
      </c>
      <c r="B10" s="11"/>
      <c r="C10" s="15"/>
      <c r="D10" s="15"/>
      <c r="E10" s="21"/>
      <c r="F10" s="15"/>
      <c r="G10" s="16"/>
      <c r="H10" s="16"/>
      <c r="I10" s="16"/>
      <c r="J10" s="16"/>
      <c r="K10" s="11"/>
    </row>
    <row r="11" spans="1:11" ht="15.5">
      <c r="A11" s="9" t="str">
        <f>English!$A$9</f>
        <v>Parent/Caregiver’s name</v>
      </c>
      <c r="B11" s="241" t="s">
        <v>497</v>
      </c>
      <c r="C11" s="15"/>
      <c r="D11" s="15"/>
      <c r="E11" s="21"/>
      <c r="F11" s="15"/>
      <c r="G11" s="16"/>
      <c r="H11" s="16"/>
      <c r="I11" s="16"/>
      <c r="J11" s="16"/>
      <c r="K11" s="11"/>
    </row>
    <row r="12" spans="1:11" ht="15.5">
      <c r="A12" s="19" t="str">
        <f>English!$A$11</f>
        <v>Relationship to child (e.g., Mother)</v>
      </c>
      <c r="B12" s="241" t="s">
        <v>58</v>
      </c>
      <c r="C12" s="15"/>
      <c r="D12" s="15"/>
      <c r="E12" s="21"/>
      <c r="F12" s="15"/>
      <c r="G12" s="16"/>
      <c r="H12" s="16"/>
      <c r="I12" s="16"/>
      <c r="J12" s="16"/>
      <c r="K12" s="11"/>
    </row>
    <row r="13" spans="1:11" ht="15.5">
      <c r="A13" s="26"/>
      <c r="B13" s="26"/>
      <c r="C13" s="26"/>
      <c r="D13" s="9"/>
      <c r="E13" s="9"/>
      <c r="F13" s="9"/>
      <c r="G13" s="189"/>
      <c r="H13" s="233"/>
      <c r="I13" s="17"/>
      <c r="J13" s="17"/>
      <c r="K13" s="17"/>
    </row>
    <row r="14" spans="1:11" ht="15.5">
      <c r="A14" s="535" t="s">
        <v>1751</v>
      </c>
      <c r="B14" s="11"/>
      <c r="C14" s="15"/>
      <c r="D14" s="15"/>
      <c r="E14" s="21"/>
      <c r="F14" s="15"/>
      <c r="G14" s="16"/>
      <c r="H14" s="16"/>
      <c r="I14" s="16"/>
      <c r="J14" s="16"/>
      <c r="K14" s="11"/>
    </row>
    <row r="15" spans="1:11" ht="15.5">
      <c r="A15" s="9" t="str">
        <f>English!A18</f>
        <v>Clinician's name/ID</v>
      </c>
      <c r="B15" s="15">
        <v>625</v>
      </c>
      <c r="C15" s="15"/>
      <c r="D15" s="15"/>
      <c r="E15" s="21"/>
      <c r="F15" s="15"/>
      <c r="G15" s="16"/>
      <c r="H15" s="16"/>
      <c r="I15" s="16"/>
      <c r="J15" s="16"/>
      <c r="K15" s="11"/>
    </row>
    <row r="16" spans="1:11" ht="15.5">
      <c r="A16" s="9" t="str">
        <f>English!A19</f>
        <v>Confidence Interval</v>
      </c>
      <c r="B16" s="32">
        <v>0.9</v>
      </c>
      <c r="C16" s="15"/>
      <c r="D16" s="15"/>
      <c r="E16" s="21"/>
      <c r="F16" s="15"/>
      <c r="G16" s="16"/>
      <c r="H16" s="16"/>
      <c r="I16" s="16"/>
      <c r="J16" s="16"/>
      <c r="K16" s="11"/>
    </row>
    <row r="17" spans="1:11" ht="15.5">
      <c r="A17" s="9" t="str">
        <f>English!A20</f>
        <v>Scale Comparison</v>
      </c>
      <c r="B17" s="329" t="s">
        <v>27</v>
      </c>
      <c r="C17" s="15"/>
      <c r="D17" s="15"/>
      <c r="E17" s="21"/>
      <c r="F17" s="15"/>
      <c r="G17" s="16"/>
      <c r="H17" s="16"/>
      <c r="I17" s="16"/>
      <c r="J17" s="16"/>
      <c r="K17" s="11"/>
    </row>
    <row r="18" spans="1:11" ht="15.5">
      <c r="A18" s="462"/>
      <c r="B18" s="462"/>
      <c r="C18" s="462"/>
      <c r="D18" s="15"/>
      <c r="E18" s="21"/>
      <c r="F18" s="15"/>
      <c r="G18" s="16"/>
      <c r="H18" s="16"/>
      <c r="I18" s="16"/>
      <c r="J18" s="16"/>
      <c r="K18" s="11"/>
    </row>
    <row r="19" spans="1:11" ht="58">
      <c r="A19" s="9" t="s">
        <v>1332</v>
      </c>
      <c r="B19" s="888" t="s">
        <v>1333</v>
      </c>
      <c r="C19" s="15"/>
      <c r="D19" s="15"/>
      <c r="E19" s="21"/>
      <c r="F19" s="15"/>
      <c r="G19" s="16"/>
      <c r="H19" s="16"/>
      <c r="I19" s="16"/>
      <c r="J19" s="16"/>
      <c r="K19" s="11"/>
    </row>
    <row r="20" spans="1:11" ht="43.5">
      <c r="A20" s="9" t="s">
        <v>1335</v>
      </c>
      <c r="B20" s="888" t="s">
        <v>1334</v>
      </c>
      <c r="C20" s="15"/>
      <c r="D20" s="15"/>
      <c r="E20" s="21"/>
      <c r="F20" s="15"/>
      <c r="G20" s="16"/>
      <c r="H20" s="16"/>
      <c r="I20" s="16"/>
      <c r="J20" s="16"/>
      <c r="K20" s="11"/>
    </row>
    <row r="21" spans="1:11" ht="15.5">
      <c r="A21" s="9" t="s">
        <v>604</v>
      </c>
      <c r="B21" s="518" t="s">
        <v>590</v>
      </c>
      <c r="C21" s="15"/>
      <c r="D21" s="15"/>
      <c r="E21" s="21"/>
      <c r="F21" s="15"/>
      <c r="G21" s="16"/>
      <c r="H21" s="16"/>
      <c r="I21" s="16"/>
      <c r="J21" s="16"/>
      <c r="K21" s="11"/>
    </row>
    <row r="22" spans="1:11" ht="15.5">
      <c r="A22" s="9" t="s">
        <v>605</v>
      </c>
      <c r="B22" s="855" t="s">
        <v>1469</v>
      </c>
      <c r="C22" s="855"/>
      <c r="D22" s="15"/>
      <c r="E22" s="21"/>
      <c r="F22" s="15"/>
      <c r="G22" s="16"/>
      <c r="H22" s="16"/>
      <c r="I22" s="16"/>
      <c r="J22" s="16"/>
      <c r="K22" s="11"/>
    </row>
    <row r="23" spans="1:11" ht="15.5">
      <c r="A23" s="9"/>
      <c r="B23" s="9"/>
      <c r="C23" s="15"/>
      <c r="D23" s="15"/>
      <c r="E23" s="21"/>
      <c r="F23" s="15"/>
      <c r="G23" s="16"/>
      <c r="H23" s="16"/>
      <c r="I23" s="16"/>
      <c r="J23" s="16"/>
      <c r="K23" s="11"/>
    </row>
    <row r="24" spans="1:11" ht="15.5">
      <c r="A24" s="9"/>
      <c r="B24" s="11"/>
      <c r="C24" s="11"/>
      <c r="D24" s="11"/>
      <c r="E24" s="11"/>
      <c r="F24" s="11"/>
      <c r="G24" s="11"/>
      <c r="H24" s="16"/>
      <c r="I24" s="16"/>
      <c r="J24" s="16"/>
      <c r="K24" s="11"/>
    </row>
    <row r="25" spans="1:11" ht="15.5">
      <c r="A25" s="1211" t="s">
        <v>15</v>
      </c>
      <c r="B25" s="8">
        <f>COUNTA(B29:B70)</f>
        <v>37</v>
      </c>
      <c r="C25" s="8">
        <f>COUNTA(C29:C70)</f>
        <v>41</v>
      </c>
      <c r="D25" s="8">
        <f>COUNTA(D29:D70)</f>
        <v>36</v>
      </c>
      <c r="E25" s="8">
        <f>COUNTA(E29:E70)</f>
        <v>42</v>
      </c>
      <c r="F25" s="8">
        <f>COUNTA(F29:F70)</f>
        <v>34</v>
      </c>
      <c r="G25" s="336">
        <v>190</v>
      </c>
      <c r="H25" s="16"/>
      <c r="I25" s="16"/>
      <c r="J25" s="16"/>
      <c r="K25" s="11"/>
    </row>
    <row r="26" spans="1:11" ht="15.5">
      <c r="A26" s="26"/>
      <c r="B26" s="26"/>
      <c r="C26" s="26"/>
      <c r="D26" s="26"/>
      <c r="E26" s="26"/>
      <c r="F26" s="26"/>
      <c r="G26" s="16"/>
      <c r="H26" s="16"/>
      <c r="I26" s="16"/>
      <c r="J26" s="16"/>
      <c r="K26" s="11"/>
    </row>
    <row r="27" spans="1:11" ht="15.5">
      <c r="A27" s="348" t="s">
        <v>1435</v>
      </c>
      <c r="B27" s="971" t="s">
        <v>514</v>
      </c>
      <c r="C27" s="971" t="s">
        <v>514</v>
      </c>
      <c r="D27" s="971" t="s">
        <v>514</v>
      </c>
      <c r="E27" s="971" t="s">
        <v>514</v>
      </c>
      <c r="F27" s="971" t="s">
        <v>514</v>
      </c>
      <c r="G27" s="16"/>
      <c r="H27" s="16"/>
      <c r="I27" s="16"/>
      <c r="J27" s="16"/>
      <c r="K27" s="11"/>
    </row>
    <row r="28" spans="1:11" ht="15.5">
      <c r="A28" s="348" t="s">
        <v>7</v>
      </c>
      <c r="B28" s="348" t="str">
        <f>English!A23</f>
        <v>Physical Scale</v>
      </c>
      <c r="C28" s="348" t="str">
        <f>English!A24</f>
        <v>Adaptive Behavior Scale</v>
      </c>
      <c r="D28" s="348" t="str">
        <f>English!A25</f>
        <v>Social-Emotional Scale</v>
      </c>
      <c r="E28" s="348" t="str">
        <f>English!A26</f>
        <v>Cognitive Scale</v>
      </c>
      <c r="F28" s="348" t="str">
        <f>English!A27</f>
        <v>Communication Scale</v>
      </c>
      <c r="G28" s="1014"/>
      <c r="H28" s="16"/>
      <c r="I28" s="16"/>
      <c r="J28" s="16"/>
      <c r="K28" s="11"/>
    </row>
    <row r="29" spans="1:11" ht="15.5">
      <c r="A29" s="14">
        <v>1</v>
      </c>
      <c r="B29" s="21" t="s">
        <v>1904</v>
      </c>
      <c r="C29" s="14" t="s">
        <v>1905</v>
      </c>
      <c r="D29" s="21" t="s">
        <v>1904</v>
      </c>
      <c r="E29" s="14" t="s">
        <v>1905</v>
      </c>
      <c r="F29" s="21" t="s">
        <v>1904</v>
      </c>
      <c r="G29" s="1015"/>
      <c r="H29" s="1014"/>
      <c r="I29" s="1014"/>
      <c r="J29" s="1014"/>
      <c r="K29" s="11"/>
    </row>
    <row r="30" spans="1:11" ht="15.5">
      <c r="A30" s="14">
        <v>2</v>
      </c>
      <c r="B30" s="21" t="s">
        <v>1904</v>
      </c>
      <c r="C30" s="14" t="s">
        <v>1905</v>
      </c>
      <c r="D30" s="21" t="s">
        <v>1904</v>
      </c>
      <c r="E30" s="14" t="s">
        <v>1905</v>
      </c>
      <c r="F30" s="21" t="s">
        <v>1904</v>
      </c>
      <c r="G30" s="1014"/>
      <c r="H30" s="1014"/>
      <c r="I30" s="1014"/>
      <c r="J30" s="1014"/>
      <c r="K30" s="11"/>
    </row>
    <row r="31" spans="1:11" ht="15.5">
      <c r="A31" s="20">
        <v>3</v>
      </c>
      <c r="B31" s="21" t="s">
        <v>1904</v>
      </c>
      <c r="C31" s="14" t="s">
        <v>1905</v>
      </c>
      <c r="D31" s="21" t="s">
        <v>1904</v>
      </c>
      <c r="E31" s="14" t="s">
        <v>1905</v>
      </c>
      <c r="F31" s="21" t="s">
        <v>1904</v>
      </c>
      <c r="G31" s="743"/>
      <c r="H31" s="743"/>
      <c r="I31" s="743"/>
      <c r="J31" s="743"/>
      <c r="K31" s="11"/>
    </row>
    <row r="32" spans="1:11" ht="15.5">
      <c r="A32" s="20">
        <v>4</v>
      </c>
      <c r="B32" s="21" t="s">
        <v>1904</v>
      </c>
      <c r="C32" s="14" t="s">
        <v>1905</v>
      </c>
      <c r="D32" s="21" t="s">
        <v>1904</v>
      </c>
      <c r="E32" s="14" t="s">
        <v>1905</v>
      </c>
      <c r="F32" s="21" t="s">
        <v>1904</v>
      </c>
      <c r="G32" s="743"/>
      <c r="H32" s="743"/>
      <c r="I32" s="743"/>
      <c r="J32" s="743"/>
      <c r="K32" s="11"/>
    </row>
    <row r="33" spans="1:11" ht="15.5">
      <c r="A33" s="20">
        <v>5</v>
      </c>
      <c r="B33" s="21" t="s">
        <v>1904</v>
      </c>
      <c r="C33" s="14" t="s">
        <v>1905</v>
      </c>
      <c r="D33" s="21" t="s">
        <v>1904</v>
      </c>
      <c r="E33" s="14" t="s">
        <v>1905</v>
      </c>
      <c r="F33" s="14" t="s">
        <v>1905</v>
      </c>
      <c r="G33" s="743"/>
      <c r="H33" s="743"/>
      <c r="I33" s="743"/>
      <c r="J33" s="743"/>
      <c r="K33" s="11"/>
    </row>
    <row r="34" spans="1:11" ht="15.5">
      <c r="A34" s="20">
        <v>6</v>
      </c>
      <c r="B34" s="21" t="s">
        <v>1904</v>
      </c>
      <c r="C34" s="14" t="s">
        <v>1905</v>
      </c>
      <c r="D34" s="21" t="s">
        <v>1904</v>
      </c>
      <c r="E34" s="14" t="s">
        <v>1905</v>
      </c>
      <c r="F34" s="21" t="s">
        <v>1904</v>
      </c>
      <c r="G34" s="743"/>
      <c r="H34" s="743"/>
      <c r="I34" s="743"/>
      <c r="J34" s="743"/>
      <c r="K34" s="11"/>
    </row>
    <row r="35" spans="1:11" ht="15.5">
      <c r="A35" s="20">
        <v>7</v>
      </c>
      <c r="B35" s="21" t="s">
        <v>1904</v>
      </c>
      <c r="C35" s="14" t="s">
        <v>1905</v>
      </c>
      <c r="D35" s="21" t="s">
        <v>1904</v>
      </c>
      <c r="E35" s="14" t="s">
        <v>1905</v>
      </c>
      <c r="F35" s="21" t="s">
        <v>1904</v>
      </c>
      <c r="G35" s="743"/>
      <c r="H35" s="743"/>
      <c r="I35" s="743"/>
      <c r="J35" s="743"/>
      <c r="K35" s="11"/>
    </row>
    <row r="36" spans="1:11" ht="15.5">
      <c r="A36" s="20">
        <v>8</v>
      </c>
      <c r="B36" s="21" t="s">
        <v>1904</v>
      </c>
      <c r="C36" s="14" t="s">
        <v>1905</v>
      </c>
      <c r="D36" s="21" t="s">
        <v>1904</v>
      </c>
      <c r="E36" s="14" t="s">
        <v>1905</v>
      </c>
      <c r="F36" s="21" t="s">
        <v>1904</v>
      </c>
      <c r="G36" s="743"/>
      <c r="H36" s="743"/>
      <c r="I36" s="743"/>
      <c r="J36" s="743"/>
      <c r="K36" s="11"/>
    </row>
    <row r="37" spans="1:11" ht="15.5">
      <c r="A37" s="20">
        <v>9</v>
      </c>
      <c r="B37" s="21" t="s">
        <v>1904</v>
      </c>
      <c r="C37" s="14" t="s">
        <v>1905</v>
      </c>
      <c r="D37" s="21" t="s">
        <v>1904</v>
      </c>
      <c r="E37" s="14" t="s">
        <v>1905</v>
      </c>
      <c r="F37" s="21" t="s">
        <v>1904</v>
      </c>
      <c r="G37" s="743"/>
      <c r="H37" s="743"/>
      <c r="I37" s="743"/>
      <c r="J37" s="743"/>
      <c r="K37" s="11"/>
    </row>
    <row r="38" spans="1:11" ht="15.5">
      <c r="A38" s="20">
        <v>10</v>
      </c>
      <c r="B38" s="21" t="s">
        <v>1904</v>
      </c>
      <c r="C38" s="14" t="s">
        <v>1905</v>
      </c>
      <c r="D38" s="21" t="s">
        <v>1904</v>
      </c>
      <c r="E38" s="14" t="s">
        <v>1905</v>
      </c>
      <c r="F38" s="21" t="s">
        <v>1904</v>
      </c>
      <c r="G38" s="743"/>
      <c r="H38" s="743"/>
      <c r="I38" s="743"/>
      <c r="J38" s="743"/>
      <c r="K38" s="11"/>
    </row>
    <row r="39" spans="1:11" ht="15.5">
      <c r="A39" s="20">
        <v>11</v>
      </c>
      <c r="B39" s="21" t="s">
        <v>1904</v>
      </c>
      <c r="C39" s="14" t="s">
        <v>1905</v>
      </c>
      <c r="D39" s="21" t="s">
        <v>1904</v>
      </c>
      <c r="E39" s="14" t="s">
        <v>1905</v>
      </c>
      <c r="F39" s="14" t="s">
        <v>1905</v>
      </c>
      <c r="G39" s="743"/>
      <c r="H39" s="743"/>
      <c r="I39" s="743"/>
      <c r="J39" s="743"/>
      <c r="K39" s="11"/>
    </row>
    <row r="40" spans="1:11" ht="15.5">
      <c r="A40" s="20">
        <v>12</v>
      </c>
      <c r="B40" s="21" t="s">
        <v>1904</v>
      </c>
      <c r="C40" s="14" t="s">
        <v>1905</v>
      </c>
      <c r="D40" s="21" t="s">
        <v>1904</v>
      </c>
      <c r="E40" s="14" t="s">
        <v>1905</v>
      </c>
      <c r="F40" s="14" t="s">
        <v>1905</v>
      </c>
      <c r="G40" s="743"/>
      <c r="H40" s="743"/>
      <c r="I40" s="743"/>
      <c r="J40" s="743"/>
      <c r="K40" s="11"/>
    </row>
    <row r="41" spans="1:11" ht="15.5">
      <c r="A41" s="20">
        <v>13</v>
      </c>
      <c r="B41" s="21" t="s">
        <v>1904</v>
      </c>
      <c r="C41" s="14" t="s">
        <v>1905</v>
      </c>
      <c r="D41" s="21" t="s">
        <v>1904</v>
      </c>
      <c r="E41" s="14" t="s">
        <v>1905</v>
      </c>
      <c r="F41" s="14" t="s">
        <v>1905</v>
      </c>
      <c r="G41" s="743"/>
      <c r="H41" s="743"/>
      <c r="I41" s="743"/>
      <c r="J41" s="743"/>
      <c r="K41" s="11"/>
    </row>
    <row r="42" spans="1:11" ht="15.5">
      <c r="A42" s="20">
        <v>14</v>
      </c>
      <c r="B42" s="21" t="s">
        <v>1904</v>
      </c>
      <c r="C42" s="14" t="s">
        <v>1905</v>
      </c>
      <c r="D42" s="21" t="s">
        <v>1904</v>
      </c>
      <c r="E42" s="14" t="s">
        <v>1905</v>
      </c>
      <c r="F42" s="14" t="s">
        <v>1905</v>
      </c>
      <c r="G42" s="743"/>
      <c r="H42" s="743"/>
      <c r="I42" s="743"/>
      <c r="J42" s="743"/>
      <c r="K42" s="11"/>
    </row>
    <row r="43" spans="1:11" ht="15.5">
      <c r="A43" s="20">
        <v>15</v>
      </c>
      <c r="B43" s="21" t="s">
        <v>1904</v>
      </c>
      <c r="C43" s="14" t="s">
        <v>1905</v>
      </c>
      <c r="D43" s="21" t="s">
        <v>1904</v>
      </c>
      <c r="E43" s="14" t="s">
        <v>1905</v>
      </c>
      <c r="F43" s="14" t="s">
        <v>1905</v>
      </c>
      <c r="G43" s="743"/>
      <c r="H43" s="743"/>
      <c r="I43" s="743"/>
      <c r="J43" s="743"/>
      <c r="K43" s="11"/>
    </row>
    <row r="44" spans="1:11" ht="15.5">
      <c r="A44" s="20">
        <v>16</v>
      </c>
      <c r="B44" s="21" t="s">
        <v>1904</v>
      </c>
      <c r="C44" s="14" t="s">
        <v>1905</v>
      </c>
      <c r="D44" s="21" t="s">
        <v>1904</v>
      </c>
      <c r="E44" s="14" t="s">
        <v>1905</v>
      </c>
      <c r="F44" s="14" t="s">
        <v>1905</v>
      </c>
      <c r="G44" s="743"/>
      <c r="H44" s="743"/>
      <c r="I44" s="743"/>
      <c r="J44" s="743"/>
      <c r="K44" s="11"/>
    </row>
    <row r="45" spans="1:11" ht="15.5">
      <c r="A45" s="20">
        <v>17</v>
      </c>
      <c r="B45" s="21" t="s">
        <v>1904</v>
      </c>
      <c r="C45" s="14" t="s">
        <v>1905</v>
      </c>
      <c r="D45" s="21" t="s">
        <v>1904</v>
      </c>
      <c r="E45" s="14" t="s">
        <v>1905</v>
      </c>
      <c r="F45" s="14" t="s">
        <v>1905</v>
      </c>
      <c r="G45" s="743"/>
      <c r="H45" s="743"/>
      <c r="I45" s="743"/>
      <c r="J45" s="743"/>
      <c r="K45" s="11"/>
    </row>
    <row r="46" spans="1:11" ht="15.5">
      <c r="A46" s="20">
        <v>18</v>
      </c>
      <c r="B46" s="21" t="s">
        <v>1904</v>
      </c>
      <c r="C46" s="14" t="s">
        <v>1905</v>
      </c>
      <c r="D46" s="21" t="s">
        <v>1904</v>
      </c>
      <c r="E46" s="14" t="s">
        <v>1905</v>
      </c>
      <c r="F46" s="14" t="s">
        <v>1905</v>
      </c>
      <c r="G46" s="743"/>
      <c r="H46" s="743"/>
      <c r="I46" s="743"/>
      <c r="J46" s="743"/>
      <c r="K46" s="11"/>
    </row>
    <row r="47" spans="1:11" ht="15.5">
      <c r="A47" s="20">
        <v>19</v>
      </c>
      <c r="B47" s="21" t="s">
        <v>1904</v>
      </c>
      <c r="C47" s="14" t="s">
        <v>1905</v>
      </c>
      <c r="D47" s="21" t="s">
        <v>1904</v>
      </c>
      <c r="E47" s="14" t="s">
        <v>1905</v>
      </c>
      <c r="F47" s="14" t="s">
        <v>1905</v>
      </c>
      <c r="G47" s="743"/>
      <c r="H47" s="743"/>
      <c r="I47" s="743"/>
      <c r="J47" s="743"/>
      <c r="K47" s="11"/>
    </row>
    <row r="48" spans="1:11" ht="15.5">
      <c r="A48" s="20">
        <v>20</v>
      </c>
      <c r="B48" s="21" t="s">
        <v>1904</v>
      </c>
      <c r="C48" s="14" t="s">
        <v>1905</v>
      </c>
      <c r="D48" s="21" t="s">
        <v>1904</v>
      </c>
      <c r="E48" s="14" t="s">
        <v>1905</v>
      </c>
      <c r="F48" s="14" t="s">
        <v>1905</v>
      </c>
      <c r="G48" s="743"/>
      <c r="H48" s="743"/>
      <c r="I48" s="743"/>
      <c r="J48" s="743"/>
      <c r="K48" s="11"/>
    </row>
    <row r="49" spans="1:11" ht="15.5">
      <c r="A49" s="20">
        <v>21</v>
      </c>
      <c r="B49" s="21" t="s">
        <v>1904</v>
      </c>
      <c r="C49" s="14" t="s">
        <v>1905</v>
      </c>
      <c r="D49" s="21" t="s">
        <v>1904</v>
      </c>
      <c r="E49" s="14" t="s">
        <v>1905</v>
      </c>
      <c r="F49" s="14" t="s">
        <v>1905</v>
      </c>
      <c r="G49" s="743"/>
      <c r="H49" s="743"/>
      <c r="I49" s="743"/>
      <c r="J49" s="743"/>
      <c r="K49" s="11"/>
    </row>
    <row r="50" spans="1:11" ht="15.5">
      <c r="A50" s="20">
        <v>22</v>
      </c>
      <c r="B50" s="21" t="s">
        <v>1904</v>
      </c>
      <c r="C50" s="14" t="s">
        <v>1905</v>
      </c>
      <c r="D50" s="21" t="s">
        <v>1904</v>
      </c>
      <c r="E50" s="14" t="s">
        <v>1905</v>
      </c>
      <c r="F50" s="14" t="s">
        <v>1905</v>
      </c>
      <c r="G50" s="743"/>
      <c r="H50" s="743"/>
      <c r="I50" s="743"/>
      <c r="J50" s="743"/>
      <c r="K50" s="11"/>
    </row>
    <row r="51" spans="1:11" ht="15.5">
      <c r="A51" s="20">
        <v>23</v>
      </c>
      <c r="B51" s="21" t="s">
        <v>1904</v>
      </c>
      <c r="C51" s="14" t="s">
        <v>1905</v>
      </c>
      <c r="D51" s="21" t="s">
        <v>1904</v>
      </c>
      <c r="E51" s="14" t="s">
        <v>1905</v>
      </c>
      <c r="F51" s="14" t="s">
        <v>1905</v>
      </c>
      <c r="G51" s="743"/>
      <c r="H51" s="743"/>
      <c r="I51" s="743"/>
      <c r="J51" s="743"/>
      <c r="K51" s="11"/>
    </row>
    <row r="52" spans="1:11" ht="15.5">
      <c r="A52" s="20">
        <v>24</v>
      </c>
      <c r="B52" s="21" t="s">
        <v>1904</v>
      </c>
      <c r="C52" s="14" t="s">
        <v>1905</v>
      </c>
      <c r="D52" s="21" t="s">
        <v>1904</v>
      </c>
      <c r="E52" s="14" t="s">
        <v>1905</v>
      </c>
      <c r="F52" s="14" t="s">
        <v>1905</v>
      </c>
      <c r="G52" s="743"/>
      <c r="H52" s="743"/>
      <c r="I52" s="743"/>
      <c r="J52" s="743"/>
      <c r="K52" s="11"/>
    </row>
    <row r="53" spans="1:11" ht="15.5">
      <c r="A53" s="20">
        <v>25</v>
      </c>
      <c r="B53" s="21" t="s">
        <v>1904</v>
      </c>
      <c r="C53" s="14" t="s">
        <v>1905</v>
      </c>
      <c r="D53" s="21" t="s">
        <v>1904</v>
      </c>
      <c r="E53" s="14" t="s">
        <v>1905</v>
      </c>
      <c r="F53" s="14" t="s">
        <v>1905</v>
      </c>
      <c r="G53" s="743"/>
      <c r="H53" s="743"/>
      <c r="I53" s="743"/>
      <c r="J53" s="743"/>
      <c r="K53" s="11"/>
    </row>
    <row r="54" spans="1:11" ht="15.5">
      <c r="A54" s="20">
        <v>26</v>
      </c>
      <c r="B54" s="21" t="s">
        <v>1904</v>
      </c>
      <c r="C54" s="14" t="s">
        <v>1905</v>
      </c>
      <c r="D54" s="21" t="s">
        <v>1904</v>
      </c>
      <c r="E54" s="14" t="s">
        <v>1905</v>
      </c>
      <c r="F54" s="14" t="s">
        <v>1905</v>
      </c>
      <c r="G54" s="743"/>
      <c r="H54" s="743"/>
      <c r="I54" s="743"/>
      <c r="J54" s="743"/>
      <c r="K54" s="11"/>
    </row>
    <row r="55" spans="1:11" ht="15.5">
      <c r="A55" s="20">
        <v>27</v>
      </c>
      <c r="B55" s="21" t="s">
        <v>1904</v>
      </c>
      <c r="C55" s="14" t="s">
        <v>1905</v>
      </c>
      <c r="D55" s="21" t="s">
        <v>1904</v>
      </c>
      <c r="E55" s="14" t="s">
        <v>1905</v>
      </c>
      <c r="F55" s="14" t="s">
        <v>1905</v>
      </c>
      <c r="G55" s="743"/>
      <c r="H55" s="743"/>
      <c r="I55" s="743"/>
      <c r="J55" s="743"/>
      <c r="K55" s="11"/>
    </row>
    <row r="56" spans="1:11" ht="15.5">
      <c r="A56" s="20">
        <v>28</v>
      </c>
      <c r="B56" s="21" t="s">
        <v>1904</v>
      </c>
      <c r="C56" s="14" t="s">
        <v>1905</v>
      </c>
      <c r="D56" s="21" t="s">
        <v>1904</v>
      </c>
      <c r="E56" s="14" t="s">
        <v>1905</v>
      </c>
      <c r="F56" s="14" t="s">
        <v>1905</v>
      </c>
      <c r="G56" s="743"/>
      <c r="H56" s="743"/>
      <c r="I56" s="743"/>
      <c r="J56" s="743"/>
      <c r="K56" s="11"/>
    </row>
    <row r="57" spans="1:11" ht="15.5">
      <c r="A57" s="20">
        <v>29</v>
      </c>
      <c r="B57" s="21" t="s">
        <v>1904</v>
      </c>
      <c r="C57" s="14" t="s">
        <v>1905</v>
      </c>
      <c r="D57" s="21" t="s">
        <v>1904</v>
      </c>
      <c r="E57" s="14" t="s">
        <v>1905</v>
      </c>
      <c r="F57" s="14" t="s">
        <v>1905</v>
      </c>
      <c r="G57" s="743"/>
      <c r="H57" s="743"/>
      <c r="I57" s="743"/>
      <c r="J57" s="743"/>
      <c r="K57" s="11"/>
    </row>
    <row r="58" spans="1:11" ht="15.5">
      <c r="A58" s="20">
        <v>30</v>
      </c>
      <c r="B58" s="21" t="s">
        <v>1904</v>
      </c>
      <c r="C58" s="14" t="s">
        <v>1905</v>
      </c>
      <c r="D58" s="21" t="s">
        <v>1904</v>
      </c>
      <c r="E58" s="14" t="s">
        <v>1905</v>
      </c>
      <c r="F58" s="14" t="s">
        <v>1905</v>
      </c>
      <c r="G58" s="743"/>
      <c r="H58" s="743"/>
      <c r="I58" s="743"/>
      <c r="J58" s="743"/>
      <c r="K58" s="11"/>
    </row>
    <row r="59" spans="1:11" ht="15.5">
      <c r="A59" s="20">
        <v>31</v>
      </c>
      <c r="B59" s="21" t="s">
        <v>1904</v>
      </c>
      <c r="C59" s="14" t="s">
        <v>1905</v>
      </c>
      <c r="D59" s="21" t="s">
        <v>1904</v>
      </c>
      <c r="E59" s="14" t="s">
        <v>1905</v>
      </c>
      <c r="F59" s="14" t="s">
        <v>1905</v>
      </c>
      <c r="G59" s="743"/>
      <c r="H59" s="743"/>
      <c r="I59" s="743"/>
      <c r="J59" s="743"/>
      <c r="K59" s="11"/>
    </row>
    <row r="60" spans="1:11" ht="15.5">
      <c r="A60" s="20">
        <v>32</v>
      </c>
      <c r="B60" s="21" t="s">
        <v>1904</v>
      </c>
      <c r="C60" s="14" t="s">
        <v>1905</v>
      </c>
      <c r="D60" s="21" t="s">
        <v>1904</v>
      </c>
      <c r="E60" s="14" t="s">
        <v>1905</v>
      </c>
      <c r="F60" s="14" t="s">
        <v>1905</v>
      </c>
      <c r="G60" s="743"/>
      <c r="H60" s="743"/>
      <c r="I60" s="743"/>
      <c r="J60" s="743"/>
      <c r="K60" s="11"/>
    </row>
    <row r="61" spans="1:11" ht="15.5">
      <c r="A61" s="20">
        <v>33</v>
      </c>
      <c r="B61" s="21" t="s">
        <v>1904</v>
      </c>
      <c r="C61" s="14" t="s">
        <v>1905</v>
      </c>
      <c r="D61" s="21" t="s">
        <v>1904</v>
      </c>
      <c r="E61" s="14" t="s">
        <v>1905</v>
      </c>
      <c r="F61" s="14" t="s">
        <v>1905</v>
      </c>
      <c r="G61" s="743"/>
      <c r="H61" s="743"/>
      <c r="I61" s="743"/>
      <c r="J61" s="743"/>
      <c r="K61" s="11"/>
    </row>
    <row r="62" spans="1:11" ht="15.5">
      <c r="A62" s="20">
        <v>34</v>
      </c>
      <c r="B62" s="21" t="s">
        <v>1904</v>
      </c>
      <c r="C62" s="14" t="s">
        <v>1905</v>
      </c>
      <c r="D62" s="21" t="s">
        <v>1904</v>
      </c>
      <c r="E62" s="14" t="s">
        <v>1905</v>
      </c>
      <c r="F62" s="14" t="s">
        <v>1905</v>
      </c>
      <c r="G62" s="743"/>
      <c r="H62" s="743"/>
      <c r="I62" s="743"/>
      <c r="J62" s="743"/>
      <c r="K62" s="11"/>
    </row>
    <row r="63" spans="1:11" ht="15.5">
      <c r="A63" s="20">
        <v>35</v>
      </c>
      <c r="B63" s="21" t="s">
        <v>1904</v>
      </c>
      <c r="C63" s="14" t="s">
        <v>1905</v>
      </c>
      <c r="D63" s="21" t="s">
        <v>1904</v>
      </c>
      <c r="E63" s="14" t="s">
        <v>1905</v>
      </c>
      <c r="F63" s="14"/>
      <c r="G63" s="743"/>
      <c r="H63" s="743"/>
      <c r="I63" s="743"/>
      <c r="J63" s="743"/>
      <c r="K63" s="11"/>
    </row>
    <row r="64" spans="1:11" ht="15.5">
      <c r="A64" s="20">
        <v>36</v>
      </c>
      <c r="B64" s="21" t="s">
        <v>1904</v>
      </c>
      <c r="C64" s="14" t="s">
        <v>1905</v>
      </c>
      <c r="D64" s="21" t="s">
        <v>1904</v>
      </c>
      <c r="E64" s="14" t="s">
        <v>1905</v>
      </c>
      <c r="F64" s="14"/>
      <c r="G64" s="743"/>
      <c r="H64" s="743"/>
      <c r="I64" s="743"/>
      <c r="J64" s="743"/>
      <c r="K64" s="11"/>
    </row>
    <row r="65" spans="1:11" ht="15.5">
      <c r="A65" s="20">
        <v>37</v>
      </c>
      <c r="B65" s="21" t="s">
        <v>1904</v>
      </c>
      <c r="C65" s="14" t="s">
        <v>1905</v>
      </c>
      <c r="D65" s="14"/>
      <c r="E65" s="14" t="s">
        <v>1905</v>
      </c>
      <c r="F65" s="14"/>
      <c r="G65" s="743"/>
      <c r="H65" s="743"/>
      <c r="I65" s="743"/>
      <c r="J65" s="743"/>
      <c r="K65" s="11"/>
    </row>
    <row r="66" spans="1:11" ht="15.5">
      <c r="A66" s="20">
        <v>38</v>
      </c>
      <c r="B66" s="14"/>
      <c r="C66" s="14" t="s">
        <v>1905</v>
      </c>
      <c r="D66" s="14"/>
      <c r="E66" s="14" t="s">
        <v>1905</v>
      </c>
      <c r="F66" s="14"/>
      <c r="G66" s="743"/>
      <c r="H66" s="743"/>
      <c r="I66" s="743"/>
      <c r="J66" s="743"/>
      <c r="K66" s="11"/>
    </row>
    <row r="67" spans="1:11" ht="15.5">
      <c r="A67" s="20">
        <v>39</v>
      </c>
      <c r="B67" s="14"/>
      <c r="C67" s="14" t="s">
        <v>1905</v>
      </c>
      <c r="D67" s="14"/>
      <c r="E67" s="14" t="s">
        <v>1905</v>
      </c>
      <c r="F67" s="14"/>
      <c r="G67" s="743"/>
      <c r="H67" s="743"/>
      <c r="I67" s="743"/>
      <c r="J67" s="743"/>
      <c r="K67" s="11"/>
    </row>
    <row r="68" spans="1:11" ht="15.5">
      <c r="A68" s="20">
        <v>40</v>
      </c>
      <c r="B68" s="14"/>
      <c r="C68" s="14" t="s">
        <v>1905</v>
      </c>
      <c r="D68" s="14"/>
      <c r="E68" s="14" t="s">
        <v>1905</v>
      </c>
      <c r="F68" s="14"/>
      <c r="G68" s="743"/>
      <c r="H68" s="743"/>
      <c r="I68" s="743"/>
      <c r="J68" s="743"/>
      <c r="K68" s="11"/>
    </row>
    <row r="69" spans="1:11" ht="15.5">
      <c r="A69" s="20">
        <v>41</v>
      </c>
      <c r="B69" s="14"/>
      <c r="C69" s="14" t="s">
        <v>1905</v>
      </c>
      <c r="D69" s="14"/>
      <c r="E69" s="14" t="s">
        <v>1905</v>
      </c>
      <c r="F69" s="14"/>
      <c r="G69" s="743"/>
      <c r="H69" s="743"/>
      <c r="I69" s="743"/>
      <c r="J69" s="743"/>
      <c r="K69" s="11"/>
    </row>
    <row r="70" spans="1:11" ht="15.5">
      <c r="A70" s="20">
        <v>42</v>
      </c>
      <c r="B70" s="14"/>
      <c r="C70" s="14"/>
      <c r="D70" s="14"/>
      <c r="E70" s="14" t="s">
        <v>1905</v>
      </c>
      <c r="F70" s="14"/>
      <c r="G70" s="743"/>
      <c r="H70" s="743"/>
      <c r="I70" s="743"/>
      <c r="J70" s="743"/>
      <c r="K70" s="11"/>
    </row>
    <row r="71" spans="1:11" ht="15.5">
      <c r="A71" s="20"/>
      <c r="B71" s="14"/>
      <c r="C71" s="14"/>
      <c r="D71" s="14"/>
      <c r="E71" s="14"/>
      <c r="F71" s="14"/>
      <c r="G71" s="743"/>
      <c r="H71" s="743"/>
      <c r="I71" s="743"/>
      <c r="J71" s="743"/>
      <c r="K71" s="11"/>
    </row>
    <row r="72" spans="1:11" ht="15.5">
      <c r="A72" s="20"/>
      <c r="B72" s="21"/>
      <c r="C72" s="21"/>
      <c r="D72" s="21"/>
      <c r="E72" s="21"/>
      <c r="F72" s="21"/>
      <c r="G72" s="743"/>
      <c r="H72" s="743"/>
      <c r="I72" s="743"/>
      <c r="J72" s="743"/>
      <c r="K72" s="11"/>
    </row>
    <row r="73" spans="1:11" ht="15.5">
      <c r="A73" s="535" t="s">
        <v>17</v>
      </c>
      <c r="B73" s="21"/>
      <c r="C73" s="21"/>
      <c r="D73" s="21"/>
      <c r="E73" s="21"/>
      <c r="F73" s="21"/>
      <c r="G73" s="743"/>
      <c r="H73" s="743"/>
      <c r="I73" s="743"/>
      <c r="J73" s="743"/>
      <c r="K73" s="743"/>
    </row>
    <row r="74" spans="1:11" ht="16" thickBot="1">
      <c r="A74" s="76"/>
      <c r="B74" s="76"/>
      <c r="C74" s="27"/>
      <c r="D74" s="27"/>
      <c r="E74" s="27"/>
      <c r="F74" s="27"/>
      <c r="G74" s="12"/>
      <c r="H74" s="12"/>
      <c r="I74" s="12"/>
      <c r="J74" s="12"/>
      <c r="K74" s="12"/>
    </row>
    <row r="75" spans="1:11" ht="15.5">
      <c r="A75" s="78" t="s">
        <v>8</v>
      </c>
      <c r="B75" s="81" t="s">
        <v>1975</v>
      </c>
      <c r="C75" s="82" t="s">
        <v>27</v>
      </c>
      <c r="D75" s="82" t="s">
        <v>1976</v>
      </c>
      <c r="E75" s="82" t="s">
        <v>1977</v>
      </c>
      <c r="F75" s="82" t="s">
        <v>1978</v>
      </c>
      <c r="G75" s="82" t="s">
        <v>1979</v>
      </c>
      <c r="H75" s="77" t="s">
        <v>13</v>
      </c>
      <c r="I75" s="38"/>
      <c r="J75" s="38"/>
      <c r="K75" s="38"/>
    </row>
    <row r="76" spans="1:11" ht="15.5">
      <c r="A76" s="447" t="s">
        <v>2</v>
      </c>
      <c r="B76" s="1093">
        <v>37</v>
      </c>
      <c r="C76" s="767">
        <v>100</v>
      </c>
      <c r="D76" s="767" t="s">
        <v>2021</v>
      </c>
      <c r="E76" s="767">
        <v>50</v>
      </c>
      <c r="F76" s="767" t="s">
        <v>28</v>
      </c>
      <c r="G76" s="771" t="s">
        <v>182</v>
      </c>
      <c r="H76" s="1054">
        <v>714</v>
      </c>
      <c r="I76" s="743"/>
      <c r="J76" s="743"/>
      <c r="K76" s="743"/>
    </row>
    <row r="77" spans="1:11" ht="15.5">
      <c r="A77" s="447" t="s">
        <v>6</v>
      </c>
      <c r="B77" s="527">
        <v>0</v>
      </c>
      <c r="C77" s="767">
        <v>40</v>
      </c>
      <c r="D77" s="767" t="s">
        <v>2022</v>
      </c>
      <c r="E77" s="767" t="s">
        <v>59</v>
      </c>
      <c r="F77" s="767" t="s">
        <v>42</v>
      </c>
      <c r="G77" s="771" t="s">
        <v>123</v>
      </c>
      <c r="H77" s="1054">
        <v>272</v>
      </c>
      <c r="I77" s="743"/>
      <c r="J77" s="743"/>
      <c r="K77" s="743"/>
    </row>
    <row r="78" spans="1:11" ht="15.5">
      <c r="A78" s="447" t="s">
        <v>5</v>
      </c>
      <c r="B78" s="1093">
        <v>36</v>
      </c>
      <c r="C78" s="767">
        <v>100</v>
      </c>
      <c r="D78" s="767" t="s">
        <v>2023</v>
      </c>
      <c r="E78" s="767">
        <v>50</v>
      </c>
      <c r="F78" s="767" t="s">
        <v>28</v>
      </c>
      <c r="G78" s="771" t="s">
        <v>184</v>
      </c>
      <c r="H78" s="1054">
        <v>672</v>
      </c>
      <c r="I78" s="743"/>
      <c r="J78" s="743"/>
      <c r="K78" s="743"/>
    </row>
    <row r="79" spans="1:11" ht="15.5">
      <c r="A79" s="447" t="s">
        <v>4</v>
      </c>
      <c r="B79" s="1055">
        <v>0</v>
      </c>
      <c r="C79" s="767">
        <v>40</v>
      </c>
      <c r="D79" s="767" t="s">
        <v>2018</v>
      </c>
      <c r="E79" s="767" t="s">
        <v>59</v>
      </c>
      <c r="F79" s="767" t="s">
        <v>42</v>
      </c>
      <c r="G79" s="771" t="s">
        <v>123</v>
      </c>
      <c r="H79" s="1054">
        <v>194</v>
      </c>
      <c r="I79" s="743"/>
      <c r="J79" s="743"/>
      <c r="K79" s="743"/>
    </row>
    <row r="80" spans="1:11" ht="15.5">
      <c r="A80" s="447" t="s">
        <v>3</v>
      </c>
      <c r="B80" s="1055">
        <v>9</v>
      </c>
      <c r="C80" s="767">
        <v>40</v>
      </c>
      <c r="D80" s="767" t="s">
        <v>2024</v>
      </c>
      <c r="E80" s="767" t="s">
        <v>59</v>
      </c>
      <c r="F80" s="767" t="s">
        <v>42</v>
      </c>
      <c r="G80" s="771" t="s">
        <v>137</v>
      </c>
      <c r="H80" s="1054">
        <v>425</v>
      </c>
      <c r="I80" s="743"/>
      <c r="J80" s="743"/>
      <c r="K80" s="743"/>
    </row>
    <row r="81" spans="1:11" ht="16" thickBot="1">
      <c r="A81" s="448" t="s">
        <v>11</v>
      </c>
      <c r="B81" s="1056"/>
      <c r="C81" s="1057">
        <v>66</v>
      </c>
      <c r="D81" s="1058" t="s">
        <v>2025</v>
      </c>
      <c r="E81" s="852">
        <v>1</v>
      </c>
      <c r="F81" s="363" t="s">
        <v>42</v>
      </c>
      <c r="G81" s="1059"/>
      <c r="H81" s="1060"/>
      <c r="I81" s="743"/>
      <c r="J81" s="743"/>
      <c r="K81" s="743"/>
    </row>
    <row r="82" spans="1:11" ht="15.5">
      <c r="A82" s="8"/>
      <c r="B82" s="11"/>
      <c r="C82" s="21"/>
      <c r="D82" s="21"/>
      <c r="E82" s="21"/>
      <c r="F82" s="21"/>
      <c r="G82" s="743"/>
      <c r="H82" s="743"/>
      <c r="I82" s="743"/>
      <c r="J82" s="743"/>
      <c r="K82" s="743"/>
    </row>
    <row r="83" spans="1:11" ht="15.5">
      <c r="A83" s="8"/>
      <c r="B83" s="21"/>
      <c r="C83" s="21"/>
      <c r="D83" s="21"/>
      <c r="E83" s="21"/>
      <c r="F83" s="21"/>
      <c r="G83" s="743"/>
      <c r="H83" s="743"/>
      <c r="I83" s="743"/>
      <c r="J83" s="743"/>
      <c r="K83" s="743"/>
    </row>
    <row r="84" spans="1:11" ht="21.5" thickBot="1">
      <c r="A84" s="112" t="s">
        <v>491</v>
      </c>
      <c r="B84" s="21"/>
      <c r="C84" s="21"/>
      <c r="D84" s="21"/>
      <c r="E84" s="21"/>
      <c r="F84" s="21"/>
      <c r="G84" s="743"/>
      <c r="H84" s="743"/>
      <c r="I84" s="743"/>
      <c r="J84" s="743"/>
      <c r="K84" s="743"/>
    </row>
    <row r="85" spans="1:11" ht="29.5" thickBot="1">
      <c r="A85" s="96" t="s">
        <v>74</v>
      </c>
      <c r="B85" s="97" t="s">
        <v>75</v>
      </c>
      <c r="C85" s="98" t="s">
        <v>76</v>
      </c>
      <c r="D85" s="328" t="s">
        <v>79</v>
      </c>
      <c r="E85" s="98" t="s">
        <v>77</v>
      </c>
      <c r="F85" s="99" t="s">
        <v>78</v>
      </c>
      <c r="G85" s="11"/>
      <c r="H85" s="11"/>
      <c r="I85" s="11"/>
      <c r="J85" s="11"/>
      <c r="K85" s="11"/>
    </row>
    <row r="86" spans="1:11">
      <c r="A86" s="225" t="s">
        <v>64</v>
      </c>
      <c r="B86" s="91">
        <v>100</v>
      </c>
      <c r="C86" s="767">
        <v>40</v>
      </c>
      <c r="D86" s="91">
        <f>ABS(B86-C86)</f>
        <v>60</v>
      </c>
      <c r="E86" s="851" t="s">
        <v>36</v>
      </c>
      <c r="F86" s="92"/>
      <c r="G86" s="11"/>
      <c r="H86" s="11"/>
      <c r="I86" s="11"/>
      <c r="J86" s="11"/>
      <c r="K86" s="11"/>
    </row>
    <row r="87" spans="1:11">
      <c r="A87" s="225" t="s">
        <v>65</v>
      </c>
      <c r="B87" s="91">
        <v>100</v>
      </c>
      <c r="C87" s="767">
        <v>100</v>
      </c>
      <c r="D87" s="91">
        <f t="shared" ref="D87:D94" si="0">ABS(B87-C87)</f>
        <v>0</v>
      </c>
      <c r="E87" s="850" t="s">
        <v>56</v>
      </c>
      <c r="F87" s="92"/>
      <c r="G87" s="11"/>
      <c r="H87" s="11"/>
      <c r="I87" s="11"/>
      <c r="J87" s="11"/>
      <c r="K87" s="11"/>
    </row>
    <row r="88" spans="1:11">
      <c r="A88" s="225" t="s">
        <v>66</v>
      </c>
      <c r="B88" s="91">
        <v>100</v>
      </c>
      <c r="C88" s="767">
        <v>40</v>
      </c>
      <c r="D88" s="91">
        <f t="shared" si="0"/>
        <v>60</v>
      </c>
      <c r="E88" s="851" t="s">
        <v>36</v>
      </c>
      <c r="F88" s="92"/>
      <c r="G88" s="11"/>
      <c r="H88" s="11"/>
      <c r="I88" s="11"/>
      <c r="J88" s="11"/>
      <c r="K88" s="11"/>
    </row>
    <row r="89" spans="1:11">
      <c r="A89" s="225" t="s">
        <v>67</v>
      </c>
      <c r="B89" s="91">
        <v>100</v>
      </c>
      <c r="C89" s="767">
        <v>40</v>
      </c>
      <c r="D89" s="91">
        <f t="shared" si="0"/>
        <v>60</v>
      </c>
      <c r="E89" s="851" t="s">
        <v>36</v>
      </c>
      <c r="F89" s="92"/>
      <c r="G89" s="11"/>
      <c r="H89" s="11"/>
      <c r="I89" s="11"/>
      <c r="J89" s="11"/>
      <c r="K89" s="11"/>
    </row>
    <row r="90" spans="1:11">
      <c r="A90" s="225" t="s">
        <v>68</v>
      </c>
      <c r="B90" s="91">
        <v>40</v>
      </c>
      <c r="C90" s="767">
        <v>100</v>
      </c>
      <c r="D90" s="91">
        <f t="shared" si="0"/>
        <v>60</v>
      </c>
      <c r="E90" s="89" t="s">
        <v>36</v>
      </c>
      <c r="F90" s="92"/>
      <c r="G90" s="11"/>
      <c r="H90" s="11"/>
      <c r="I90" s="11"/>
      <c r="J90" s="11"/>
      <c r="K90" s="11"/>
    </row>
    <row r="91" spans="1:11">
      <c r="A91" s="225" t="s">
        <v>69</v>
      </c>
      <c r="B91" s="91">
        <v>40</v>
      </c>
      <c r="C91" s="767">
        <v>40</v>
      </c>
      <c r="D91" s="91">
        <f t="shared" si="0"/>
        <v>0</v>
      </c>
      <c r="E91" s="89" t="s">
        <v>56</v>
      </c>
      <c r="F91" s="92"/>
      <c r="G91" s="11"/>
      <c r="H91" s="11"/>
      <c r="I91" s="11"/>
      <c r="J91" s="11"/>
      <c r="K91" s="11"/>
    </row>
    <row r="92" spans="1:11">
      <c r="A92" s="225" t="s">
        <v>70</v>
      </c>
      <c r="B92" s="91">
        <v>40</v>
      </c>
      <c r="C92" s="767">
        <v>40</v>
      </c>
      <c r="D92" s="91">
        <f t="shared" si="0"/>
        <v>0</v>
      </c>
      <c r="E92" s="850" t="s">
        <v>56</v>
      </c>
      <c r="F92" s="100"/>
      <c r="G92" s="11"/>
      <c r="H92" s="11"/>
      <c r="I92" s="11"/>
      <c r="J92" s="11"/>
      <c r="K92" s="11"/>
    </row>
    <row r="93" spans="1:11">
      <c r="A93" s="225" t="s">
        <v>72</v>
      </c>
      <c r="B93" s="91">
        <v>100</v>
      </c>
      <c r="C93" s="767">
        <v>40</v>
      </c>
      <c r="D93" s="91">
        <f t="shared" si="0"/>
        <v>60</v>
      </c>
      <c r="E93" s="851" t="s">
        <v>36</v>
      </c>
      <c r="F93" s="92"/>
      <c r="G93" s="11"/>
      <c r="H93" s="11"/>
      <c r="I93" s="11"/>
      <c r="J93" s="11"/>
      <c r="K93" s="11"/>
    </row>
    <row r="94" spans="1:11">
      <c r="A94" s="225" t="s">
        <v>71</v>
      </c>
      <c r="B94" s="91">
        <v>100</v>
      </c>
      <c r="C94" s="767">
        <v>40</v>
      </c>
      <c r="D94" s="91">
        <f t="shared" si="0"/>
        <v>60</v>
      </c>
      <c r="E94" s="851" t="s">
        <v>36</v>
      </c>
      <c r="F94" s="92"/>
      <c r="G94" s="11"/>
      <c r="H94" s="11"/>
      <c r="I94" s="11"/>
      <c r="J94" s="11"/>
      <c r="K94" s="11"/>
    </row>
    <row r="95" spans="1:11" ht="15" thickBot="1">
      <c r="A95" s="226" t="s">
        <v>73</v>
      </c>
      <c r="B95" s="94">
        <v>40</v>
      </c>
      <c r="C95" s="90">
        <v>40</v>
      </c>
      <c r="D95" s="1091">
        <v>0</v>
      </c>
      <c r="E95" s="1090" t="s">
        <v>56</v>
      </c>
      <c r="F95" s="95"/>
      <c r="G95" s="11"/>
      <c r="H95" s="11"/>
      <c r="I95" s="11"/>
      <c r="J95" s="11"/>
      <c r="K95" s="11"/>
    </row>
    <row r="96" spans="1:11">
      <c r="A96" s="11"/>
      <c r="B96" s="11"/>
      <c r="C96" s="11"/>
      <c r="D96" s="11"/>
      <c r="E96" s="11"/>
      <c r="F96" s="11"/>
      <c r="G96" s="11"/>
      <c r="H96" s="11"/>
      <c r="I96" s="11"/>
      <c r="J96" s="11"/>
      <c r="K96" s="11"/>
    </row>
    <row r="97" spans="1:11">
      <c r="A97" s="11"/>
      <c r="B97" s="11"/>
      <c r="C97" s="11"/>
      <c r="D97" s="11"/>
      <c r="E97" s="11"/>
      <c r="F97" s="11"/>
      <c r="G97" s="11"/>
      <c r="H97" s="11"/>
      <c r="I97" s="11"/>
      <c r="J97" s="11"/>
      <c r="K97" s="11"/>
    </row>
    <row r="98" spans="1:11" ht="21">
      <c r="A98" s="112" t="s">
        <v>108</v>
      </c>
      <c r="B98" s="11"/>
      <c r="C98" s="5"/>
      <c r="D98" s="193"/>
      <c r="E98" s="11"/>
      <c r="F98" s="11"/>
      <c r="G98" s="157"/>
      <c r="H98" s="11"/>
      <c r="I98" s="11"/>
      <c r="J98" s="11"/>
      <c r="K98" s="11"/>
    </row>
    <row r="99" spans="1:11">
      <c r="A99" s="1" t="s">
        <v>109</v>
      </c>
      <c r="B99" s="11"/>
      <c r="C99" s="5"/>
      <c r="D99" s="74"/>
      <c r="E99" s="11"/>
      <c r="F99" s="11"/>
      <c r="G99" s="157"/>
      <c r="H99" s="11"/>
      <c r="I99" s="11"/>
      <c r="J99" s="11"/>
      <c r="K99" s="11"/>
    </row>
    <row r="100" spans="1:11">
      <c r="A100" s="159" t="s">
        <v>110</v>
      </c>
      <c r="B100" s="11"/>
      <c r="C100" s="5"/>
      <c r="D100" s="74"/>
      <c r="E100" s="11"/>
      <c r="F100" s="11"/>
      <c r="G100" s="157"/>
      <c r="H100" s="11"/>
      <c r="I100" s="11"/>
      <c r="J100" s="11"/>
      <c r="K100" s="11"/>
    </row>
    <row r="101" spans="1:11">
      <c r="A101" s="159" t="s">
        <v>111</v>
      </c>
      <c r="B101" s="11"/>
      <c r="C101" s="5"/>
      <c r="D101" s="74"/>
      <c r="E101" s="11"/>
      <c r="F101" s="11"/>
      <c r="G101" s="157"/>
      <c r="H101" s="11"/>
      <c r="I101" s="11"/>
      <c r="J101" s="11"/>
      <c r="K101" s="11"/>
    </row>
    <row r="102" spans="1:11">
      <c r="A102" s="159"/>
      <c r="B102" s="11"/>
      <c r="C102" s="5"/>
      <c r="D102" s="74"/>
      <c r="E102" s="11"/>
      <c r="F102" s="11"/>
      <c r="G102" s="157"/>
      <c r="H102" s="11"/>
      <c r="I102" s="11"/>
      <c r="J102" s="11"/>
      <c r="K102" s="11"/>
    </row>
    <row r="103" spans="1:11" ht="19" thickBot="1">
      <c r="A103" s="114" t="s">
        <v>112</v>
      </c>
      <c r="B103" s="11"/>
      <c r="C103" s="5"/>
      <c r="D103" s="74"/>
      <c r="E103" s="11"/>
      <c r="F103" s="11"/>
      <c r="G103" s="157"/>
      <c r="H103" s="11"/>
      <c r="I103" s="11"/>
      <c r="J103" s="11"/>
      <c r="K103" s="11"/>
    </row>
    <row r="104" spans="1:11">
      <c r="A104" s="1491" t="s">
        <v>113</v>
      </c>
      <c r="B104" s="1531"/>
      <c r="C104" s="1531"/>
      <c r="D104" s="1531"/>
      <c r="E104" s="1531"/>
      <c r="F104" s="1492"/>
      <c r="G104" s="200"/>
      <c r="H104" s="1016"/>
      <c r="I104" s="1016"/>
      <c r="J104" s="1016"/>
      <c r="K104" s="1016"/>
    </row>
    <row r="105" spans="1:11">
      <c r="A105" s="1532" t="s">
        <v>114</v>
      </c>
      <c r="B105" s="1567"/>
      <c r="C105" s="1567"/>
      <c r="D105" s="1567"/>
      <c r="E105" s="1567"/>
      <c r="F105" s="1534"/>
      <c r="G105" s="200"/>
      <c r="H105" s="1016"/>
      <c r="I105" s="1016"/>
      <c r="J105" s="1016"/>
      <c r="K105" s="1016"/>
    </row>
    <row r="106" spans="1:11" ht="15" thickBot="1">
      <c r="A106" s="1535" t="s">
        <v>115</v>
      </c>
      <c r="B106" s="1536"/>
      <c r="C106" s="1536"/>
      <c r="D106" s="1536"/>
      <c r="E106" s="1536"/>
      <c r="F106" s="1537"/>
      <c r="G106" s="200"/>
      <c r="H106" s="1016"/>
      <c r="I106" s="1016"/>
      <c r="J106" s="1016"/>
      <c r="K106" s="1016"/>
    </row>
    <row r="107" spans="1:11" ht="15" thickBot="1">
      <c r="A107" s="160" t="s">
        <v>116</v>
      </c>
      <c r="B107" s="1568" t="s">
        <v>117</v>
      </c>
      <c r="C107" s="1569"/>
      <c r="D107" s="1569"/>
      <c r="E107" s="1569"/>
      <c r="F107" s="1570"/>
      <c r="G107" s="200"/>
      <c r="H107" s="1016"/>
      <c r="I107" s="1016"/>
      <c r="J107" s="1016"/>
      <c r="K107" s="1016"/>
    </row>
    <row r="108" spans="1:11" ht="15" thickBot="1">
      <c r="A108" s="160"/>
      <c r="B108" s="165" t="s">
        <v>118</v>
      </c>
      <c r="C108" s="963" t="s">
        <v>119</v>
      </c>
      <c r="D108" s="165" t="s">
        <v>120</v>
      </c>
      <c r="E108" s="165" t="s">
        <v>121</v>
      </c>
      <c r="F108" s="165" t="s">
        <v>122</v>
      </c>
      <c r="G108" s="200"/>
      <c r="H108" s="1016"/>
      <c r="I108" s="1016"/>
      <c r="J108" s="1016"/>
      <c r="K108" s="1016"/>
    </row>
    <row r="109" spans="1:11" s="2" customFormat="1">
      <c r="A109" s="293" t="s">
        <v>123</v>
      </c>
      <c r="B109" s="153">
        <v>0</v>
      </c>
      <c r="C109" s="292" t="s">
        <v>124</v>
      </c>
      <c r="D109" s="153" t="s">
        <v>125</v>
      </c>
      <c r="E109" s="296" t="s">
        <v>126</v>
      </c>
      <c r="F109" s="1018" t="s">
        <v>124</v>
      </c>
      <c r="G109" s="200"/>
      <c r="H109" s="1016"/>
      <c r="I109" s="1016"/>
      <c r="J109" s="1016"/>
      <c r="K109" s="1016"/>
    </row>
    <row r="110" spans="1:11">
      <c r="A110" s="396" t="s">
        <v>436</v>
      </c>
      <c r="B110" s="153">
        <v>1</v>
      </c>
      <c r="C110" s="153" t="s">
        <v>128</v>
      </c>
      <c r="D110" s="153">
        <v>5</v>
      </c>
      <c r="E110" s="153">
        <v>3</v>
      </c>
      <c r="F110" s="1018">
        <v>2</v>
      </c>
      <c r="G110" s="200"/>
      <c r="H110" s="1016"/>
      <c r="I110" s="1016"/>
      <c r="J110" s="1016"/>
      <c r="K110" s="1016"/>
    </row>
    <row r="111" spans="1:11">
      <c r="A111" s="396" t="s">
        <v>130</v>
      </c>
      <c r="B111" s="153" t="s">
        <v>128</v>
      </c>
      <c r="C111" s="153">
        <v>4</v>
      </c>
      <c r="D111" s="153">
        <v>6</v>
      </c>
      <c r="E111" s="153">
        <v>4</v>
      </c>
      <c r="F111" s="182">
        <v>3</v>
      </c>
      <c r="G111" s="200"/>
      <c r="H111" s="1016"/>
      <c r="I111" s="1016"/>
      <c r="J111" s="1016"/>
      <c r="K111" s="1016"/>
    </row>
    <row r="112" spans="1:11">
      <c r="A112" s="396" t="s">
        <v>131</v>
      </c>
      <c r="B112" s="153" t="s">
        <v>132</v>
      </c>
      <c r="C112" s="153" t="s">
        <v>129</v>
      </c>
      <c r="D112" s="153">
        <v>7</v>
      </c>
      <c r="E112" s="153" t="s">
        <v>129</v>
      </c>
      <c r="F112" s="182" t="s">
        <v>132</v>
      </c>
      <c r="G112" s="200"/>
      <c r="H112" s="1016"/>
      <c r="I112" s="1016"/>
      <c r="J112" s="1016"/>
      <c r="K112" s="1016"/>
    </row>
    <row r="113" spans="1:11">
      <c r="A113" s="396" t="s">
        <v>133</v>
      </c>
      <c r="B113" s="153" t="s">
        <v>134</v>
      </c>
      <c r="C113" s="153">
        <v>5</v>
      </c>
      <c r="D113" s="153">
        <v>8</v>
      </c>
      <c r="E113" s="153">
        <v>5</v>
      </c>
      <c r="F113" s="182" t="s">
        <v>134</v>
      </c>
      <c r="G113" s="200"/>
      <c r="H113" s="1016"/>
      <c r="I113" s="1016"/>
      <c r="J113" s="1016"/>
      <c r="K113" s="1016"/>
    </row>
    <row r="114" spans="1:11">
      <c r="A114" s="396" t="s">
        <v>135</v>
      </c>
      <c r="B114" s="153" t="s">
        <v>136</v>
      </c>
      <c r="C114" s="153" t="s">
        <v>134</v>
      </c>
      <c r="D114" s="153" t="s">
        <v>129</v>
      </c>
      <c r="E114" s="153">
        <v>6</v>
      </c>
      <c r="F114" s="182">
        <v>8</v>
      </c>
      <c r="G114" s="200"/>
      <c r="H114" s="1016"/>
      <c r="I114" s="1016"/>
      <c r="J114" s="1016"/>
      <c r="K114" s="1016"/>
    </row>
    <row r="115" spans="1:11">
      <c r="A115" s="298" t="s">
        <v>137</v>
      </c>
      <c r="B115" s="153">
        <v>10</v>
      </c>
      <c r="C115" s="153">
        <v>8</v>
      </c>
      <c r="D115" s="153">
        <v>9</v>
      </c>
      <c r="E115" s="153">
        <v>7</v>
      </c>
      <c r="F115" s="150" t="s">
        <v>138</v>
      </c>
      <c r="G115" s="200"/>
      <c r="H115" s="1016"/>
      <c r="I115" s="1016"/>
      <c r="J115" s="1016"/>
      <c r="K115" s="1016"/>
    </row>
    <row r="116" spans="1:11">
      <c r="A116" s="396" t="s">
        <v>139</v>
      </c>
      <c r="B116" s="153" t="s">
        <v>140</v>
      </c>
      <c r="C116" s="153">
        <v>9</v>
      </c>
      <c r="D116" s="153" t="s">
        <v>141</v>
      </c>
      <c r="E116" s="153">
        <v>8</v>
      </c>
      <c r="F116" s="182">
        <v>11</v>
      </c>
      <c r="G116" s="200"/>
      <c r="H116" s="1016"/>
      <c r="I116" s="1016"/>
      <c r="J116" s="1016"/>
      <c r="K116" s="1016"/>
    </row>
    <row r="117" spans="1:11">
      <c r="A117" s="396" t="s">
        <v>142</v>
      </c>
      <c r="B117" s="153" t="s">
        <v>143</v>
      </c>
      <c r="C117" s="153" t="s">
        <v>141</v>
      </c>
      <c r="D117" s="153" t="s">
        <v>129</v>
      </c>
      <c r="E117" s="153" t="s">
        <v>138</v>
      </c>
      <c r="F117" s="182" t="s">
        <v>144</v>
      </c>
      <c r="G117" s="200"/>
      <c r="H117" s="1016"/>
      <c r="I117" s="1016"/>
      <c r="J117" s="1016"/>
      <c r="K117" s="1016"/>
    </row>
    <row r="118" spans="1:11">
      <c r="A118" s="396" t="s">
        <v>145</v>
      </c>
      <c r="B118" s="153" t="s">
        <v>146</v>
      </c>
      <c r="C118" s="153">
        <v>12</v>
      </c>
      <c r="D118" s="153">
        <v>12</v>
      </c>
      <c r="E118" s="153">
        <v>11</v>
      </c>
      <c r="F118" s="182">
        <v>14</v>
      </c>
      <c r="G118" s="200"/>
      <c r="H118" s="1016"/>
      <c r="I118" s="1016"/>
      <c r="J118" s="1016"/>
      <c r="K118" s="1016"/>
    </row>
    <row r="119" spans="1:11">
      <c r="A119" s="396" t="s">
        <v>147</v>
      </c>
      <c r="B119" s="153">
        <v>17</v>
      </c>
      <c r="C119" s="153" t="s">
        <v>143</v>
      </c>
      <c r="D119" s="153">
        <v>13</v>
      </c>
      <c r="E119" s="153" t="s">
        <v>144</v>
      </c>
      <c r="F119" s="182" t="s">
        <v>146</v>
      </c>
      <c r="G119" s="200"/>
      <c r="H119" s="1016"/>
      <c r="I119" s="1016"/>
      <c r="J119" s="1016"/>
      <c r="K119" s="1016"/>
    </row>
    <row r="120" spans="1:11">
      <c r="A120" s="396" t="s">
        <v>148</v>
      </c>
      <c r="B120" s="153" t="s">
        <v>149</v>
      </c>
      <c r="C120" s="153" t="s">
        <v>146</v>
      </c>
      <c r="D120" s="153">
        <v>14</v>
      </c>
      <c r="E120" s="153">
        <v>14</v>
      </c>
      <c r="F120" s="182">
        <v>17</v>
      </c>
      <c r="G120" s="200"/>
      <c r="H120" s="1016"/>
      <c r="I120" s="1016"/>
      <c r="J120" s="1016"/>
      <c r="K120" s="1016"/>
    </row>
    <row r="121" spans="1:11">
      <c r="A121" s="396" t="s">
        <v>150</v>
      </c>
      <c r="B121" s="153" t="s">
        <v>151</v>
      </c>
      <c r="C121" s="153">
        <v>17</v>
      </c>
      <c r="D121" s="153">
        <v>15</v>
      </c>
      <c r="E121" s="153" t="s">
        <v>146</v>
      </c>
      <c r="F121" s="182">
        <v>18</v>
      </c>
      <c r="G121" s="200"/>
      <c r="H121" s="1016"/>
      <c r="I121" s="1016"/>
      <c r="J121" s="1016"/>
      <c r="K121" s="1016"/>
    </row>
    <row r="122" spans="1:11">
      <c r="A122" s="396" t="s">
        <v>152</v>
      </c>
      <c r="B122" s="153">
        <v>22</v>
      </c>
      <c r="C122" s="153" t="s">
        <v>149</v>
      </c>
      <c r="D122" s="153">
        <v>16</v>
      </c>
      <c r="E122" s="153" t="s">
        <v>153</v>
      </c>
      <c r="F122" s="1018" t="s">
        <v>157</v>
      </c>
      <c r="G122" s="200"/>
      <c r="H122" s="1016"/>
      <c r="I122" s="1016"/>
      <c r="J122" s="1016"/>
      <c r="K122" s="1016"/>
    </row>
    <row r="123" spans="1:11">
      <c r="A123" s="396" t="s">
        <v>155</v>
      </c>
      <c r="B123" s="153" t="s">
        <v>156</v>
      </c>
      <c r="C123" s="153" t="s">
        <v>151</v>
      </c>
      <c r="D123" s="153" t="s">
        <v>153</v>
      </c>
      <c r="E123" s="153" t="s">
        <v>157</v>
      </c>
      <c r="F123" s="1018">
        <v>21</v>
      </c>
      <c r="G123" s="200"/>
      <c r="H123" s="1016"/>
      <c r="I123" s="1016"/>
      <c r="J123" s="1016"/>
      <c r="K123" s="1016"/>
    </row>
    <row r="124" spans="1:11">
      <c r="A124" s="396" t="s">
        <v>158</v>
      </c>
      <c r="B124" s="153">
        <v>25</v>
      </c>
      <c r="C124" s="153">
        <v>22</v>
      </c>
      <c r="D124" s="153">
        <v>19</v>
      </c>
      <c r="E124" s="153">
        <v>21</v>
      </c>
      <c r="F124" s="182">
        <v>22</v>
      </c>
      <c r="G124" s="200"/>
      <c r="H124" s="1016"/>
      <c r="I124" s="1016"/>
      <c r="J124" s="1016"/>
      <c r="K124" s="1016"/>
    </row>
    <row r="125" spans="1:11">
      <c r="A125" s="396" t="s">
        <v>159</v>
      </c>
      <c r="B125" s="153" t="s">
        <v>160</v>
      </c>
      <c r="C125" s="153" t="s">
        <v>156</v>
      </c>
      <c r="D125" s="153" t="s">
        <v>151</v>
      </c>
      <c r="E125" s="153">
        <v>22</v>
      </c>
      <c r="F125" s="182">
        <v>23</v>
      </c>
      <c r="G125" s="200"/>
      <c r="H125" s="1016"/>
      <c r="I125" s="1016"/>
      <c r="J125" s="1016"/>
      <c r="K125" s="1016"/>
    </row>
    <row r="126" spans="1:11">
      <c r="A126" s="396" t="s">
        <v>161</v>
      </c>
      <c r="B126" s="153">
        <v>28</v>
      </c>
      <c r="C126" s="153">
        <v>25</v>
      </c>
      <c r="D126" s="153">
        <v>22</v>
      </c>
      <c r="E126" s="153" t="s">
        <v>156</v>
      </c>
      <c r="F126" s="182">
        <v>24</v>
      </c>
      <c r="G126" s="200"/>
      <c r="H126" s="1016"/>
      <c r="I126" s="1016"/>
      <c r="J126" s="1016"/>
      <c r="K126" s="1016"/>
    </row>
    <row r="127" spans="1:11">
      <c r="A127" s="396" t="s">
        <v>162</v>
      </c>
      <c r="B127" s="153">
        <v>29</v>
      </c>
      <c r="C127" s="153" t="s">
        <v>160</v>
      </c>
      <c r="D127" s="153">
        <v>23</v>
      </c>
      <c r="E127" s="153" t="s">
        <v>163</v>
      </c>
      <c r="F127" s="182">
        <v>25</v>
      </c>
      <c r="G127" s="200"/>
      <c r="H127" s="1016"/>
      <c r="I127" s="1016"/>
      <c r="J127" s="1016"/>
      <c r="K127" s="1016"/>
    </row>
    <row r="128" spans="1:11">
      <c r="A128" s="396" t="s">
        <v>164</v>
      </c>
      <c r="B128" s="153">
        <v>30</v>
      </c>
      <c r="C128" s="153">
        <v>28</v>
      </c>
      <c r="D128" s="153" t="s">
        <v>165</v>
      </c>
      <c r="E128" s="153" t="s">
        <v>166</v>
      </c>
      <c r="F128" s="182">
        <v>26</v>
      </c>
      <c r="G128" s="200"/>
      <c r="H128" s="1016"/>
      <c r="I128" s="1016"/>
      <c r="J128" s="1016"/>
      <c r="K128" s="1016"/>
    </row>
    <row r="129" spans="1:11">
      <c r="A129" s="396" t="s">
        <v>167</v>
      </c>
      <c r="B129" s="153">
        <v>31</v>
      </c>
      <c r="C129" s="153" t="s">
        <v>168</v>
      </c>
      <c r="D129" s="153">
        <v>26</v>
      </c>
      <c r="E129" s="153" t="s">
        <v>168</v>
      </c>
      <c r="F129" s="182">
        <v>27</v>
      </c>
      <c r="G129" s="200"/>
      <c r="H129" s="1016"/>
      <c r="I129" s="1016"/>
      <c r="J129" s="1016"/>
      <c r="K129" s="1016"/>
    </row>
    <row r="130" spans="1:11">
      <c r="A130" s="396" t="s">
        <v>169</v>
      </c>
      <c r="B130" s="153">
        <v>32</v>
      </c>
      <c r="C130" s="153">
        <v>31</v>
      </c>
      <c r="D130" s="153">
        <v>27</v>
      </c>
      <c r="E130" s="153" t="s">
        <v>170</v>
      </c>
      <c r="F130" s="182">
        <v>28</v>
      </c>
      <c r="G130" s="200"/>
      <c r="H130" s="1016"/>
      <c r="I130" s="1016"/>
      <c r="J130" s="1016"/>
      <c r="K130" s="1016"/>
    </row>
    <row r="131" spans="1:11">
      <c r="A131" s="396" t="s">
        <v>171</v>
      </c>
      <c r="B131" s="153">
        <v>33</v>
      </c>
      <c r="C131" s="153" t="s">
        <v>172</v>
      </c>
      <c r="D131" s="153">
        <v>28</v>
      </c>
      <c r="E131" s="153">
        <v>33</v>
      </c>
      <c r="F131" s="182">
        <v>29</v>
      </c>
      <c r="G131" s="200"/>
      <c r="H131" s="1016"/>
      <c r="I131" s="1016"/>
      <c r="J131" s="1016"/>
      <c r="K131" s="1016"/>
    </row>
    <row r="132" spans="1:11">
      <c r="A132" s="396" t="s">
        <v>173</v>
      </c>
      <c r="B132" s="153">
        <v>34</v>
      </c>
      <c r="C132" s="153">
        <v>34</v>
      </c>
      <c r="D132" s="153">
        <v>29</v>
      </c>
      <c r="E132" s="153" t="s">
        <v>174</v>
      </c>
      <c r="F132" s="182">
        <v>30</v>
      </c>
      <c r="G132" s="200"/>
      <c r="H132" s="1016"/>
      <c r="I132" s="1016"/>
      <c r="J132" s="1016"/>
      <c r="K132" s="1016"/>
    </row>
    <row r="133" spans="1:11">
      <c r="A133" s="396" t="s">
        <v>175</v>
      </c>
      <c r="B133" s="153">
        <v>35</v>
      </c>
      <c r="C133" s="153">
        <v>35</v>
      </c>
      <c r="D133" s="153" t="s">
        <v>176</v>
      </c>
      <c r="E133" s="153" t="s">
        <v>177</v>
      </c>
      <c r="F133" s="182" t="s">
        <v>129</v>
      </c>
      <c r="G133" s="200"/>
      <c r="H133" s="1016"/>
      <c r="I133" s="1016"/>
      <c r="J133" s="1016"/>
      <c r="K133" s="1016"/>
    </row>
    <row r="134" spans="1:11">
      <c r="A134" s="396" t="s">
        <v>178</v>
      </c>
      <c r="B134" s="153">
        <v>36</v>
      </c>
      <c r="C134" s="153" t="s">
        <v>177</v>
      </c>
      <c r="D134" s="153">
        <v>32</v>
      </c>
      <c r="E134" s="153">
        <v>38</v>
      </c>
      <c r="F134" s="182">
        <v>31</v>
      </c>
      <c r="G134" s="200"/>
      <c r="H134" s="1016"/>
      <c r="I134" s="1016"/>
      <c r="J134" s="1016"/>
      <c r="K134" s="1016"/>
    </row>
    <row r="135" spans="1:11">
      <c r="A135" s="396" t="s">
        <v>179</v>
      </c>
      <c r="B135" s="153" t="s">
        <v>129</v>
      </c>
      <c r="C135" s="153" t="s">
        <v>180</v>
      </c>
      <c r="D135" s="153">
        <v>33</v>
      </c>
      <c r="E135" s="153" t="s">
        <v>181</v>
      </c>
      <c r="F135" s="182">
        <v>32</v>
      </c>
      <c r="G135" s="200"/>
      <c r="H135" s="1016"/>
      <c r="I135" s="1016"/>
      <c r="J135" s="1016"/>
      <c r="K135" s="1016"/>
    </row>
    <row r="136" spans="1:11">
      <c r="A136" s="290" t="s">
        <v>182</v>
      </c>
      <c r="B136" s="291">
        <v>37</v>
      </c>
      <c r="C136" s="153">
        <v>40</v>
      </c>
      <c r="D136" s="153">
        <v>34</v>
      </c>
      <c r="E136" s="153">
        <v>41</v>
      </c>
      <c r="F136" s="182" t="s">
        <v>129</v>
      </c>
      <c r="G136" s="200"/>
      <c r="H136" s="1016"/>
      <c r="I136" s="1016"/>
      <c r="J136" s="1016"/>
      <c r="K136" s="1016"/>
    </row>
    <row r="137" spans="1:11">
      <c r="A137" s="396" t="s">
        <v>183</v>
      </c>
      <c r="B137" s="153" t="s">
        <v>129</v>
      </c>
      <c r="C137" s="153">
        <v>41</v>
      </c>
      <c r="D137" s="153">
        <v>35</v>
      </c>
      <c r="E137" s="153">
        <v>42</v>
      </c>
      <c r="F137" s="182">
        <v>33</v>
      </c>
      <c r="G137" s="200"/>
      <c r="H137" s="1016"/>
      <c r="I137" s="1016"/>
      <c r="J137" s="1016"/>
      <c r="K137" s="1016"/>
    </row>
    <row r="138" spans="1:11" ht="15" thickBot="1">
      <c r="A138" s="400" t="s">
        <v>184</v>
      </c>
      <c r="B138" s="168" t="s">
        <v>129</v>
      </c>
      <c r="C138" s="168" t="s">
        <v>129</v>
      </c>
      <c r="D138" s="401">
        <v>36</v>
      </c>
      <c r="E138" s="168" t="s">
        <v>129</v>
      </c>
      <c r="F138" s="268">
        <v>34</v>
      </c>
      <c r="G138" s="200"/>
      <c r="H138" s="1016"/>
      <c r="I138" s="1016"/>
      <c r="J138" s="1016"/>
      <c r="K138" s="1016"/>
    </row>
    <row r="139" spans="1:11" ht="15" thickBot="1">
      <c r="A139" s="1571" t="s">
        <v>185</v>
      </c>
      <c r="B139" s="1572"/>
      <c r="C139" s="1572"/>
      <c r="D139" s="1572"/>
      <c r="E139" s="1572"/>
      <c r="F139" s="1573"/>
      <c r="G139" s="200"/>
      <c r="H139" s="1016"/>
      <c r="I139" s="1016"/>
      <c r="J139" s="1016"/>
      <c r="K139" s="1016"/>
    </row>
    <row r="140" spans="1:11">
      <c r="A140" s="169"/>
      <c r="B140" s="965"/>
      <c r="C140" s="5"/>
      <c r="D140" s="74"/>
      <c r="E140" s="11"/>
      <c r="F140" s="11"/>
      <c r="G140" s="157"/>
      <c r="H140" s="11"/>
      <c r="I140" s="11"/>
      <c r="J140" s="11"/>
      <c r="K140" s="11"/>
    </row>
    <row r="141" spans="1:11">
      <c r="A141" s="169"/>
      <c r="B141" s="965"/>
      <c r="C141" s="5"/>
      <c r="D141" s="74"/>
      <c r="E141" s="11"/>
      <c r="F141" s="11"/>
      <c r="G141" s="157"/>
      <c r="H141" s="11"/>
      <c r="I141" s="11"/>
      <c r="J141" s="11"/>
      <c r="K141" s="11"/>
    </row>
    <row r="142" spans="1:11" ht="19" thickBot="1">
      <c r="A142" s="114" t="s">
        <v>186</v>
      </c>
      <c r="B142" s="965"/>
      <c r="C142" s="5"/>
      <c r="D142" s="74"/>
      <c r="E142" s="11"/>
      <c r="F142" s="11"/>
      <c r="G142" s="157"/>
      <c r="H142" s="11"/>
      <c r="I142" s="11"/>
      <c r="J142" s="11"/>
      <c r="K142" s="11"/>
    </row>
    <row r="143" spans="1:11">
      <c r="A143" s="1491" t="s">
        <v>187</v>
      </c>
      <c r="B143" s="1492"/>
      <c r="C143" s="5"/>
      <c r="D143" s="74"/>
      <c r="E143" s="11"/>
      <c r="F143" s="11"/>
      <c r="G143" s="157"/>
      <c r="H143" s="11"/>
      <c r="I143" s="11"/>
      <c r="J143" s="11"/>
      <c r="K143" s="11"/>
    </row>
    <row r="144" spans="1:11" ht="15" thickBot="1">
      <c r="A144" s="1529"/>
      <c r="B144" s="1530"/>
      <c r="C144" s="5"/>
      <c r="D144" s="74"/>
      <c r="E144" s="11"/>
      <c r="F144" s="11"/>
      <c r="G144" s="157"/>
      <c r="H144" s="11"/>
      <c r="I144" s="11"/>
      <c r="J144" s="11"/>
      <c r="K144" s="11"/>
    </row>
    <row r="145" spans="1:11" ht="29.5" thickBot="1">
      <c r="A145" s="962" t="s">
        <v>188</v>
      </c>
      <c r="B145" s="117" t="s">
        <v>189</v>
      </c>
      <c r="C145" s="5"/>
      <c r="D145" s="878"/>
      <c r="E145" s="11"/>
      <c r="F145" s="11"/>
      <c r="G145" s="157"/>
      <c r="H145" s="11"/>
      <c r="I145" s="11"/>
      <c r="J145" s="11"/>
      <c r="K145" s="11"/>
    </row>
    <row r="146" spans="1:11" s="127" customFormat="1" ht="43.5">
      <c r="A146" s="209" t="s">
        <v>190</v>
      </c>
      <c r="B146" s="352"/>
      <c r="C146" s="133" t="s">
        <v>454</v>
      </c>
      <c r="D146" s="228" t="s">
        <v>191</v>
      </c>
      <c r="E146" s="132" t="s">
        <v>461</v>
      </c>
      <c r="F146" s="231" t="s">
        <v>456</v>
      </c>
      <c r="G146" s="270"/>
    </row>
    <row r="147" spans="1:11" ht="15.5">
      <c r="A147" s="170" t="s">
        <v>192</v>
      </c>
      <c r="B147" s="966" t="s">
        <v>193</v>
      </c>
      <c r="C147" s="154" t="s">
        <v>182</v>
      </c>
      <c r="D147" s="21" t="s">
        <v>30</v>
      </c>
      <c r="E147" s="154"/>
      <c r="F147" s="153"/>
      <c r="G147" s="155"/>
      <c r="H147" s="11"/>
      <c r="I147" s="11"/>
      <c r="J147" s="11"/>
      <c r="K147" s="11"/>
    </row>
    <row r="148" spans="1:11" ht="15.5">
      <c r="A148" s="170" t="s">
        <v>194</v>
      </c>
      <c r="B148" s="966" t="s">
        <v>193</v>
      </c>
      <c r="C148" s="154" t="s">
        <v>182</v>
      </c>
      <c r="D148" s="21" t="s">
        <v>30</v>
      </c>
      <c r="E148" s="153"/>
      <c r="F148" s="153"/>
      <c r="G148" s="155"/>
      <c r="H148" s="11"/>
      <c r="I148" s="11"/>
      <c r="J148" s="11"/>
      <c r="K148" s="11"/>
    </row>
    <row r="149" spans="1:11" ht="15.5">
      <c r="A149" s="170" t="s">
        <v>195</v>
      </c>
      <c r="B149" s="966" t="s">
        <v>196</v>
      </c>
      <c r="C149" s="154" t="s">
        <v>182</v>
      </c>
      <c r="D149" s="21" t="s">
        <v>30</v>
      </c>
      <c r="E149" s="153"/>
      <c r="F149" s="153"/>
      <c r="G149" s="155"/>
      <c r="H149" s="11"/>
      <c r="I149" s="11"/>
      <c r="J149" s="11"/>
      <c r="K149" s="11"/>
    </row>
    <row r="150" spans="1:11" ht="15.5">
      <c r="A150" s="170" t="s">
        <v>197</v>
      </c>
      <c r="B150" s="966" t="s">
        <v>196</v>
      </c>
      <c r="C150" s="154" t="s">
        <v>182</v>
      </c>
      <c r="D150" s="21" t="s">
        <v>30</v>
      </c>
      <c r="E150" s="153"/>
      <c r="F150" s="153"/>
      <c r="G150" s="155"/>
      <c r="H150" s="11"/>
      <c r="I150" s="11"/>
      <c r="J150" s="11"/>
      <c r="K150" s="11"/>
    </row>
    <row r="151" spans="1:11" ht="16" thickBot="1">
      <c r="A151" s="171" t="s">
        <v>198</v>
      </c>
      <c r="B151" s="268" t="s">
        <v>199</v>
      </c>
      <c r="C151" s="154" t="s">
        <v>182</v>
      </c>
      <c r="D151" s="21" t="s">
        <v>30</v>
      </c>
      <c r="E151" s="153"/>
      <c r="F151" s="153"/>
      <c r="G151" s="155"/>
      <c r="H151" s="11"/>
      <c r="I151" s="11"/>
      <c r="J151" s="11"/>
      <c r="K151" s="11"/>
    </row>
    <row r="152" spans="1:11" ht="15.5">
      <c r="A152" s="170" t="s">
        <v>200</v>
      </c>
      <c r="B152" s="966" t="s">
        <v>199</v>
      </c>
      <c r="C152" s="154" t="s">
        <v>182</v>
      </c>
      <c r="D152" s="21" t="s">
        <v>30</v>
      </c>
      <c r="E152" s="153"/>
      <c r="F152" s="153"/>
      <c r="G152" s="155"/>
      <c r="H152" s="11"/>
      <c r="I152" s="11"/>
      <c r="J152" s="11"/>
      <c r="K152" s="11"/>
    </row>
    <row r="153" spans="1:11" ht="15.5">
      <c r="A153" s="170" t="s">
        <v>201</v>
      </c>
      <c r="B153" s="966" t="s">
        <v>202</v>
      </c>
      <c r="C153" s="154" t="s">
        <v>182</v>
      </c>
      <c r="D153" s="21" t="s">
        <v>30</v>
      </c>
      <c r="E153" s="153"/>
      <c r="F153" s="153"/>
      <c r="G153" s="155"/>
      <c r="H153" s="11"/>
      <c r="I153" s="11"/>
      <c r="J153" s="11"/>
      <c r="K153" s="11"/>
    </row>
    <row r="154" spans="1:11" ht="15.5">
      <c r="A154" s="170" t="s">
        <v>203</v>
      </c>
      <c r="B154" s="966" t="s">
        <v>202</v>
      </c>
      <c r="C154" s="154" t="s">
        <v>182</v>
      </c>
      <c r="D154" s="21" t="s">
        <v>30</v>
      </c>
      <c r="E154" s="153"/>
      <c r="F154" s="153"/>
      <c r="G154" s="155"/>
      <c r="H154" s="11"/>
      <c r="I154" s="11"/>
      <c r="J154" s="11"/>
      <c r="K154" s="11"/>
    </row>
    <row r="155" spans="1:11" ht="15.5">
      <c r="A155" s="170" t="s">
        <v>204</v>
      </c>
      <c r="B155" s="966" t="s">
        <v>205</v>
      </c>
      <c r="C155" s="154" t="s">
        <v>182</v>
      </c>
      <c r="D155" s="21" t="s">
        <v>30</v>
      </c>
      <c r="E155" s="153"/>
      <c r="F155" s="153"/>
      <c r="G155" s="155"/>
      <c r="H155" s="11"/>
      <c r="I155" s="11"/>
      <c r="J155" s="11"/>
      <c r="K155" s="11"/>
    </row>
    <row r="156" spans="1:11" ht="16" thickBot="1">
      <c r="A156" s="171" t="s">
        <v>206</v>
      </c>
      <c r="B156" s="268" t="s">
        <v>205</v>
      </c>
      <c r="C156" s="154" t="s">
        <v>182</v>
      </c>
      <c r="D156" s="21" t="s">
        <v>30</v>
      </c>
      <c r="E156" s="153"/>
      <c r="F156" s="153"/>
      <c r="G156" s="155"/>
      <c r="H156" s="11"/>
      <c r="I156" s="11"/>
      <c r="J156" s="11"/>
      <c r="K156" s="11"/>
    </row>
    <row r="157" spans="1:11" ht="15.5">
      <c r="A157" s="170" t="s">
        <v>207</v>
      </c>
      <c r="B157" s="966" t="s">
        <v>208</v>
      </c>
      <c r="C157" s="154" t="s">
        <v>182</v>
      </c>
      <c r="D157" s="21" t="s">
        <v>30</v>
      </c>
      <c r="E157" s="153"/>
      <c r="F157" s="153"/>
      <c r="G157" s="155"/>
      <c r="H157" s="11"/>
      <c r="I157" s="11"/>
      <c r="J157" s="11"/>
      <c r="K157" s="11"/>
    </row>
    <row r="158" spans="1:11" ht="15.5">
      <c r="A158" s="170" t="s">
        <v>209</v>
      </c>
      <c r="B158" s="966" t="s">
        <v>208</v>
      </c>
      <c r="C158" s="154" t="s">
        <v>182</v>
      </c>
      <c r="D158" s="21" t="s">
        <v>30</v>
      </c>
      <c r="E158" s="153"/>
      <c r="F158" s="153"/>
      <c r="G158" s="155"/>
      <c r="H158" s="11"/>
      <c r="I158" s="11"/>
      <c r="J158" s="11"/>
      <c r="K158" s="11"/>
    </row>
    <row r="159" spans="1:11" ht="15.5">
      <c r="A159" s="170" t="s">
        <v>210</v>
      </c>
      <c r="B159" s="966" t="s">
        <v>208</v>
      </c>
      <c r="C159" s="154" t="s">
        <v>182</v>
      </c>
      <c r="D159" s="21" t="s">
        <v>30</v>
      </c>
      <c r="E159" s="153"/>
      <c r="F159" s="153"/>
      <c r="G159" s="155"/>
      <c r="H159" s="11"/>
      <c r="I159" s="11"/>
      <c r="J159" s="11"/>
      <c r="K159" s="11"/>
    </row>
    <row r="160" spans="1:11" ht="15.5">
      <c r="A160" s="170" t="s">
        <v>211</v>
      </c>
      <c r="B160" s="966" t="s">
        <v>212</v>
      </c>
      <c r="C160" s="154" t="s">
        <v>182</v>
      </c>
      <c r="D160" s="21" t="s">
        <v>30</v>
      </c>
      <c r="E160" s="153"/>
      <c r="F160" s="153"/>
      <c r="G160" s="155"/>
      <c r="H160" s="11"/>
      <c r="I160" s="11"/>
      <c r="J160" s="11"/>
      <c r="K160" s="11"/>
    </row>
    <row r="161" spans="1:11" ht="16" thickBot="1">
      <c r="A161" s="171" t="s">
        <v>213</v>
      </c>
      <c r="B161" s="268" t="s">
        <v>212</v>
      </c>
      <c r="C161" s="154" t="s">
        <v>182</v>
      </c>
      <c r="D161" s="21" t="s">
        <v>30</v>
      </c>
      <c r="E161" s="153"/>
      <c r="F161" s="153"/>
      <c r="G161" s="155"/>
      <c r="H161" s="11"/>
      <c r="I161" s="11"/>
      <c r="J161" s="11"/>
      <c r="K161" s="11"/>
    </row>
    <row r="162" spans="1:11" ht="15.5">
      <c r="A162" s="173" t="s">
        <v>214</v>
      </c>
      <c r="B162" s="136" t="s">
        <v>215</v>
      </c>
      <c r="C162" s="154" t="s">
        <v>182</v>
      </c>
      <c r="D162" s="21" t="s">
        <v>30</v>
      </c>
      <c r="E162" s="272"/>
      <c r="F162" s="153"/>
      <c r="G162" s="155"/>
      <c r="H162" s="11"/>
      <c r="I162" s="11"/>
      <c r="J162" s="11"/>
      <c r="K162" s="11"/>
    </row>
    <row r="163" spans="1:11" ht="15.5">
      <c r="A163" s="173" t="s">
        <v>216</v>
      </c>
      <c r="B163" s="136" t="s">
        <v>215</v>
      </c>
      <c r="C163" s="154" t="s">
        <v>182</v>
      </c>
      <c r="D163" s="21" t="s">
        <v>30</v>
      </c>
      <c r="E163" s="153"/>
      <c r="F163" s="153"/>
      <c r="G163" s="155"/>
      <c r="H163" s="11"/>
      <c r="I163" s="11"/>
      <c r="J163" s="11"/>
      <c r="K163" s="11"/>
    </row>
    <row r="164" spans="1:11" ht="15.5">
      <c r="A164" s="170" t="s">
        <v>217</v>
      </c>
      <c r="B164" s="966" t="s">
        <v>218</v>
      </c>
      <c r="C164" s="154" t="s">
        <v>182</v>
      </c>
      <c r="D164" s="21" t="s">
        <v>30</v>
      </c>
      <c r="E164" s="154"/>
      <c r="F164" s="153"/>
      <c r="G164" s="155"/>
      <c r="H164" s="11"/>
      <c r="I164" s="11"/>
      <c r="J164" s="11"/>
      <c r="K164" s="11"/>
    </row>
    <row r="165" spans="1:11" ht="15.5">
      <c r="A165" s="170" t="s">
        <v>219</v>
      </c>
      <c r="B165" s="966" t="s">
        <v>218</v>
      </c>
      <c r="C165" s="154" t="s">
        <v>182</v>
      </c>
      <c r="D165" s="21" t="s">
        <v>30</v>
      </c>
      <c r="E165" s="154"/>
      <c r="F165" s="153"/>
      <c r="G165" s="155"/>
      <c r="H165" s="11"/>
      <c r="I165" s="11"/>
      <c r="J165" s="11"/>
      <c r="K165" s="11"/>
    </row>
    <row r="166" spans="1:11" ht="16" thickBot="1">
      <c r="A166" s="171" t="s">
        <v>220</v>
      </c>
      <c r="B166" s="268" t="s">
        <v>218</v>
      </c>
      <c r="C166" s="154" t="s">
        <v>182</v>
      </c>
      <c r="D166" s="21" t="s">
        <v>30</v>
      </c>
      <c r="E166" s="154"/>
      <c r="F166" s="153"/>
      <c r="G166" s="155"/>
      <c r="H166" s="11"/>
      <c r="I166" s="11"/>
      <c r="J166" s="11"/>
      <c r="K166" s="11"/>
    </row>
    <row r="167" spans="1:11" ht="15.5">
      <c r="A167" s="170" t="s">
        <v>221</v>
      </c>
      <c r="B167" s="966" t="s">
        <v>222</v>
      </c>
      <c r="C167" s="154" t="s">
        <v>182</v>
      </c>
      <c r="D167" s="21" t="s">
        <v>30</v>
      </c>
      <c r="E167" s="154"/>
      <c r="F167" s="153"/>
      <c r="G167" s="155"/>
      <c r="H167" s="11"/>
      <c r="I167" s="11"/>
      <c r="J167" s="11"/>
      <c r="K167" s="11"/>
    </row>
    <row r="168" spans="1:11" ht="15.5">
      <c r="A168" s="170" t="s">
        <v>223</v>
      </c>
      <c r="B168" s="966" t="s">
        <v>224</v>
      </c>
      <c r="C168" s="154" t="s">
        <v>182</v>
      </c>
      <c r="D168" s="21" t="s">
        <v>30</v>
      </c>
      <c r="E168" s="154"/>
      <c r="F168" s="153"/>
      <c r="G168" s="155"/>
      <c r="H168" s="11"/>
      <c r="I168" s="11"/>
      <c r="J168" s="11"/>
      <c r="K168" s="11"/>
    </row>
    <row r="169" spans="1:11" ht="15.5">
      <c r="A169" s="170" t="s">
        <v>225</v>
      </c>
      <c r="B169" s="966" t="s">
        <v>224</v>
      </c>
      <c r="C169" s="154" t="s">
        <v>182</v>
      </c>
      <c r="D169" s="21" t="s">
        <v>30</v>
      </c>
      <c r="E169" s="154"/>
      <c r="F169" s="153"/>
      <c r="G169" s="155"/>
      <c r="H169" s="11"/>
      <c r="I169" s="11"/>
      <c r="J169" s="11"/>
      <c r="K169" s="11"/>
    </row>
    <row r="170" spans="1:11" ht="15.5">
      <c r="A170" s="170" t="s">
        <v>226</v>
      </c>
      <c r="B170" s="966" t="s">
        <v>224</v>
      </c>
      <c r="C170" s="154" t="s">
        <v>182</v>
      </c>
      <c r="D170" s="21" t="s">
        <v>30</v>
      </c>
      <c r="E170" s="154"/>
      <c r="F170" s="153"/>
      <c r="G170" s="273"/>
      <c r="H170" s="11"/>
      <c r="I170" s="11"/>
      <c r="J170" s="11"/>
      <c r="K170" s="11"/>
    </row>
    <row r="171" spans="1:11" ht="16" thickBot="1">
      <c r="A171" s="171" t="s">
        <v>227</v>
      </c>
      <c r="B171" s="268" t="s">
        <v>228</v>
      </c>
      <c r="C171" s="154" t="s">
        <v>182</v>
      </c>
      <c r="D171" s="21" t="s">
        <v>30</v>
      </c>
      <c r="E171" s="154"/>
      <c r="F171" s="153"/>
      <c r="G171" s="273"/>
      <c r="H171" s="11"/>
      <c r="I171" s="11"/>
      <c r="J171" s="11"/>
      <c r="K171" s="11"/>
    </row>
    <row r="172" spans="1:11" ht="15.5">
      <c r="A172" s="170" t="s">
        <v>229</v>
      </c>
      <c r="B172" s="966" t="s">
        <v>228</v>
      </c>
      <c r="C172" s="154" t="s">
        <v>182</v>
      </c>
      <c r="D172" s="21" t="s">
        <v>30</v>
      </c>
      <c r="E172" s="154"/>
      <c r="F172" s="153"/>
      <c r="G172" s="273"/>
      <c r="H172" s="11"/>
      <c r="I172" s="11"/>
      <c r="J172" s="11"/>
      <c r="K172" s="11"/>
    </row>
    <row r="173" spans="1:11" ht="15.5">
      <c r="A173" s="170" t="s">
        <v>230</v>
      </c>
      <c r="B173" s="966" t="s">
        <v>231</v>
      </c>
      <c r="C173" s="154" t="s">
        <v>182</v>
      </c>
      <c r="D173" s="21" t="s">
        <v>30</v>
      </c>
      <c r="E173" s="154"/>
      <c r="F173" s="153"/>
      <c r="G173" s="273"/>
      <c r="H173" s="11"/>
      <c r="I173" s="11"/>
      <c r="J173" s="11"/>
      <c r="K173" s="11"/>
    </row>
    <row r="174" spans="1:11" ht="15.5">
      <c r="A174" s="170" t="s">
        <v>232</v>
      </c>
      <c r="B174" s="966" t="s">
        <v>231</v>
      </c>
      <c r="C174" s="154" t="s">
        <v>182</v>
      </c>
      <c r="D174" s="21" t="s">
        <v>30</v>
      </c>
      <c r="E174" s="154"/>
      <c r="F174" s="153"/>
      <c r="G174" s="273"/>
      <c r="H174" s="11"/>
      <c r="I174" s="11"/>
      <c r="J174" s="11"/>
      <c r="K174" s="11"/>
    </row>
    <row r="175" spans="1:11" ht="15.5">
      <c r="A175" s="170" t="s">
        <v>233</v>
      </c>
      <c r="B175" s="966" t="s">
        <v>231</v>
      </c>
      <c r="C175" s="154" t="s">
        <v>182</v>
      </c>
      <c r="D175" s="21" t="s">
        <v>30</v>
      </c>
      <c r="E175" s="154"/>
      <c r="F175" s="153"/>
      <c r="G175" s="273"/>
      <c r="H175" s="11"/>
      <c r="I175" s="11"/>
      <c r="J175" s="11"/>
      <c r="K175" s="11"/>
    </row>
    <row r="176" spans="1:11" ht="16" thickBot="1">
      <c r="A176" s="171" t="s">
        <v>234</v>
      </c>
      <c r="B176" s="268" t="s">
        <v>231</v>
      </c>
      <c r="C176" s="154" t="s">
        <v>182</v>
      </c>
      <c r="D176" s="21" t="s">
        <v>30</v>
      </c>
      <c r="E176" s="154"/>
      <c r="F176" s="153"/>
      <c r="G176" s="273"/>
      <c r="H176" s="11"/>
      <c r="I176" s="11"/>
      <c r="J176" s="11"/>
      <c r="K176" s="11"/>
    </row>
    <row r="177" spans="1:11" ht="15.5">
      <c r="A177" s="170" t="s">
        <v>235</v>
      </c>
      <c r="B177" s="966" t="s">
        <v>236</v>
      </c>
      <c r="C177" s="154" t="s">
        <v>182</v>
      </c>
      <c r="D177" s="21" t="s">
        <v>30</v>
      </c>
      <c r="E177" s="154"/>
      <c r="F177" s="153"/>
      <c r="G177" s="273"/>
      <c r="H177" s="11"/>
      <c r="I177" s="11"/>
      <c r="J177" s="11"/>
      <c r="K177" s="11"/>
    </row>
    <row r="178" spans="1:11" ht="15.5">
      <c r="A178" s="170" t="s">
        <v>237</v>
      </c>
      <c r="B178" s="966" t="s">
        <v>236</v>
      </c>
      <c r="C178" s="154" t="s">
        <v>182</v>
      </c>
      <c r="D178" s="21" t="s">
        <v>30</v>
      </c>
      <c r="E178" s="154"/>
      <c r="F178" s="153"/>
      <c r="G178" s="273"/>
      <c r="H178" s="11"/>
      <c r="I178" s="11"/>
      <c r="J178" s="11"/>
      <c r="K178" s="11"/>
    </row>
    <row r="179" spans="1:11" ht="15.5">
      <c r="A179" s="170" t="s">
        <v>238</v>
      </c>
      <c r="B179" s="966" t="s">
        <v>239</v>
      </c>
      <c r="C179" s="154" t="s">
        <v>182</v>
      </c>
      <c r="D179" s="21" t="s">
        <v>30</v>
      </c>
      <c r="E179" s="154"/>
      <c r="F179" s="153"/>
      <c r="G179" s="273"/>
      <c r="H179" s="11"/>
      <c r="I179" s="11"/>
      <c r="J179" s="11"/>
      <c r="K179" s="11"/>
    </row>
    <row r="180" spans="1:11" ht="15.5">
      <c r="A180" s="170" t="s">
        <v>240</v>
      </c>
      <c r="B180" s="966" t="s">
        <v>241</v>
      </c>
      <c r="C180" s="154" t="s">
        <v>182</v>
      </c>
      <c r="D180" s="21" t="s">
        <v>30</v>
      </c>
      <c r="E180" s="154"/>
      <c r="F180" s="153"/>
      <c r="G180" s="273"/>
      <c r="H180" s="11"/>
      <c r="I180" s="11"/>
      <c r="J180" s="11"/>
      <c r="K180" s="11"/>
    </row>
    <row r="181" spans="1:11" ht="16" thickBot="1">
      <c r="A181" s="171" t="s">
        <v>242</v>
      </c>
      <c r="B181" s="268" t="s">
        <v>241</v>
      </c>
      <c r="C181" s="154" t="s">
        <v>182</v>
      </c>
      <c r="D181" s="21" t="s">
        <v>30</v>
      </c>
      <c r="E181" s="154"/>
      <c r="F181" s="153"/>
      <c r="G181" s="273"/>
      <c r="H181" s="11"/>
      <c r="I181" s="11"/>
      <c r="J181" s="11"/>
      <c r="K181" s="11"/>
    </row>
    <row r="182" spans="1:11" ht="15.5">
      <c r="A182" s="170" t="s">
        <v>243</v>
      </c>
      <c r="B182" s="137" t="s">
        <v>244</v>
      </c>
      <c r="C182" s="154" t="s">
        <v>182</v>
      </c>
      <c r="D182" s="21" t="s">
        <v>30</v>
      </c>
      <c r="E182" s="154"/>
      <c r="F182" s="153"/>
      <c r="G182" s="273"/>
      <c r="H182" s="11"/>
      <c r="I182" s="11"/>
      <c r="J182" s="11"/>
      <c r="K182" s="11"/>
    </row>
    <row r="183" spans="1:11" ht="16" thickBot="1">
      <c r="A183" s="171" t="s">
        <v>245</v>
      </c>
      <c r="B183" s="268" t="s">
        <v>244</v>
      </c>
      <c r="C183" s="154" t="s">
        <v>182</v>
      </c>
      <c r="D183" s="21" t="s">
        <v>30</v>
      </c>
      <c r="E183" s="154" t="s">
        <v>418</v>
      </c>
      <c r="F183" s="153"/>
      <c r="G183" s="273"/>
      <c r="H183" s="11"/>
      <c r="I183" s="11"/>
      <c r="J183" s="11"/>
      <c r="K183" s="11"/>
    </row>
    <row r="184" spans="1:11" s="127" customFormat="1" ht="43.5">
      <c r="A184" s="174" t="s">
        <v>246</v>
      </c>
      <c r="B184" s="185"/>
      <c r="C184" s="138" t="s">
        <v>454</v>
      </c>
      <c r="D184" s="138" t="s">
        <v>465</v>
      </c>
      <c r="E184" s="132" t="s">
        <v>461</v>
      </c>
      <c r="F184" s="231" t="s">
        <v>456</v>
      </c>
      <c r="G184" s="270"/>
    </row>
    <row r="185" spans="1:11" ht="15.5">
      <c r="A185" s="170" t="s">
        <v>247</v>
      </c>
      <c r="B185" s="966" t="s">
        <v>193</v>
      </c>
      <c r="C185" s="154" t="s">
        <v>123</v>
      </c>
      <c r="D185" s="14" t="s">
        <v>31</v>
      </c>
      <c r="E185" s="154" t="s">
        <v>418</v>
      </c>
      <c r="F185" s="153">
        <v>1</v>
      </c>
      <c r="G185" s="273"/>
      <c r="H185" s="11"/>
      <c r="I185" s="11"/>
      <c r="J185" s="11"/>
      <c r="K185" s="11"/>
    </row>
    <row r="186" spans="1:11" ht="15.5">
      <c r="A186" s="170" t="s">
        <v>248</v>
      </c>
      <c r="B186" s="966" t="s">
        <v>193</v>
      </c>
      <c r="C186" s="154"/>
      <c r="D186" s="14" t="s">
        <v>31</v>
      </c>
      <c r="E186" s="153"/>
      <c r="F186" s="153">
        <v>2</v>
      </c>
      <c r="G186" s="273"/>
      <c r="H186" s="11"/>
      <c r="I186" s="11"/>
      <c r="J186" s="11"/>
      <c r="K186" s="11"/>
    </row>
    <row r="187" spans="1:11" ht="15.5">
      <c r="A187" s="170" t="s">
        <v>249</v>
      </c>
      <c r="B187" s="966" t="s">
        <v>196</v>
      </c>
      <c r="C187" s="154"/>
      <c r="D187" s="14" t="s">
        <v>31</v>
      </c>
      <c r="E187" s="153"/>
      <c r="F187" s="153">
        <v>3</v>
      </c>
      <c r="G187" s="273"/>
      <c r="H187" s="11"/>
      <c r="I187" s="11"/>
      <c r="J187" s="11"/>
      <c r="K187" s="11"/>
    </row>
    <row r="188" spans="1:11" ht="15.5">
      <c r="A188" s="170" t="s">
        <v>250</v>
      </c>
      <c r="B188" s="966" t="s">
        <v>196</v>
      </c>
      <c r="C188" s="6"/>
      <c r="D188" s="14" t="s">
        <v>31</v>
      </c>
      <c r="E188" s="153"/>
      <c r="F188" s="153"/>
      <c r="G188" s="273"/>
      <c r="H188" s="11"/>
      <c r="I188" s="11"/>
      <c r="J188" s="11"/>
      <c r="K188" s="11"/>
    </row>
    <row r="189" spans="1:11" ht="16" thickBot="1">
      <c r="A189" s="171" t="s">
        <v>251</v>
      </c>
      <c r="B189" s="268" t="s">
        <v>199</v>
      </c>
      <c r="C189" s="154"/>
      <c r="D189" s="14" t="s">
        <v>31</v>
      </c>
      <c r="E189" s="153"/>
      <c r="F189" s="153"/>
      <c r="G189" s="273"/>
      <c r="H189" s="11"/>
      <c r="I189" s="11"/>
      <c r="J189" s="11"/>
      <c r="K189" s="11"/>
    </row>
    <row r="190" spans="1:11" ht="15.5">
      <c r="A190" s="170" t="s">
        <v>252</v>
      </c>
      <c r="B190" s="966" t="s">
        <v>253</v>
      </c>
      <c r="C190" s="154"/>
      <c r="D190" s="14" t="s">
        <v>31</v>
      </c>
      <c r="E190" s="153"/>
      <c r="F190" s="153"/>
      <c r="G190" s="273"/>
      <c r="H190" s="11"/>
      <c r="I190" s="11"/>
      <c r="J190" s="11"/>
      <c r="K190" s="11"/>
    </row>
    <row r="191" spans="1:11" ht="15.5">
      <c r="A191" s="170" t="s">
        <v>254</v>
      </c>
      <c r="B191" s="966" t="s">
        <v>202</v>
      </c>
      <c r="C191" s="6"/>
      <c r="D191" s="14" t="s">
        <v>31</v>
      </c>
      <c r="E191" s="153"/>
      <c r="F191" s="153"/>
      <c r="G191" s="273"/>
      <c r="H191" s="11"/>
      <c r="I191" s="11"/>
      <c r="J191" s="11"/>
      <c r="K191" s="11"/>
    </row>
    <row r="192" spans="1:11" ht="15.5">
      <c r="A192" s="170" t="s">
        <v>255</v>
      </c>
      <c r="B192" s="966" t="s">
        <v>202</v>
      </c>
      <c r="C192" s="154"/>
      <c r="D192" s="14" t="s">
        <v>31</v>
      </c>
      <c r="E192" s="153"/>
      <c r="F192" s="153"/>
      <c r="G192" s="273"/>
      <c r="H192" s="11"/>
      <c r="I192" s="11"/>
      <c r="J192" s="11"/>
      <c r="K192" s="11"/>
    </row>
    <row r="193" spans="1:11" ht="15.5">
      <c r="A193" s="170" t="s">
        <v>256</v>
      </c>
      <c r="B193" s="966" t="s">
        <v>208</v>
      </c>
      <c r="C193" s="154"/>
      <c r="D193" s="14" t="s">
        <v>31</v>
      </c>
      <c r="E193" s="153"/>
      <c r="F193" s="153"/>
      <c r="G193" s="273"/>
      <c r="H193" s="11"/>
      <c r="I193" s="11"/>
      <c r="J193" s="11"/>
      <c r="K193" s="11"/>
    </row>
    <row r="194" spans="1:11" ht="16" thickBot="1">
      <c r="A194" s="171" t="s">
        <v>257</v>
      </c>
      <c r="B194" s="268" t="s">
        <v>212</v>
      </c>
      <c r="C194" s="6"/>
      <c r="D194" s="14" t="s">
        <v>31</v>
      </c>
      <c r="E194" s="153"/>
      <c r="F194" s="153"/>
      <c r="G194" s="273"/>
      <c r="H194" s="11"/>
      <c r="I194" s="11"/>
      <c r="J194" s="11"/>
      <c r="K194" s="11"/>
    </row>
    <row r="195" spans="1:11" ht="15.5">
      <c r="A195" s="170" t="s">
        <v>258</v>
      </c>
      <c r="B195" s="966" t="s">
        <v>215</v>
      </c>
      <c r="C195" s="154"/>
      <c r="D195" s="14" t="s">
        <v>31</v>
      </c>
      <c r="E195" s="154"/>
      <c r="F195" s="153"/>
      <c r="G195" s="273"/>
      <c r="H195" s="11"/>
      <c r="I195" s="11"/>
      <c r="J195" s="11"/>
      <c r="K195" s="11"/>
    </row>
    <row r="196" spans="1:11" ht="15.5">
      <c r="A196" s="170" t="s">
        <v>259</v>
      </c>
      <c r="B196" s="966" t="s">
        <v>215</v>
      </c>
      <c r="C196" s="154"/>
      <c r="D196" s="14" t="s">
        <v>31</v>
      </c>
      <c r="E196" s="154"/>
      <c r="F196" s="153"/>
      <c r="G196" s="273"/>
      <c r="H196" s="11"/>
      <c r="I196" s="11"/>
      <c r="J196" s="11"/>
      <c r="K196" s="11"/>
    </row>
    <row r="197" spans="1:11" ht="15.5">
      <c r="A197" s="170" t="s">
        <v>260</v>
      </c>
      <c r="B197" s="966" t="s">
        <v>218</v>
      </c>
      <c r="C197" s="6"/>
      <c r="D197" s="14" t="s">
        <v>31</v>
      </c>
      <c r="E197" s="154"/>
      <c r="F197" s="153"/>
      <c r="G197" s="273"/>
      <c r="H197" s="11"/>
      <c r="I197" s="11"/>
      <c r="J197" s="11"/>
      <c r="K197" s="11"/>
    </row>
    <row r="198" spans="1:11" ht="15.5">
      <c r="A198" s="170" t="s">
        <v>261</v>
      </c>
      <c r="B198" s="966" t="s">
        <v>262</v>
      </c>
      <c r="C198" s="154"/>
      <c r="D198" s="14" t="s">
        <v>31</v>
      </c>
      <c r="E198" s="154"/>
      <c r="F198" s="153"/>
      <c r="G198" s="273"/>
      <c r="H198" s="11"/>
      <c r="I198" s="11"/>
      <c r="J198" s="11"/>
      <c r="K198" s="11"/>
    </row>
    <row r="199" spans="1:11" ht="16" thickBot="1">
      <c r="A199" s="171" t="s">
        <v>263</v>
      </c>
      <c r="B199" s="268" t="s">
        <v>262</v>
      </c>
      <c r="C199" s="154"/>
      <c r="D199" s="14" t="s">
        <v>31</v>
      </c>
      <c r="E199" s="154"/>
      <c r="F199" s="153"/>
      <c r="G199" s="273"/>
      <c r="H199" s="11"/>
      <c r="I199" s="11"/>
      <c r="J199" s="11"/>
      <c r="K199" s="11"/>
    </row>
    <row r="200" spans="1:11" ht="15.5">
      <c r="A200" s="170" t="s">
        <v>264</v>
      </c>
      <c r="B200" s="966" t="s">
        <v>262</v>
      </c>
      <c r="C200" s="6"/>
      <c r="D200" s="14" t="s">
        <v>31</v>
      </c>
      <c r="E200" s="154"/>
      <c r="F200" s="153"/>
      <c r="G200" s="273"/>
      <c r="H200" s="11"/>
      <c r="I200" s="11"/>
      <c r="J200" s="11"/>
      <c r="K200" s="11"/>
    </row>
    <row r="201" spans="1:11" ht="15.5">
      <c r="A201" s="170" t="s">
        <v>265</v>
      </c>
      <c r="B201" s="966" t="s">
        <v>222</v>
      </c>
      <c r="C201" s="154"/>
      <c r="D201" s="14" t="s">
        <v>31</v>
      </c>
      <c r="E201" s="154"/>
      <c r="F201" s="153"/>
      <c r="G201" s="273"/>
      <c r="H201" s="11"/>
      <c r="I201" s="11"/>
      <c r="J201" s="11"/>
      <c r="K201" s="11"/>
    </row>
    <row r="202" spans="1:11" ht="15.5">
      <c r="A202" s="170" t="s">
        <v>266</v>
      </c>
      <c r="B202" s="966" t="s">
        <v>222</v>
      </c>
      <c r="C202" s="154"/>
      <c r="D202" s="14" t="s">
        <v>31</v>
      </c>
      <c r="E202" s="154"/>
      <c r="F202" s="153"/>
      <c r="G202" s="273"/>
      <c r="H202" s="11"/>
      <c r="I202" s="11"/>
      <c r="J202" s="11"/>
      <c r="K202" s="11"/>
    </row>
    <row r="203" spans="1:11" ht="15.5">
      <c r="A203" s="170" t="s">
        <v>267</v>
      </c>
      <c r="B203" s="966" t="s">
        <v>222</v>
      </c>
      <c r="C203" s="6"/>
      <c r="D203" s="14" t="s">
        <v>31</v>
      </c>
      <c r="E203" s="154"/>
      <c r="F203" s="153"/>
      <c r="G203" s="273"/>
      <c r="H203" s="11"/>
      <c r="I203" s="11"/>
      <c r="J203" s="11"/>
      <c r="K203" s="11"/>
    </row>
    <row r="204" spans="1:11" ht="16" thickBot="1">
      <c r="A204" s="175" t="s">
        <v>268</v>
      </c>
      <c r="B204" s="278" t="s">
        <v>269</v>
      </c>
      <c r="C204" s="154"/>
      <c r="D204" s="14" t="s">
        <v>31</v>
      </c>
      <c r="E204" s="153"/>
      <c r="F204" s="153"/>
      <c r="G204" s="273"/>
      <c r="H204" s="11"/>
      <c r="I204" s="11"/>
      <c r="J204" s="11"/>
      <c r="K204" s="11"/>
    </row>
    <row r="205" spans="1:11" ht="15.5">
      <c r="A205" s="170" t="s">
        <v>270</v>
      </c>
      <c r="B205" s="966" t="s">
        <v>224</v>
      </c>
      <c r="C205" s="154"/>
      <c r="D205" s="14" t="s">
        <v>31</v>
      </c>
      <c r="E205" s="154"/>
      <c r="F205" s="153"/>
      <c r="G205" s="273"/>
      <c r="H205" s="11"/>
      <c r="I205" s="11"/>
      <c r="J205" s="11"/>
      <c r="K205" s="11"/>
    </row>
    <row r="206" spans="1:11" ht="15.5">
      <c r="A206" s="170" t="s">
        <v>271</v>
      </c>
      <c r="B206" s="966" t="s">
        <v>228</v>
      </c>
      <c r="C206" s="6"/>
      <c r="D206" s="14" t="s">
        <v>31</v>
      </c>
      <c r="E206" s="154"/>
      <c r="F206" s="153"/>
      <c r="G206" s="273"/>
      <c r="H206" s="11"/>
      <c r="I206" s="11"/>
      <c r="J206" s="11"/>
      <c r="K206" s="11"/>
    </row>
    <row r="207" spans="1:11" ht="15.5">
      <c r="A207" s="170" t="s">
        <v>272</v>
      </c>
      <c r="B207" s="966" t="s">
        <v>228</v>
      </c>
      <c r="C207" s="154"/>
      <c r="D207" s="14" t="s">
        <v>31</v>
      </c>
      <c r="E207" s="154"/>
      <c r="F207" s="153"/>
      <c r="G207" s="273"/>
      <c r="H207" s="11"/>
      <c r="I207" s="11"/>
      <c r="J207" s="11"/>
      <c r="K207" s="11"/>
    </row>
    <row r="208" spans="1:11" ht="15.5">
      <c r="A208" s="170" t="s">
        <v>273</v>
      </c>
      <c r="B208" s="966" t="s">
        <v>231</v>
      </c>
      <c r="C208" s="154"/>
      <c r="D208" s="14" t="s">
        <v>31</v>
      </c>
      <c r="E208" s="154"/>
      <c r="F208" s="153"/>
      <c r="G208" s="273"/>
      <c r="H208" s="11"/>
      <c r="I208" s="11"/>
      <c r="J208" s="11"/>
      <c r="K208" s="11"/>
    </row>
    <row r="209" spans="1:11" ht="16" thickBot="1">
      <c r="A209" s="171" t="s">
        <v>274</v>
      </c>
      <c r="B209" s="268" t="s">
        <v>231</v>
      </c>
      <c r="C209" s="6"/>
      <c r="D209" s="14" t="s">
        <v>31</v>
      </c>
      <c r="E209" s="154"/>
      <c r="F209" s="153"/>
      <c r="G209" s="273"/>
      <c r="H209" s="11"/>
      <c r="I209" s="11"/>
      <c r="J209" s="11"/>
      <c r="K209" s="11"/>
    </row>
    <row r="210" spans="1:11" ht="15.5">
      <c r="A210" s="170" t="s">
        <v>275</v>
      </c>
      <c r="B210" s="966" t="s">
        <v>231</v>
      </c>
      <c r="C210" s="154"/>
      <c r="D210" s="14" t="s">
        <v>31</v>
      </c>
      <c r="E210" s="154"/>
      <c r="F210" s="153"/>
      <c r="G210" s="273"/>
      <c r="H210" s="11"/>
      <c r="I210" s="11"/>
      <c r="J210" s="11"/>
      <c r="K210" s="11"/>
    </row>
    <row r="211" spans="1:11" ht="15.5">
      <c r="A211" s="170" t="s">
        <v>276</v>
      </c>
      <c r="B211" s="966" t="s">
        <v>231</v>
      </c>
      <c r="C211" s="154"/>
      <c r="D211" s="14" t="s">
        <v>31</v>
      </c>
      <c r="E211" s="154"/>
      <c r="F211" s="153"/>
      <c r="G211" s="273"/>
      <c r="H211" s="11"/>
      <c r="I211" s="11"/>
      <c r="J211" s="11"/>
      <c r="K211" s="11"/>
    </row>
    <row r="212" spans="1:11" ht="15.5">
      <c r="A212" s="170" t="s">
        <v>277</v>
      </c>
      <c r="B212" s="966" t="s">
        <v>231</v>
      </c>
      <c r="C212" s="6"/>
      <c r="D212" s="14" t="s">
        <v>31</v>
      </c>
      <c r="E212" s="154"/>
      <c r="F212" s="153"/>
      <c r="G212" s="273"/>
      <c r="H212" s="11"/>
      <c r="I212" s="11"/>
      <c r="J212" s="11"/>
      <c r="K212" s="11"/>
    </row>
    <row r="213" spans="1:11" ht="15.5">
      <c r="A213" s="170" t="s">
        <v>278</v>
      </c>
      <c r="B213" s="966" t="s">
        <v>239</v>
      </c>
      <c r="C213" s="6"/>
      <c r="D213" s="14" t="s">
        <v>31</v>
      </c>
      <c r="E213" s="154"/>
      <c r="F213" s="153"/>
      <c r="G213" s="273"/>
      <c r="H213" s="11"/>
      <c r="I213" s="11"/>
      <c r="J213" s="11"/>
      <c r="K213" s="11"/>
    </row>
    <row r="214" spans="1:11" ht="16" thickBot="1">
      <c r="A214" s="171" t="s">
        <v>279</v>
      </c>
      <c r="B214" s="268" t="s">
        <v>280</v>
      </c>
      <c r="C214" s="6"/>
      <c r="D214" s="14" t="s">
        <v>31</v>
      </c>
      <c r="E214" s="154"/>
      <c r="F214" s="153"/>
      <c r="G214" s="273"/>
      <c r="H214" s="11"/>
      <c r="I214" s="11"/>
      <c r="J214" s="11"/>
      <c r="K214" s="11"/>
    </row>
    <row r="215" spans="1:11" ht="15.5">
      <c r="A215" s="170" t="s">
        <v>281</v>
      </c>
      <c r="B215" s="966" t="s">
        <v>282</v>
      </c>
      <c r="C215" s="6"/>
      <c r="D215" s="14" t="s">
        <v>31</v>
      </c>
      <c r="E215" s="154"/>
      <c r="F215" s="153"/>
      <c r="G215" s="273"/>
      <c r="H215" s="11"/>
      <c r="I215" s="11"/>
      <c r="J215" s="11"/>
      <c r="K215" s="11"/>
    </row>
    <row r="216" spans="1:11" ht="15.5">
      <c r="A216" s="170" t="s">
        <v>283</v>
      </c>
      <c r="B216" s="966" t="s">
        <v>241</v>
      </c>
      <c r="C216" s="6"/>
      <c r="D216" s="14" t="s">
        <v>31</v>
      </c>
      <c r="E216" s="154"/>
      <c r="F216" s="153"/>
      <c r="G216" s="273"/>
      <c r="H216" s="11"/>
      <c r="I216" s="11"/>
      <c r="J216" s="11"/>
      <c r="K216" s="11"/>
    </row>
    <row r="217" spans="1:11" ht="15.5">
      <c r="A217" s="170" t="s">
        <v>284</v>
      </c>
      <c r="B217" s="966" t="s">
        <v>244</v>
      </c>
      <c r="C217" s="6"/>
      <c r="D217" s="14" t="s">
        <v>31</v>
      </c>
      <c r="E217" s="154"/>
      <c r="F217" s="153"/>
      <c r="G217" s="273"/>
      <c r="H217" s="11"/>
      <c r="I217" s="11"/>
      <c r="J217" s="11"/>
      <c r="K217" s="11"/>
    </row>
    <row r="218" spans="1:11" ht="15.5">
      <c r="A218" s="170" t="s">
        <v>285</v>
      </c>
      <c r="B218" s="966" t="s">
        <v>244</v>
      </c>
      <c r="C218" s="6"/>
      <c r="D218" s="14" t="s">
        <v>31</v>
      </c>
      <c r="E218" s="154"/>
      <c r="F218" s="153"/>
      <c r="G218" s="273"/>
      <c r="H218" s="11"/>
      <c r="I218" s="11"/>
      <c r="J218" s="11"/>
      <c r="K218" s="11"/>
    </row>
    <row r="219" spans="1:11" ht="16" thickBot="1">
      <c r="A219" s="171" t="s">
        <v>286</v>
      </c>
      <c r="B219" s="268" t="s">
        <v>287</v>
      </c>
      <c r="C219" s="6"/>
      <c r="D219" s="14" t="s">
        <v>31</v>
      </c>
      <c r="E219" s="154"/>
      <c r="F219" s="153"/>
      <c r="G219" s="273"/>
      <c r="H219" s="11"/>
      <c r="I219" s="11"/>
      <c r="J219" s="11"/>
      <c r="K219" s="11"/>
    </row>
    <row r="220" spans="1:11" ht="15.5">
      <c r="A220" s="170" t="s">
        <v>288</v>
      </c>
      <c r="B220" s="966" t="s">
        <v>287</v>
      </c>
      <c r="C220" s="6"/>
      <c r="D220" s="14" t="s">
        <v>31</v>
      </c>
      <c r="E220" s="154"/>
      <c r="F220" s="153"/>
      <c r="G220" s="273"/>
      <c r="H220" s="11"/>
      <c r="I220" s="11"/>
      <c r="J220" s="11"/>
      <c r="K220" s="11"/>
    </row>
    <row r="221" spans="1:11" ht="15.5">
      <c r="A221" s="170" t="s">
        <v>289</v>
      </c>
      <c r="B221" s="966" t="s">
        <v>287</v>
      </c>
      <c r="C221" s="6"/>
      <c r="D221" s="14" t="s">
        <v>31</v>
      </c>
      <c r="E221" s="154"/>
      <c r="F221" s="153"/>
      <c r="G221" s="273"/>
      <c r="H221" s="11"/>
      <c r="I221" s="11"/>
      <c r="J221" s="11"/>
      <c r="K221" s="11"/>
    </row>
    <row r="222" spans="1:11" ht="15.5">
      <c r="A222" s="170" t="s">
        <v>290</v>
      </c>
      <c r="B222" s="966" t="s">
        <v>287</v>
      </c>
      <c r="C222" s="6"/>
      <c r="D222" s="14" t="s">
        <v>31</v>
      </c>
      <c r="E222" s="154"/>
      <c r="F222" s="153"/>
      <c r="G222" s="273"/>
      <c r="H222" s="11"/>
      <c r="I222" s="11"/>
      <c r="J222" s="11"/>
      <c r="K222" s="11"/>
    </row>
    <row r="223" spans="1:11" ht="15.5">
      <c r="A223" s="170" t="s">
        <v>291</v>
      </c>
      <c r="B223" s="966" t="s">
        <v>287</v>
      </c>
      <c r="C223" s="6"/>
      <c r="D223" s="14" t="s">
        <v>31</v>
      </c>
      <c r="E223" s="154"/>
      <c r="F223" s="153"/>
      <c r="G223" s="273"/>
      <c r="H223" s="11"/>
      <c r="I223" s="11"/>
      <c r="J223" s="11"/>
      <c r="K223" s="11"/>
    </row>
    <row r="224" spans="1:11" ht="16" thickBot="1">
      <c r="A224" s="171" t="s">
        <v>292</v>
      </c>
      <c r="B224" s="268" t="s">
        <v>287</v>
      </c>
      <c r="C224" s="6"/>
      <c r="D224" s="14" t="s">
        <v>31</v>
      </c>
      <c r="E224" s="154"/>
      <c r="F224" s="153"/>
      <c r="G224" s="273"/>
      <c r="H224" s="11"/>
      <c r="I224" s="11"/>
      <c r="J224" s="11"/>
      <c r="K224" s="11"/>
    </row>
    <row r="225" spans="1:11" ht="16" thickBot="1">
      <c r="A225" s="171" t="s">
        <v>293</v>
      </c>
      <c r="B225" s="268" t="s">
        <v>287</v>
      </c>
      <c r="C225" s="6"/>
      <c r="D225" s="14" t="s">
        <v>31</v>
      </c>
      <c r="E225" s="154"/>
      <c r="F225" s="153"/>
      <c r="G225" s="273"/>
      <c r="H225" s="11"/>
      <c r="I225" s="11"/>
      <c r="J225" s="11"/>
      <c r="K225" s="11"/>
    </row>
    <row r="226" spans="1:11" s="127" customFormat="1" ht="43.5">
      <c r="A226" s="139" t="s">
        <v>294</v>
      </c>
      <c r="B226" s="230"/>
      <c r="C226" s="141" t="s">
        <v>454</v>
      </c>
      <c r="D226" s="254" t="s">
        <v>295</v>
      </c>
      <c r="E226" s="132" t="s">
        <v>461</v>
      </c>
      <c r="F226" s="231" t="s">
        <v>456</v>
      </c>
      <c r="G226" s="270"/>
    </row>
    <row r="227" spans="1:11" ht="15.5">
      <c r="A227" s="170" t="s">
        <v>296</v>
      </c>
      <c r="B227" s="966" t="s">
        <v>297</v>
      </c>
      <c r="C227" s="154" t="s">
        <v>184</v>
      </c>
      <c r="D227" s="21" t="s">
        <v>30</v>
      </c>
      <c r="E227" s="154"/>
      <c r="F227" s="153"/>
      <c r="G227" s="273"/>
      <c r="H227" s="11"/>
      <c r="I227" s="11"/>
      <c r="J227" s="11"/>
      <c r="K227" s="11"/>
    </row>
    <row r="228" spans="1:11" ht="15.5">
      <c r="A228" s="170" t="s">
        <v>298</v>
      </c>
      <c r="B228" s="966" t="s">
        <v>297</v>
      </c>
      <c r="C228" s="154" t="s">
        <v>184</v>
      </c>
      <c r="D228" s="21" t="s">
        <v>30</v>
      </c>
      <c r="E228" s="153"/>
      <c r="F228" s="153"/>
      <c r="G228" s="273"/>
      <c r="H228" s="11"/>
      <c r="I228" s="11"/>
      <c r="J228" s="11"/>
      <c r="K228" s="11"/>
    </row>
    <row r="229" spans="1:11" ht="15.5">
      <c r="A229" s="170" t="s">
        <v>299</v>
      </c>
      <c r="B229" s="966" t="s">
        <v>193</v>
      </c>
      <c r="C229" s="154" t="s">
        <v>184</v>
      </c>
      <c r="D229" s="21" t="s">
        <v>30</v>
      </c>
      <c r="E229" s="153"/>
      <c r="F229" s="153"/>
      <c r="G229" s="273"/>
      <c r="H229" s="11"/>
      <c r="I229" s="11"/>
      <c r="J229" s="11"/>
      <c r="K229" s="11"/>
    </row>
    <row r="230" spans="1:11" ht="15.5">
      <c r="A230" s="170" t="s">
        <v>300</v>
      </c>
      <c r="B230" s="966" t="s">
        <v>193</v>
      </c>
      <c r="C230" s="154" t="s">
        <v>184</v>
      </c>
      <c r="D230" s="21" t="s">
        <v>30</v>
      </c>
      <c r="E230" s="153"/>
      <c r="F230" s="153"/>
      <c r="G230" s="273"/>
      <c r="H230" s="11"/>
      <c r="I230" s="11"/>
      <c r="J230" s="11"/>
      <c r="K230" s="11"/>
    </row>
    <row r="231" spans="1:11" ht="16" thickBot="1">
      <c r="A231" s="171" t="s">
        <v>301</v>
      </c>
      <c r="B231" s="268" t="s">
        <v>199</v>
      </c>
      <c r="C231" s="154" t="s">
        <v>184</v>
      </c>
      <c r="D231" s="21" t="s">
        <v>30</v>
      </c>
      <c r="E231" s="153"/>
      <c r="F231" s="153"/>
      <c r="G231" s="273"/>
      <c r="H231" s="11"/>
      <c r="I231" s="11"/>
      <c r="J231" s="11"/>
      <c r="K231" s="11"/>
    </row>
    <row r="232" spans="1:11" ht="15.5">
      <c r="A232" s="170" t="s">
        <v>302</v>
      </c>
      <c r="B232" s="966" t="s">
        <v>199</v>
      </c>
      <c r="C232" s="154" t="s">
        <v>184</v>
      </c>
      <c r="D232" s="21" t="s">
        <v>30</v>
      </c>
      <c r="E232" s="153"/>
      <c r="F232" s="153"/>
      <c r="G232" s="273"/>
      <c r="H232" s="11"/>
      <c r="I232" s="11"/>
      <c r="J232" s="11"/>
      <c r="K232" s="11"/>
    </row>
    <row r="233" spans="1:11" ht="15.5">
      <c r="A233" s="170" t="s">
        <v>303</v>
      </c>
      <c r="B233" s="966" t="s">
        <v>199</v>
      </c>
      <c r="C233" s="154" t="s">
        <v>184</v>
      </c>
      <c r="D233" s="21" t="s">
        <v>30</v>
      </c>
      <c r="E233" s="153"/>
      <c r="F233" s="153"/>
      <c r="G233" s="273"/>
      <c r="H233" s="11"/>
      <c r="I233" s="11"/>
      <c r="J233" s="11"/>
      <c r="K233" s="11"/>
    </row>
    <row r="234" spans="1:11" ht="15.5">
      <c r="A234" s="170" t="s">
        <v>304</v>
      </c>
      <c r="B234" s="966" t="s">
        <v>202</v>
      </c>
      <c r="C234" s="154" t="s">
        <v>184</v>
      </c>
      <c r="D234" s="21" t="s">
        <v>30</v>
      </c>
      <c r="E234" s="153"/>
      <c r="F234" s="153"/>
      <c r="G234" s="273"/>
      <c r="H234" s="11"/>
      <c r="I234" s="11"/>
      <c r="J234" s="11"/>
      <c r="K234" s="11"/>
    </row>
    <row r="235" spans="1:11" ht="15.5">
      <c r="A235" s="170" t="s">
        <v>305</v>
      </c>
      <c r="B235" s="966" t="s">
        <v>202</v>
      </c>
      <c r="C235" s="154" t="s">
        <v>184</v>
      </c>
      <c r="D235" s="21" t="s">
        <v>30</v>
      </c>
      <c r="E235" s="153"/>
      <c r="F235" s="153"/>
      <c r="G235" s="273"/>
      <c r="H235" s="11"/>
      <c r="I235" s="11"/>
      <c r="J235" s="11"/>
      <c r="K235" s="11"/>
    </row>
    <row r="236" spans="1:11" ht="16" thickBot="1">
      <c r="A236" s="171" t="s">
        <v>306</v>
      </c>
      <c r="B236" s="268" t="s">
        <v>205</v>
      </c>
      <c r="C236" s="154" t="s">
        <v>184</v>
      </c>
      <c r="D236" s="21" t="s">
        <v>30</v>
      </c>
      <c r="E236" s="153"/>
      <c r="F236" s="153"/>
      <c r="G236" s="273"/>
      <c r="H236" s="11"/>
      <c r="I236" s="11"/>
      <c r="J236" s="11"/>
      <c r="K236" s="11"/>
    </row>
    <row r="237" spans="1:11" ht="15.5">
      <c r="A237" s="170" t="s">
        <v>307</v>
      </c>
      <c r="B237" s="966" t="s">
        <v>205</v>
      </c>
      <c r="C237" s="154" t="s">
        <v>184</v>
      </c>
      <c r="D237" s="21" t="s">
        <v>30</v>
      </c>
      <c r="E237" s="153"/>
      <c r="F237" s="153"/>
      <c r="G237" s="273"/>
      <c r="H237" s="11"/>
      <c r="I237" s="11"/>
      <c r="J237" s="11"/>
      <c r="K237" s="11"/>
    </row>
    <row r="238" spans="1:11" ht="15.5">
      <c r="A238" s="170" t="s">
        <v>309</v>
      </c>
      <c r="B238" s="966" t="s">
        <v>215</v>
      </c>
      <c r="C238" s="154" t="s">
        <v>184</v>
      </c>
      <c r="D238" s="21" t="s">
        <v>30</v>
      </c>
      <c r="E238" s="153"/>
      <c r="F238" s="153"/>
      <c r="G238" s="273"/>
      <c r="H238" s="11"/>
      <c r="I238" s="11"/>
      <c r="J238" s="11"/>
      <c r="K238" s="11"/>
    </row>
    <row r="239" spans="1:11" ht="15.5">
      <c r="A239" s="170" t="s">
        <v>310</v>
      </c>
      <c r="B239" s="966" t="s">
        <v>215</v>
      </c>
      <c r="C239" s="154" t="s">
        <v>184</v>
      </c>
      <c r="D239" s="21" t="s">
        <v>30</v>
      </c>
      <c r="E239" s="153"/>
      <c r="F239" s="153"/>
      <c r="G239" s="273"/>
      <c r="H239" s="11"/>
      <c r="I239" s="11"/>
      <c r="J239" s="11"/>
      <c r="K239" s="11"/>
    </row>
    <row r="240" spans="1:11" ht="15.5">
      <c r="A240" s="170" t="s">
        <v>311</v>
      </c>
      <c r="B240" s="966" t="s">
        <v>312</v>
      </c>
      <c r="C240" s="154" t="s">
        <v>184</v>
      </c>
      <c r="D240" s="21" t="s">
        <v>30</v>
      </c>
      <c r="E240" s="153"/>
      <c r="F240" s="153"/>
      <c r="G240" s="273"/>
      <c r="H240" s="11"/>
      <c r="I240" s="11"/>
      <c r="J240" s="11"/>
      <c r="K240" s="11"/>
    </row>
    <row r="241" spans="1:11" ht="16" thickBot="1">
      <c r="A241" s="171" t="s">
        <v>313</v>
      </c>
      <c r="B241" s="268" t="s">
        <v>222</v>
      </c>
      <c r="C241" s="154" t="s">
        <v>184</v>
      </c>
      <c r="D241" s="21" t="s">
        <v>30</v>
      </c>
      <c r="E241" s="153"/>
      <c r="F241" s="153"/>
      <c r="G241" s="273"/>
      <c r="H241" s="11"/>
      <c r="I241" s="11"/>
      <c r="J241" s="11"/>
      <c r="K241" s="11"/>
    </row>
    <row r="242" spans="1:11" ht="15.5">
      <c r="A242" s="170" t="s">
        <v>314</v>
      </c>
      <c r="B242" s="966" t="s">
        <v>269</v>
      </c>
      <c r="C242" s="154" t="s">
        <v>184</v>
      </c>
      <c r="D242" s="21" t="s">
        <v>30</v>
      </c>
      <c r="E242" s="154"/>
      <c r="F242" s="153"/>
      <c r="G242" s="273"/>
      <c r="H242" s="11"/>
      <c r="I242" s="11"/>
      <c r="J242" s="11"/>
      <c r="K242" s="11"/>
    </row>
    <row r="243" spans="1:11" ht="15.5">
      <c r="A243" s="170" t="s">
        <v>315</v>
      </c>
      <c r="B243" s="966" t="s">
        <v>269</v>
      </c>
      <c r="C243" s="154" t="s">
        <v>184</v>
      </c>
      <c r="D243" s="21" t="s">
        <v>30</v>
      </c>
      <c r="E243" s="154"/>
      <c r="F243" s="153"/>
      <c r="G243" s="273"/>
      <c r="H243" s="11"/>
      <c r="I243" s="11"/>
      <c r="J243" s="11"/>
      <c r="K243" s="11"/>
    </row>
    <row r="244" spans="1:11" ht="15.5">
      <c r="A244" s="170" t="s">
        <v>316</v>
      </c>
      <c r="B244" s="966" t="s">
        <v>224</v>
      </c>
      <c r="C244" s="154" t="s">
        <v>184</v>
      </c>
      <c r="D244" s="21" t="s">
        <v>30</v>
      </c>
      <c r="E244" s="154"/>
      <c r="F244" s="153"/>
      <c r="G244" s="273"/>
      <c r="H244" s="11"/>
      <c r="I244" s="11"/>
      <c r="J244" s="11"/>
      <c r="K244" s="11"/>
    </row>
    <row r="245" spans="1:11" ht="15.5">
      <c r="A245" s="170" t="s">
        <v>317</v>
      </c>
      <c r="B245" s="966" t="s">
        <v>228</v>
      </c>
      <c r="C245" s="154" t="s">
        <v>184</v>
      </c>
      <c r="D245" s="21" t="s">
        <v>30</v>
      </c>
      <c r="E245" s="154"/>
      <c r="F245" s="153"/>
      <c r="G245" s="273"/>
      <c r="H245" s="11"/>
      <c r="I245" s="11"/>
      <c r="J245" s="11"/>
      <c r="K245" s="11"/>
    </row>
    <row r="246" spans="1:11" ht="16" thickBot="1">
      <c r="A246" s="171" t="s">
        <v>318</v>
      </c>
      <c r="B246" s="268" t="s">
        <v>228</v>
      </c>
      <c r="C246" s="154" t="s">
        <v>184</v>
      </c>
      <c r="D246" s="21" t="s">
        <v>30</v>
      </c>
      <c r="E246" s="154"/>
      <c r="F246" s="153"/>
      <c r="G246" s="273"/>
      <c r="H246" s="11"/>
      <c r="I246" s="11"/>
      <c r="J246" s="11"/>
      <c r="K246" s="11"/>
    </row>
    <row r="247" spans="1:11" ht="15.5">
      <c r="A247" s="170" t="s">
        <v>319</v>
      </c>
      <c r="B247" s="966" t="s">
        <v>231</v>
      </c>
      <c r="C247" s="154" t="s">
        <v>184</v>
      </c>
      <c r="D247" s="21" t="s">
        <v>30</v>
      </c>
      <c r="E247" s="154"/>
      <c r="F247" s="153"/>
      <c r="G247" s="273"/>
      <c r="H247" s="11"/>
      <c r="I247" s="11"/>
      <c r="J247" s="11"/>
      <c r="K247" s="11"/>
    </row>
    <row r="248" spans="1:11" ht="15.5">
      <c r="A248" s="170" t="s">
        <v>320</v>
      </c>
      <c r="B248" s="966" t="s">
        <v>236</v>
      </c>
      <c r="C248" s="154" t="s">
        <v>184</v>
      </c>
      <c r="D248" s="21" t="s">
        <v>30</v>
      </c>
      <c r="E248" s="154"/>
      <c r="F248" s="153"/>
      <c r="G248" s="273"/>
      <c r="H248" s="11"/>
      <c r="I248" s="11"/>
      <c r="J248" s="11"/>
      <c r="K248" s="11"/>
    </row>
    <row r="249" spans="1:11" ht="15.5">
      <c r="A249" s="170" t="s">
        <v>321</v>
      </c>
      <c r="B249" s="966" t="s">
        <v>236</v>
      </c>
      <c r="C249" s="154" t="s">
        <v>184</v>
      </c>
      <c r="D249" s="21" t="s">
        <v>30</v>
      </c>
      <c r="E249" s="154"/>
      <c r="F249" s="153"/>
      <c r="G249" s="273"/>
      <c r="H249" s="11"/>
      <c r="I249" s="11"/>
      <c r="J249" s="11"/>
      <c r="K249" s="11"/>
    </row>
    <row r="250" spans="1:11" ht="15.5">
      <c r="A250" s="170" t="s">
        <v>322</v>
      </c>
      <c r="B250" s="966" t="s">
        <v>236</v>
      </c>
      <c r="C250" s="154" t="s">
        <v>184</v>
      </c>
      <c r="D250" s="21" t="s">
        <v>30</v>
      </c>
      <c r="E250" s="154"/>
      <c r="F250" s="153"/>
      <c r="G250" s="273"/>
      <c r="H250" s="11"/>
      <c r="I250" s="11"/>
      <c r="J250" s="11"/>
      <c r="K250" s="11"/>
    </row>
    <row r="251" spans="1:11" ht="16" thickBot="1">
      <c r="A251" s="171" t="s">
        <v>323</v>
      </c>
      <c r="B251" s="268" t="s">
        <v>236</v>
      </c>
      <c r="C251" s="154" t="s">
        <v>184</v>
      </c>
      <c r="D251" s="21" t="s">
        <v>30</v>
      </c>
      <c r="E251" s="154"/>
      <c r="F251" s="153"/>
      <c r="G251" s="273"/>
      <c r="H251" s="11"/>
      <c r="I251" s="11"/>
      <c r="J251" s="11"/>
      <c r="K251" s="11"/>
    </row>
    <row r="252" spans="1:11" ht="15.5">
      <c r="A252" s="170" t="s">
        <v>324</v>
      </c>
      <c r="B252" s="966" t="s">
        <v>239</v>
      </c>
      <c r="C252" s="154" t="s">
        <v>184</v>
      </c>
      <c r="D252" s="21" t="s">
        <v>30</v>
      </c>
      <c r="E252" s="154"/>
      <c r="F252" s="153"/>
      <c r="G252" s="273"/>
      <c r="H252" s="11"/>
      <c r="I252" s="11"/>
      <c r="J252" s="11"/>
      <c r="K252" s="11"/>
    </row>
    <row r="253" spans="1:11" ht="15.5">
      <c r="A253" s="170" t="s">
        <v>325</v>
      </c>
      <c r="B253" s="966" t="s">
        <v>239</v>
      </c>
      <c r="C253" s="154" t="s">
        <v>184</v>
      </c>
      <c r="D253" s="21" t="s">
        <v>30</v>
      </c>
      <c r="E253" s="154"/>
      <c r="F253" s="153"/>
      <c r="G253" s="273"/>
      <c r="H253" s="11"/>
      <c r="I253" s="11"/>
      <c r="J253" s="11"/>
      <c r="K253" s="11"/>
    </row>
    <row r="254" spans="1:11" ht="15.5">
      <c r="A254" s="170" t="s">
        <v>326</v>
      </c>
      <c r="B254" s="966" t="s">
        <v>239</v>
      </c>
      <c r="C254" s="154" t="s">
        <v>184</v>
      </c>
      <c r="D254" s="21" t="s">
        <v>30</v>
      </c>
      <c r="E254" s="154"/>
      <c r="F254" s="153"/>
      <c r="G254" s="273"/>
      <c r="H254" s="11"/>
      <c r="I254" s="11"/>
      <c r="J254" s="11"/>
      <c r="K254" s="11"/>
    </row>
    <row r="255" spans="1:11" ht="15.5">
      <c r="A255" s="170" t="s">
        <v>327</v>
      </c>
      <c r="B255" s="966" t="s">
        <v>239</v>
      </c>
      <c r="C255" s="154" t="s">
        <v>184</v>
      </c>
      <c r="D255" s="21" t="s">
        <v>30</v>
      </c>
      <c r="E255" s="154"/>
      <c r="F255" s="153"/>
      <c r="G255" s="273"/>
      <c r="H255" s="11"/>
      <c r="I255" s="11"/>
      <c r="J255" s="11"/>
      <c r="K255" s="11"/>
    </row>
    <row r="256" spans="1:11" ht="16" thickBot="1">
      <c r="A256" s="171" t="s">
        <v>328</v>
      </c>
      <c r="B256" s="268" t="s">
        <v>239</v>
      </c>
      <c r="C256" s="154" t="s">
        <v>184</v>
      </c>
      <c r="D256" s="21" t="s">
        <v>30</v>
      </c>
      <c r="E256" s="154"/>
      <c r="F256" s="153"/>
      <c r="G256" s="273"/>
      <c r="H256" s="11"/>
      <c r="I256" s="11"/>
      <c r="J256" s="11"/>
      <c r="K256" s="11"/>
    </row>
    <row r="257" spans="1:11" ht="15.5">
      <c r="A257" s="170" t="s">
        <v>329</v>
      </c>
      <c r="B257" s="966" t="s">
        <v>280</v>
      </c>
      <c r="C257" s="154" t="s">
        <v>184</v>
      </c>
      <c r="D257" s="21" t="s">
        <v>30</v>
      </c>
      <c r="E257" s="154"/>
      <c r="F257" s="153"/>
      <c r="G257" s="273"/>
      <c r="H257" s="11"/>
      <c r="I257" s="11"/>
      <c r="J257" s="11"/>
      <c r="K257" s="11"/>
    </row>
    <row r="258" spans="1:11" ht="15.5">
      <c r="A258" s="170" t="s">
        <v>330</v>
      </c>
      <c r="B258" s="966" t="s">
        <v>282</v>
      </c>
      <c r="C258" s="154" t="s">
        <v>184</v>
      </c>
      <c r="D258" s="21" t="s">
        <v>30</v>
      </c>
      <c r="E258" s="154"/>
      <c r="F258" s="153"/>
      <c r="G258" s="273"/>
      <c r="H258" s="11"/>
      <c r="I258" s="11"/>
      <c r="J258" s="11"/>
      <c r="K258" s="11"/>
    </row>
    <row r="259" spans="1:11" ht="15.5">
      <c r="A259" s="170" t="s">
        <v>331</v>
      </c>
      <c r="B259" s="966" t="s">
        <v>244</v>
      </c>
      <c r="C259" s="154" t="s">
        <v>184</v>
      </c>
      <c r="D259" s="21" t="s">
        <v>30</v>
      </c>
      <c r="E259" s="154"/>
      <c r="F259" s="153"/>
      <c r="G259" s="273"/>
      <c r="H259" s="11"/>
      <c r="I259" s="11"/>
      <c r="J259" s="11"/>
      <c r="K259" s="11"/>
    </row>
    <row r="260" spans="1:11" ht="15.5">
      <c r="A260" s="170" t="s">
        <v>332</v>
      </c>
      <c r="B260" s="966" t="s">
        <v>287</v>
      </c>
      <c r="C260" s="154" t="s">
        <v>184</v>
      </c>
      <c r="D260" s="21" t="s">
        <v>30</v>
      </c>
      <c r="E260" s="154"/>
      <c r="F260" s="153"/>
      <c r="G260" s="273"/>
      <c r="H260" s="11"/>
      <c r="I260" s="11"/>
      <c r="J260" s="11"/>
      <c r="K260" s="11"/>
    </row>
    <row r="261" spans="1:11" ht="16" thickBot="1">
      <c r="A261" s="171" t="s">
        <v>333</v>
      </c>
      <c r="B261" s="268" t="s">
        <v>287</v>
      </c>
      <c r="C261" s="154" t="s">
        <v>184</v>
      </c>
      <c r="D261" s="21" t="s">
        <v>30</v>
      </c>
      <c r="E261" s="154"/>
      <c r="F261" s="153"/>
      <c r="G261" s="273"/>
      <c r="H261" s="11"/>
      <c r="I261" s="11"/>
      <c r="J261" s="11"/>
      <c r="K261" s="11"/>
    </row>
    <row r="262" spans="1:11" ht="16" thickBot="1">
      <c r="A262" s="171" t="s">
        <v>334</v>
      </c>
      <c r="B262" s="268" t="s">
        <v>335</v>
      </c>
      <c r="C262" s="154" t="s">
        <v>184</v>
      </c>
      <c r="D262" s="21" t="s">
        <v>30</v>
      </c>
      <c r="E262" s="154" t="s">
        <v>418</v>
      </c>
      <c r="F262" s="153"/>
      <c r="G262" s="273"/>
      <c r="H262" s="11"/>
      <c r="I262" s="11"/>
      <c r="J262" s="11"/>
      <c r="K262" s="11"/>
    </row>
    <row r="263" spans="1:11" s="127" customFormat="1" ht="43.5">
      <c r="A263" s="142" t="s">
        <v>336</v>
      </c>
      <c r="B263" s="186"/>
      <c r="C263" s="145" t="s">
        <v>454</v>
      </c>
      <c r="D263" s="255" t="s">
        <v>466</v>
      </c>
      <c r="E263" s="132" t="s">
        <v>461</v>
      </c>
      <c r="F263" s="231" t="s">
        <v>456</v>
      </c>
      <c r="G263" s="270"/>
    </row>
    <row r="264" spans="1:11" ht="15.5">
      <c r="A264" s="170" t="s">
        <v>337</v>
      </c>
      <c r="B264" s="966" t="s">
        <v>297</v>
      </c>
      <c r="C264" s="154" t="s">
        <v>123</v>
      </c>
      <c r="D264" s="14" t="s">
        <v>31</v>
      </c>
      <c r="E264" s="154" t="s">
        <v>418</v>
      </c>
      <c r="F264" s="153">
        <v>1</v>
      </c>
      <c r="G264" s="273"/>
      <c r="H264" s="11"/>
      <c r="I264" s="11"/>
      <c r="J264" s="11"/>
      <c r="K264" s="11"/>
    </row>
    <row r="265" spans="1:11" ht="15.5">
      <c r="A265" s="170" t="s">
        <v>338</v>
      </c>
      <c r="B265" s="966" t="s">
        <v>297</v>
      </c>
      <c r="C265" s="154"/>
      <c r="D265" s="14" t="s">
        <v>31</v>
      </c>
      <c r="E265" s="154"/>
      <c r="F265" s="153">
        <v>2</v>
      </c>
      <c r="G265" s="273"/>
      <c r="H265" s="11"/>
      <c r="I265" s="11"/>
      <c r="J265" s="11"/>
      <c r="K265" s="11"/>
    </row>
    <row r="266" spans="1:11" ht="15.5">
      <c r="A266" s="170" t="s">
        <v>339</v>
      </c>
      <c r="B266" s="966" t="s">
        <v>193</v>
      </c>
      <c r="C266" s="6"/>
      <c r="D266" s="14" t="s">
        <v>31</v>
      </c>
      <c r="E266" s="154"/>
      <c r="F266" s="153">
        <v>3</v>
      </c>
      <c r="G266" s="273"/>
      <c r="H266" s="11"/>
      <c r="I266" s="11"/>
      <c r="J266" s="11"/>
      <c r="K266" s="11"/>
    </row>
    <row r="267" spans="1:11" ht="15.5">
      <c r="A267" s="170" t="s">
        <v>340</v>
      </c>
      <c r="B267" s="966" t="s">
        <v>193</v>
      </c>
      <c r="C267" s="6"/>
      <c r="D267" s="14" t="s">
        <v>31</v>
      </c>
      <c r="E267" s="154"/>
      <c r="F267" s="153"/>
      <c r="G267" s="273"/>
      <c r="H267" s="11"/>
      <c r="I267" s="11"/>
      <c r="J267" s="11"/>
      <c r="K267" s="11"/>
    </row>
    <row r="268" spans="1:11" ht="16" thickBot="1">
      <c r="A268" s="171" t="s">
        <v>341</v>
      </c>
      <c r="B268" s="268" t="s">
        <v>193</v>
      </c>
      <c r="C268" s="6"/>
      <c r="D268" s="14" t="s">
        <v>31</v>
      </c>
      <c r="E268" s="154"/>
      <c r="F268" s="153"/>
      <c r="G268" s="273"/>
      <c r="H268" s="11"/>
      <c r="I268" s="11"/>
      <c r="J268" s="11"/>
      <c r="K268" s="11"/>
    </row>
    <row r="269" spans="1:11" ht="15.5">
      <c r="A269" s="170" t="s">
        <v>342</v>
      </c>
      <c r="B269" s="966" t="s">
        <v>202</v>
      </c>
      <c r="C269" s="6"/>
      <c r="D269" s="14" t="s">
        <v>31</v>
      </c>
      <c r="E269" s="154"/>
      <c r="F269" s="153"/>
      <c r="G269" s="273"/>
      <c r="H269" s="11"/>
      <c r="I269" s="11"/>
      <c r="J269" s="11"/>
      <c r="K269" s="11"/>
    </row>
    <row r="270" spans="1:11" ht="15.5">
      <c r="A270" s="170" t="s">
        <v>343</v>
      </c>
      <c r="B270" s="966" t="s">
        <v>202</v>
      </c>
      <c r="C270" s="6"/>
      <c r="D270" s="14" t="s">
        <v>31</v>
      </c>
      <c r="E270" s="154"/>
      <c r="F270" s="153"/>
      <c r="G270" s="273"/>
      <c r="H270" s="11"/>
      <c r="I270" s="11"/>
      <c r="J270" s="11"/>
      <c r="K270" s="11"/>
    </row>
    <row r="271" spans="1:11" ht="15.5">
      <c r="A271" s="170" t="s">
        <v>344</v>
      </c>
      <c r="B271" s="966" t="s">
        <v>208</v>
      </c>
      <c r="C271" s="6"/>
      <c r="D271" s="14" t="s">
        <v>31</v>
      </c>
      <c r="E271" s="154"/>
      <c r="F271" s="153"/>
      <c r="G271" s="273"/>
      <c r="H271" s="11"/>
      <c r="I271" s="11"/>
      <c r="J271" s="11"/>
      <c r="K271" s="11"/>
    </row>
    <row r="272" spans="1:11" ht="15.5">
      <c r="A272" s="170" t="s">
        <v>345</v>
      </c>
      <c r="B272" s="966" t="s">
        <v>208</v>
      </c>
      <c r="C272" s="6"/>
      <c r="D272" s="14" t="s">
        <v>31</v>
      </c>
      <c r="E272" s="154"/>
      <c r="F272" s="153"/>
      <c r="G272" s="273"/>
      <c r="H272" s="11"/>
      <c r="I272" s="11"/>
      <c r="J272" s="11"/>
      <c r="K272" s="11"/>
    </row>
    <row r="273" spans="1:11" ht="16" thickBot="1">
      <c r="A273" s="171" t="s">
        <v>346</v>
      </c>
      <c r="B273" s="268" t="s">
        <v>208</v>
      </c>
      <c r="C273" s="6"/>
      <c r="D273" s="14" t="s">
        <v>31</v>
      </c>
      <c r="E273" s="154"/>
      <c r="F273" s="153"/>
      <c r="G273" s="273"/>
      <c r="H273" s="11"/>
      <c r="I273" s="11"/>
      <c r="J273" s="11"/>
      <c r="K273" s="11"/>
    </row>
    <row r="274" spans="1:11" ht="15.5">
      <c r="A274" s="170" t="s">
        <v>347</v>
      </c>
      <c r="B274" s="966" t="s">
        <v>212</v>
      </c>
      <c r="C274" s="6"/>
      <c r="D274" s="14" t="s">
        <v>31</v>
      </c>
      <c r="E274" s="154"/>
      <c r="F274" s="153"/>
      <c r="G274" s="273"/>
      <c r="H274" s="11"/>
      <c r="I274" s="11"/>
      <c r="J274" s="11"/>
      <c r="K274" s="11"/>
    </row>
    <row r="275" spans="1:11" ht="15.5">
      <c r="A275" s="170" t="s">
        <v>348</v>
      </c>
      <c r="B275" s="966" t="s">
        <v>215</v>
      </c>
      <c r="C275" s="6"/>
      <c r="D275" s="14" t="s">
        <v>31</v>
      </c>
      <c r="E275" s="154"/>
      <c r="F275" s="153"/>
      <c r="G275" s="273"/>
      <c r="H275" s="11"/>
      <c r="I275" s="11"/>
      <c r="J275" s="11"/>
      <c r="K275" s="11"/>
    </row>
    <row r="276" spans="1:11" ht="15.5">
      <c r="A276" s="170" t="s">
        <v>349</v>
      </c>
      <c r="B276" s="966" t="s">
        <v>215</v>
      </c>
      <c r="C276" s="6"/>
      <c r="D276" s="14" t="s">
        <v>31</v>
      </c>
      <c r="E276" s="154"/>
      <c r="F276" s="153"/>
      <c r="G276" s="273"/>
      <c r="H276" s="11"/>
      <c r="I276" s="11"/>
      <c r="J276" s="11"/>
      <c r="K276" s="11"/>
    </row>
    <row r="277" spans="1:11" ht="15.5">
      <c r="A277" s="170" t="s">
        <v>350</v>
      </c>
      <c r="B277" s="966" t="s">
        <v>312</v>
      </c>
      <c r="C277" s="6"/>
      <c r="D277" s="14" t="s">
        <v>31</v>
      </c>
      <c r="E277" s="154"/>
      <c r="F277" s="153"/>
      <c r="G277" s="273"/>
      <c r="H277" s="11"/>
      <c r="I277" s="11"/>
      <c r="J277" s="11"/>
      <c r="K277" s="11"/>
    </row>
    <row r="278" spans="1:11" ht="16" thickBot="1">
      <c r="A278" s="171" t="s">
        <v>351</v>
      </c>
      <c r="B278" s="268" t="s">
        <v>222</v>
      </c>
      <c r="C278" s="6"/>
      <c r="D278" s="14" t="s">
        <v>31</v>
      </c>
      <c r="E278" s="154"/>
      <c r="F278" s="153"/>
      <c r="G278" s="273"/>
      <c r="H278" s="11"/>
      <c r="I278" s="11"/>
      <c r="J278" s="11"/>
      <c r="K278" s="11"/>
    </row>
    <row r="279" spans="1:11" ht="15.5">
      <c r="A279" s="170" t="s">
        <v>352</v>
      </c>
      <c r="B279" s="966" t="s">
        <v>269</v>
      </c>
      <c r="C279" s="6"/>
      <c r="D279" s="14" t="s">
        <v>31</v>
      </c>
      <c r="E279" s="154"/>
      <c r="F279" s="153"/>
      <c r="G279" s="273"/>
      <c r="H279" s="11"/>
      <c r="I279" s="11"/>
      <c r="J279" s="11"/>
      <c r="K279" s="11"/>
    </row>
    <row r="280" spans="1:11" ht="15.5">
      <c r="A280" s="170" t="s">
        <v>353</v>
      </c>
      <c r="B280" s="966" t="s">
        <v>269</v>
      </c>
      <c r="C280" s="6"/>
      <c r="D280" s="14" t="s">
        <v>31</v>
      </c>
      <c r="E280" s="154"/>
      <c r="F280" s="153"/>
      <c r="G280" s="273"/>
      <c r="H280" s="11"/>
      <c r="I280" s="11"/>
      <c r="J280" s="11"/>
      <c r="K280" s="11"/>
    </row>
    <row r="281" spans="1:11" ht="15.5">
      <c r="A281" s="170" t="s">
        <v>354</v>
      </c>
      <c r="B281" s="966" t="s">
        <v>269</v>
      </c>
      <c r="C281" s="6"/>
      <c r="D281" s="14" t="s">
        <v>31</v>
      </c>
      <c r="E281" s="154"/>
      <c r="F281" s="153"/>
      <c r="G281" s="273"/>
      <c r="H281" s="11"/>
      <c r="I281" s="11"/>
      <c r="J281" s="11"/>
      <c r="K281" s="11"/>
    </row>
    <row r="282" spans="1:11" ht="15.5">
      <c r="A282" s="170" t="s">
        <v>355</v>
      </c>
      <c r="B282" s="966" t="s">
        <v>224</v>
      </c>
      <c r="C282" s="6"/>
      <c r="D282" s="14" t="s">
        <v>31</v>
      </c>
      <c r="E282" s="154"/>
      <c r="F282" s="153"/>
      <c r="G282" s="273"/>
      <c r="H282" s="11"/>
      <c r="I282" s="11"/>
      <c r="J282" s="11"/>
      <c r="K282" s="11"/>
    </row>
    <row r="283" spans="1:11" ht="16" thickBot="1">
      <c r="A283" s="171" t="s">
        <v>357</v>
      </c>
      <c r="B283" s="268" t="s">
        <v>228</v>
      </c>
      <c r="C283" s="6"/>
      <c r="D283" s="14" t="s">
        <v>31</v>
      </c>
      <c r="E283" s="154"/>
      <c r="F283" s="153"/>
      <c r="G283" s="273"/>
      <c r="H283" s="11"/>
      <c r="I283" s="11"/>
      <c r="J283" s="11"/>
      <c r="K283" s="11"/>
    </row>
    <row r="284" spans="1:11" ht="15.5">
      <c r="A284" s="170" t="s">
        <v>358</v>
      </c>
      <c r="B284" s="966" t="s">
        <v>228</v>
      </c>
      <c r="C284" s="6"/>
      <c r="D284" s="14" t="s">
        <v>31</v>
      </c>
      <c r="E284" s="154"/>
      <c r="F284" s="153"/>
      <c r="G284" s="273"/>
      <c r="H284" s="11"/>
      <c r="I284" s="11"/>
      <c r="J284" s="11"/>
      <c r="K284" s="11"/>
    </row>
    <row r="285" spans="1:11" ht="15.5">
      <c r="A285" s="170" t="s">
        <v>359</v>
      </c>
      <c r="B285" s="966" t="s">
        <v>228</v>
      </c>
      <c r="C285" s="6"/>
      <c r="D285" s="14" t="s">
        <v>31</v>
      </c>
      <c r="E285" s="154"/>
      <c r="F285" s="153"/>
      <c r="G285" s="273"/>
      <c r="H285" s="11"/>
      <c r="I285" s="11"/>
      <c r="J285" s="11"/>
      <c r="K285" s="11"/>
    </row>
    <row r="286" spans="1:11" ht="15.5">
      <c r="A286" s="178" t="s">
        <v>360</v>
      </c>
      <c r="B286" s="146" t="s">
        <v>231</v>
      </c>
      <c r="C286" s="6"/>
      <c r="D286" s="14" t="s">
        <v>31</v>
      </c>
      <c r="E286" s="154"/>
      <c r="F286" s="153"/>
      <c r="G286" s="273"/>
      <c r="H286" s="11"/>
      <c r="I286" s="11"/>
      <c r="J286" s="11"/>
      <c r="K286" s="11"/>
    </row>
    <row r="287" spans="1:11" ht="15.5">
      <c r="A287" s="178" t="s">
        <v>361</v>
      </c>
      <c r="B287" s="146" t="s">
        <v>231</v>
      </c>
      <c r="C287" s="6"/>
      <c r="D287" s="14" t="s">
        <v>31</v>
      </c>
      <c r="E287" s="153"/>
      <c r="F287" s="153"/>
      <c r="G287" s="273"/>
      <c r="H287" s="11"/>
      <c r="I287" s="11"/>
      <c r="J287" s="11"/>
      <c r="K287" s="11"/>
    </row>
    <row r="288" spans="1:11" ht="16" thickBot="1">
      <c r="A288" s="171" t="s">
        <v>362</v>
      </c>
      <c r="B288" s="268" t="s">
        <v>231</v>
      </c>
      <c r="C288" s="6"/>
      <c r="D288" s="14" t="s">
        <v>31</v>
      </c>
      <c r="E288" s="154"/>
      <c r="F288" s="153"/>
      <c r="G288" s="273"/>
      <c r="H288" s="11"/>
      <c r="I288" s="11"/>
      <c r="J288" s="11"/>
      <c r="K288" s="11"/>
    </row>
    <row r="289" spans="1:11" ht="15.5">
      <c r="A289" s="170" t="s">
        <v>363</v>
      </c>
      <c r="B289" s="966" t="s">
        <v>236</v>
      </c>
      <c r="C289" s="6"/>
      <c r="D289" s="14" t="s">
        <v>31</v>
      </c>
      <c r="E289" s="154"/>
      <c r="F289" s="153"/>
      <c r="G289" s="273"/>
      <c r="H289" s="11"/>
      <c r="I289" s="11"/>
      <c r="J289" s="11"/>
      <c r="K289" s="11"/>
    </row>
    <row r="290" spans="1:11" ht="15.5">
      <c r="A290" s="170" t="s">
        <v>364</v>
      </c>
      <c r="B290" s="966" t="s">
        <v>236</v>
      </c>
      <c r="C290" s="6"/>
      <c r="D290" s="14" t="s">
        <v>31</v>
      </c>
      <c r="E290" s="154"/>
      <c r="F290" s="153"/>
      <c r="G290" s="273"/>
      <c r="H290" s="11"/>
      <c r="I290" s="11"/>
      <c r="J290" s="11"/>
      <c r="K290" s="11"/>
    </row>
    <row r="291" spans="1:11" ht="15.5">
      <c r="A291" s="170" t="s">
        <v>365</v>
      </c>
      <c r="B291" s="966" t="s">
        <v>239</v>
      </c>
      <c r="C291" s="6"/>
      <c r="D291" s="14" t="s">
        <v>31</v>
      </c>
      <c r="E291" s="154"/>
      <c r="F291" s="153"/>
      <c r="G291" s="273"/>
      <c r="H291" s="11"/>
      <c r="I291" s="11"/>
      <c r="J291" s="11"/>
      <c r="K291" s="11"/>
    </row>
    <row r="292" spans="1:11" ht="15.5">
      <c r="A292" s="170" t="s">
        <v>366</v>
      </c>
      <c r="B292" s="966" t="s">
        <v>280</v>
      </c>
      <c r="C292" s="6"/>
      <c r="D292" s="14" t="s">
        <v>31</v>
      </c>
      <c r="E292" s="154"/>
      <c r="F292" s="153"/>
      <c r="G292" s="273"/>
      <c r="H292" s="11"/>
      <c r="I292" s="11"/>
      <c r="J292" s="11"/>
      <c r="K292" s="11"/>
    </row>
    <row r="293" spans="1:11" ht="16" thickBot="1">
      <c r="A293" s="171" t="s">
        <v>367</v>
      </c>
      <c r="B293" s="268" t="s">
        <v>280</v>
      </c>
      <c r="C293" s="6"/>
      <c r="D293" s="14" t="s">
        <v>31</v>
      </c>
      <c r="E293" s="154"/>
      <c r="F293" s="153"/>
      <c r="G293" s="273"/>
      <c r="H293" s="11"/>
      <c r="I293" s="11"/>
      <c r="J293" s="11"/>
      <c r="K293" s="11"/>
    </row>
    <row r="294" spans="1:11" ht="15.5">
      <c r="A294" s="170" t="s">
        <v>368</v>
      </c>
      <c r="B294" s="966" t="s">
        <v>280</v>
      </c>
      <c r="C294" s="6"/>
      <c r="D294" s="14" t="s">
        <v>31</v>
      </c>
      <c r="E294" s="154"/>
      <c r="F294" s="153"/>
      <c r="G294" s="273"/>
      <c r="H294" s="11"/>
      <c r="I294" s="11"/>
      <c r="J294" s="11"/>
      <c r="K294" s="11"/>
    </row>
    <row r="295" spans="1:11" ht="15.5">
      <c r="A295" s="170" t="s">
        <v>369</v>
      </c>
      <c r="B295" s="966" t="s">
        <v>282</v>
      </c>
      <c r="C295" s="6"/>
      <c r="D295" s="14" t="s">
        <v>31</v>
      </c>
      <c r="E295" s="154"/>
      <c r="F295" s="153"/>
      <c r="G295" s="273"/>
      <c r="H295" s="11"/>
      <c r="I295" s="11"/>
      <c r="J295" s="11"/>
      <c r="K295" s="11"/>
    </row>
    <row r="296" spans="1:11" ht="15.5">
      <c r="A296" s="170" t="s">
        <v>370</v>
      </c>
      <c r="B296" s="966" t="s">
        <v>282</v>
      </c>
      <c r="C296" s="6"/>
      <c r="D296" s="14" t="s">
        <v>31</v>
      </c>
      <c r="E296" s="154"/>
      <c r="F296" s="153"/>
      <c r="G296" s="273"/>
      <c r="H296" s="11"/>
      <c r="I296" s="11"/>
      <c r="J296" s="11"/>
      <c r="K296" s="11"/>
    </row>
    <row r="297" spans="1:11" ht="15.5">
      <c r="A297" s="170" t="s">
        <v>371</v>
      </c>
      <c r="B297" s="966" t="s">
        <v>282</v>
      </c>
      <c r="C297" s="6"/>
      <c r="D297" s="14" t="s">
        <v>31</v>
      </c>
      <c r="E297" s="154"/>
      <c r="F297" s="153"/>
      <c r="G297" s="273"/>
      <c r="H297" s="11"/>
      <c r="I297" s="11"/>
      <c r="J297" s="11"/>
      <c r="K297" s="11"/>
    </row>
    <row r="298" spans="1:11" ht="16" thickBot="1">
      <c r="A298" s="171" t="s">
        <v>372</v>
      </c>
      <c r="B298" s="268" t="s">
        <v>241</v>
      </c>
      <c r="C298" s="6"/>
      <c r="D298" s="14" t="s">
        <v>31</v>
      </c>
      <c r="E298" s="154"/>
      <c r="F298" s="153"/>
      <c r="G298" s="273"/>
      <c r="H298" s="11"/>
      <c r="I298" s="11"/>
      <c r="J298" s="11"/>
      <c r="K298" s="11"/>
    </row>
    <row r="299" spans="1:11" ht="15.5">
      <c r="A299" s="170" t="s">
        <v>373</v>
      </c>
      <c r="B299" s="966" t="s">
        <v>241</v>
      </c>
      <c r="C299" s="6"/>
      <c r="D299" s="14" t="s">
        <v>31</v>
      </c>
      <c r="E299" s="154"/>
      <c r="F299" s="153"/>
      <c r="G299" s="273"/>
      <c r="H299" s="11"/>
      <c r="I299" s="11"/>
      <c r="J299" s="11"/>
      <c r="K299" s="11"/>
    </row>
    <row r="300" spans="1:11" ht="15.5">
      <c r="A300" s="170" t="s">
        <v>374</v>
      </c>
      <c r="B300" s="966" t="s">
        <v>244</v>
      </c>
      <c r="C300" s="6"/>
      <c r="D300" s="14" t="s">
        <v>31</v>
      </c>
      <c r="E300" s="154"/>
      <c r="F300" s="153"/>
      <c r="G300" s="273"/>
      <c r="H300" s="11"/>
      <c r="I300" s="11"/>
      <c r="J300" s="11"/>
      <c r="K300" s="11"/>
    </row>
    <row r="301" spans="1:11" ht="15.5">
      <c r="A301" s="170" t="s">
        <v>375</v>
      </c>
      <c r="B301" s="966" t="s">
        <v>244</v>
      </c>
      <c r="C301" s="6"/>
      <c r="D301" s="14" t="s">
        <v>31</v>
      </c>
      <c r="E301" s="154"/>
      <c r="F301" s="153"/>
      <c r="G301" s="273"/>
      <c r="H301" s="11"/>
      <c r="I301" s="11"/>
      <c r="J301" s="11"/>
      <c r="K301" s="11"/>
    </row>
    <row r="302" spans="1:11" ht="15.5">
      <c r="A302" s="170" t="s">
        <v>376</v>
      </c>
      <c r="B302" s="966" t="s">
        <v>287</v>
      </c>
      <c r="C302" s="6"/>
      <c r="D302" s="14" t="s">
        <v>31</v>
      </c>
      <c r="E302" s="154"/>
      <c r="F302" s="153"/>
      <c r="G302" s="273"/>
      <c r="H302" s="11"/>
      <c r="I302" s="11"/>
      <c r="J302" s="11"/>
      <c r="K302" s="11"/>
    </row>
    <row r="303" spans="1:11" ht="16" thickBot="1">
      <c r="A303" s="171" t="s">
        <v>377</v>
      </c>
      <c r="B303" s="268" t="s">
        <v>287</v>
      </c>
      <c r="C303" s="6"/>
      <c r="D303" s="14" t="s">
        <v>31</v>
      </c>
      <c r="E303" s="154"/>
      <c r="F303" s="153"/>
      <c r="G303" s="273"/>
      <c r="H303" s="11"/>
      <c r="I303" s="11"/>
      <c r="J303" s="11"/>
      <c r="K303" s="11"/>
    </row>
    <row r="304" spans="1:11" ht="15.5">
      <c r="A304" s="170" t="s">
        <v>378</v>
      </c>
      <c r="B304" s="966" t="s">
        <v>287</v>
      </c>
      <c r="C304" s="6"/>
      <c r="D304" s="14" t="s">
        <v>31</v>
      </c>
      <c r="E304" s="154"/>
      <c r="F304" s="153"/>
      <c r="G304" s="273"/>
      <c r="H304" s="11"/>
      <c r="I304" s="11"/>
      <c r="J304" s="11"/>
      <c r="K304" s="11"/>
    </row>
    <row r="305" spans="1:11" ht="16" thickBot="1">
      <c r="A305" s="171" t="s">
        <v>379</v>
      </c>
      <c r="B305" s="268" t="s">
        <v>380</v>
      </c>
      <c r="C305" s="6"/>
      <c r="D305" s="14" t="s">
        <v>31</v>
      </c>
      <c r="E305" s="154"/>
      <c r="F305" s="153"/>
      <c r="G305" s="273"/>
      <c r="H305" s="11"/>
      <c r="I305" s="11"/>
      <c r="J305" s="11"/>
      <c r="K305" s="11"/>
    </row>
    <row r="306" spans="1:11" s="127" customFormat="1" ht="43.5">
      <c r="A306" s="147" t="s">
        <v>381</v>
      </c>
      <c r="B306" s="187"/>
      <c r="C306" s="149" t="s">
        <v>454</v>
      </c>
      <c r="D306" s="256" t="s">
        <v>467</v>
      </c>
      <c r="E306" s="132" t="s">
        <v>461</v>
      </c>
      <c r="F306" s="231" t="s">
        <v>456</v>
      </c>
      <c r="G306" s="270"/>
    </row>
    <row r="307" spans="1:11" ht="15.5">
      <c r="A307" s="170" t="s">
        <v>383</v>
      </c>
      <c r="B307" s="966" t="s">
        <v>193</v>
      </c>
      <c r="C307" s="154" t="s">
        <v>137</v>
      </c>
      <c r="D307" s="21" t="s">
        <v>30</v>
      </c>
      <c r="E307" s="154"/>
      <c r="F307" s="153"/>
      <c r="G307" s="273"/>
      <c r="H307" s="11"/>
      <c r="I307" s="11"/>
      <c r="J307" s="11"/>
      <c r="K307" s="11"/>
    </row>
    <row r="308" spans="1:11" ht="15.5">
      <c r="A308" s="170" t="s">
        <v>384</v>
      </c>
      <c r="B308" s="966" t="s">
        <v>193</v>
      </c>
      <c r="C308" s="6" t="s">
        <v>137</v>
      </c>
      <c r="D308" s="21" t="s">
        <v>30</v>
      </c>
      <c r="E308" s="154"/>
      <c r="F308" s="153"/>
      <c r="G308" s="273"/>
      <c r="H308" s="11"/>
      <c r="I308" s="11"/>
      <c r="J308" s="11"/>
      <c r="K308" s="11"/>
    </row>
    <row r="309" spans="1:11" ht="15.5">
      <c r="A309" s="170" t="s">
        <v>385</v>
      </c>
      <c r="B309" s="966" t="s">
        <v>196</v>
      </c>
      <c r="C309" s="154" t="s">
        <v>137</v>
      </c>
      <c r="D309" s="21" t="s">
        <v>30</v>
      </c>
      <c r="E309" s="154"/>
      <c r="F309" s="153"/>
      <c r="G309" s="273"/>
      <c r="H309" s="11"/>
      <c r="I309" s="11"/>
      <c r="J309" s="11"/>
      <c r="K309" s="11"/>
    </row>
    <row r="310" spans="1:11" ht="15.5">
      <c r="A310" s="170" t="s">
        <v>386</v>
      </c>
      <c r="B310" s="966" t="s">
        <v>199</v>
      </c>
      <c r="C310" s="6" t="s">
        <v>137</v>
      </c>
      <c r="D310" s="21" t="s">
        <v>30</v>
      </c>
      <c r="E310" s="154"/>
      <c r="F310" s="153"/>
      <c r="G310" s="273"/>
      <c r="H310" s="11"/>
      <c r="I310" s="11"/>
      <c r="J310" s="11"/>
      <c r="K310" s="11"/>
    </row>
    <row r="311" spans="1:11" ht="16" thickBot="1">
      <c r="A311" s="171" t="s">
        <v>387</v>
      </c>
      <c r="B311" s="268" t="s">
        <v>202</v>
      </c>
      <c r="C311" s="154" t="s">
        <v>137</v>
      </c>
      <c r="D311" s="14" t="s">
        <v>31</v>
      </c>
      <c r="E311" s="154">
        <v>5</v>
      </c>
      <c r="F311" s="153" t="s">
        <v>419</v>
      </c>
      <c r="G311" s="273"/>
      <c r="H311" s="11"/>
      <c r="I311" s="11"/>
      <c r="J311" s="11"/>
      <c r="K311" s="11"/>
    </row>
    <row r="312" spans="1:11" ht="15.5">
      <c r="A312" s="170" t="s">
        <v>388</v>
      </c>
      <c r="B312" s="966" t="s">
        <v>202</v>
      </c>
      <c r="C312" s="6" t="s">
        <v>137</v>
      </c>
      <c r="D312" s="21" t="s">
        <v>30</v>
      </c>
      <c r="E312" s="154"/>
      <c r="F312" s="153"/>
      <c r="G312" s="273"/>
      <c r="H312" s="11"/>
      <c r="I312" s="11"/>
      <c r="J312" s="11"/>
      <c r="K312" s="11"/>
    </row>
    <row r="313" spans="1:11" ht="15.5">
      <c r="A313" s="170" t="s">
        <v>389</v>
      </c>
      <c r="B313" s="966" t="s">
        <v>202</v>
      </c>
      <c r="C313" s="154" t="s">
        <v>137</v>
      </c>
      <c r="D313" s="21" t="s">
        <v>30</v>
      </c>
      <c r="E313" s="154"/>
      <c r="F313" s="153"/>
      <c r="G313" s="273"/>
      <c r="H313" s="11"/>
      <c r="I313" s="11"/>
      <c r="J313" s="11"/>
      <c r="K313" s="11"/>
    </row>
    <row r="314" spans="1:11" ht="15.5">
      <c r="A314" s="170" t="s">
        <v>390</v>
      </c>
      <c r="B314" s="966" t="s">
        <v>202</v>
      </c>
      <c r="C314" s="6" t="s">
        <v>137</v>
      </c>
      <c r="D314" s="21" t="s">
        <v>30</v>
      </c>
      <c r="E314" s="154"/>
      <c r="F314" s="153"/>
      <c r="G314" s="273"/>
      <c r="H314" s="11"/>
      <c r="I314" s="11"/>
      <c r="J314" s="11"/>
      <c r="K314" s="11"/>
    </row>
    <row r="315" spans="1:11" ht="15.5">
      <c r="A315" s="170" t="s">
        <v>391</v>
      </c>
      <c r="B315" s="966" t="s">
        <v>202</v>
      </c>
      <c r="C315" s="154" t="s">
        <v>137</v>
      </c>
      <c r="D315" s="21" t="s">
        <v>30</v>
      </c>
      <c r="E315" s="154"/>
      <c r="F315" s="153"/>
      <c r="G315" s="273"/>
      <c r="H315" s="11"/>
      <c r="I315" s="11"/>
      <c r="J315" s="11"/>
      <c r="K315" s="11"/>
    </row>
    <row r="316" spans="1:11" ht="16" thickBot="1">
      <c r="A316" s="171" t="s">
        <v>392</v>
      </c>
      <c r="B316" s="268" t="s">
        <v>202</v>
      </c>
      <c r="C316" s="6" t="s">
        <v>137</v>
      </c>
      <c r="D316" s="21" t="s">
        <v>30</v>
      </c>
      <c r="E316" s="154"/>
      <c r="F316" s="153"/>
      <c r="G316" s="273"/>
      <c r="H316" s="11"/>
      <c r="I316" s="11"/>
      <c r="J316" s="11"/>
      <c r="K316" s="11"/>
    </row>
    <row r="317" spans="1:11" ht="15.5">
      <c r="A317" s="170" t="s">
        <v>394</v>
      </c>
      <c r="B317" s="966" t="s">
        <v>205</v>
      </c>
      <c r="C317" s="154" t="s">
        <v>137</v>
      </c>
      <c r="D317" s="14" t="s">
        <v>31</v>
      </c>
      <c r="E317" s="154"/>
      <c r="F317" s="153">
        <v>11</v>
      </c>
      <c r="G317" s="273"/>
      <c r="H317" s="11"/>
      <c r="I317" s="11"/>
      <c r="J317" s="11"/>
      <c r="K317" s="11"/>
    </row>
    <row r="318" spans="1:11" ht="15.5">
      <c r="A318" s="170" t="s">
        <v>395</v>
      </c>
      <c r="B318" s="966" t="s">
        <v>208</v>
      </c>
      <c r="C318" s="6"/>
      <c r="D318" s="14" t="s">
        <v>31</v>
      </c>
      <c r="E318" s="154"/>
      <c r="F318" s="153">
        <v>12</v>
      </c>
      <c r="G318" s="273"/>
      <c r="H318" s="11"/>
      <c r="I318" s="11"/>
      <c r="J318" s="11"/>
      <c r="K318" s="11"/>
    </row>
    <row r="319" spans="1:11" ht="15.5">
      <c r="A319" s="170" t="s">
        <v>396</v>
      </c>
      <c r="B319" s="966" t="s">
        <v>215</v>
      </c>
      <c r="C319" s="154"/>
      <c r="D319" s="14" t="s">
        <v>31</v>
      </c>
      <c r="E319" s="154"/>
      <c r="F319" s="153">
        <v>13</v>
      </c>
      <c r="G319" s="273"/>
      <c r="H319" s="11"/>
      <c r="I319" s="11"/>
      <c r="J319" s="11"/>
      <c r="K319" s="11"/>
    </row>
    <row r="320" spans="1:11" ht="15.5">
      <c r="A320" s="180" t="s">
        <v>397</v>
      </c>
      <c r="B320" s="150" t="s">
        <v>312</v>
      </c>
      <c r="C320" s="6"/>
      <c r="D320" s="14" t="s">
        <v>31</v>
      </c>
      <c r="E320" s="153"/>
      <c r="F320" s="153"/>
      <c r="G320" s="273"/>
      <c r="H320" s="11"/>
      <c r="I320" s="11"/>
      <c r="J320" s="11"/>
      <c r="K320" s="11"/>
    </row>
    <row r="321" spans="1:11" ht="16" thickBot="1">
      <c r="A321" s="171" t="s">
        <v>398</v>
      </c>
      <c r="B321" s="268" t="s">
        <v>218</v>
      </c>
      <c r="C321" s="6"/>
      <c r="D321" s="14" t="s">
        <v>31</v>
      </c>
      <c r="E321" s="154"/>
      <c r="F321" s="153"/>
      <c r="G321" s="273"/>
      <c r="H321" s="11"/>
      <c r="I321" s="11"/>
      <c r="J321" s="11"/>
      <c r="K321" s="11"/>
    </row>
    <row r="322" spans="1:11" ht="15.5">
      <c r="A322" s="170" t="s">
        <v>399</v>
      </c>
      <c r="B322" s="966" t="s">
        <v>218</v>
      </c>
      <c r="C322" s="154"/>
      <c r="D322" s="14" t="s">
        <v>31</v>
      </c>
      <c r="E322" s="154"/>
      <c r="F322" s="153"/>
      <c r="G322" s="273"/>
      <c r="H322" s="11"/>
      <c r="I322" s="11"/>
      <c r="J322" s="11"/>
      <c r="K322" s="11"/>
    </row>
    <row r="323" spans="1:11" ht="15.5">
      <c r="A323" s="170" t="s">
        <v>400</v>
      </c>
      <c r="B323" s="966" t="s">
        <v>218</v>
      </c>
      <c r="C323" s="6"/>
      <c r="D323" s="14" t="s">
        <v>31</v>
      </c>
      <c r="E323" s="154"/>
      <c r="F323" s="153"/>
      <c r="G323" s="273"/>
      <c r="H323" s="11"/>
      <c r="I323" s="11"/>
      <c r="J323" s="11"/>
      <c r="K323" s="11"/>
    </row>
    <row r="324" spans="1:11" ht="15.5">
      <c r="A324" s="170" t="s">
        <v>401</v>
      </c>
      <c r="B324" s="966" t="s">
        <v>218</v>
      </c>
      <c r="C324" s="6"/>
      <c r="D324" s="14" t="s">
        <v>31</v>
      </c>
      <c r="E324" s="154"/>
      <c r="F324" s="153"/>
      <c r="G324" s="273"/>
      <c r="H324" s="11"/>
      <c r="I324" s="11"/>
      <c r="J324" s="11"/>
      <c r="K324" s="11"/>
    </row>
    <row r="325" spans="1:11" ht="15.5">
      <c r="A325" s="170" t="s">
        <v>402</v>
      </c>
      <c r="B325" s="966" t="s">
        <v>262</v>
      </c>
      <c r="C325" s="154"/>
      <c r="D325" s="14" t="s">
        <v>31</v>
      </c>
      <c r="E325" s="154"/>
      <c r="F325" s="153"/>
      <c r="G325" s="273"/>
      <c r="H325" s="11"/>
      <c r="I325" s="11"/>
      <c r="J325" s="11"/>
      <c r="K325" s="11"/>
    </row>
    <row r="326" spans="1:11" ht="16" thickBot="1">
      <c r="A326" s="171" t="s">
        <v>403</v>
      </c>
      <c r="B326" s="268" t="s">
        <v>269</v>
      </c>
      <c r="C326" s="6"/>
      <c r="D326" s="14" t="s">
        <v>31</v>
      </c>
      <c r="E326" s="154"/>
      <c r="F326" s="153"/>
      <c r="G326" s="273"/>
      <c r="H326" s="11"/>
      <c r="I326" s="11"/>
      <c r="J326" s="11"/>
      <c r="K326" s="11"/>
    </row>
    <row r="327" spans="1:11" ht="15.5">
      <c r="A327" s="170" t="s">
        <v>404</v>
      </c>
      <c r="B327" s="966" t="s">
        <v>224</v>
      </c>
      <c r="C327" s="6"/>
      <c r="D327" s="14" t="s">
        <v>31</v>
      </c>
      <c r="E327" s="154"/>
      <c r="F327" s="153"/>
      <c r="G327" s="273"/>
      <c r="H327" s="11"/>
      <c r="I327" s="11"/>
      <c r="J327" s="11"/>
      <c r="K327" s="11"/>
    </row>
    <row r="328" spans="1:11" ht="15.5">
      <c r="A328" s="170" t="s">
        <v>405</v>
      </c>
      <c r="B328" s="966" t="s">
        <v>228</v>
      </c>
      <c r="C328" s="154"/>
      <c r="D328" s="14" t="s">
        <v>31</v>
      </c>
      <c r="E328" s="154"/>
      <c r="F328" s="153"/>
      <c r="G328" s="273"/>
      <c r="H328" s="11"/>
      <c r="I328" s="11"/>
      <c r="J328" s="11"/>
      <c r="K328" s="11"/>
    </row>
    <row r="329" spans="1:11" ht="15.5">
      <c r="A329" s="170" t="s">
        <v>406</v>
      </c>
      <c r="B329" s="966" t="s">
        <v>228</v>
      </c>
      <c r="C329" s="6"/>
      <c r="D329" s="14" t="s">
        <v>31</v>
      </c>
      <c r="E329" s="154"/>
      <c r="F329" s="153"/>
      <c r="G329" s="273"/>
      <c r="H329" s="11"/>
      <c r="I329" s="11"/>
      <c r="J329" s="11"/>
      <c r="K329" s="11"/>
    </row>
    <row r="330" spans="1:11" ht="15.5">
      <c r="A330" s="170" t="s">
        <v>407</v>
      </c>
      <c r="B330" s="966" t="s">
        <v>231</v>
      </c>
      <c r="C330" s="6"/>
      <c r="D330" s="14" t="s">
        <v>31</v>
      </c>
      <c r="E330" s="154"/>
      <c r="F330" s="153"/>
      <c r="G330" s="273"/>
      <c r="H330" s="11"/>
      <c r="I330" s="11"/>
      <c r="J330" s="11"/>
      <c r="K330" s="11"/>
    </row>
    <row r="331" spans="1:11" ht="16" thickBot="1">
      <c r="A331" s="171" t="s">
        <v>408</v>
      </c>
      <c r="B331" s="268" t="s">
        <v>231</v>
      </c>
      <c r="C331" s="154"/>
      <c r="D331" s="14" t="s">
        <v>31</v>
      </c>
      <c r="E331" s="154"/>
      <c r="F331" s="153"/>
      <c r="G331" s="273"/>
      <c r="H331" s="11"/>
      <c r="I331" s="11"/>
      <c r="J331" s="11"/>
      <c r="K331" s="11"/>
    </row>
    <row r="332" spans="1:11" ht="15.5">
      <c r="A332" s="170" t="s">
        <v>409</v>
      </c>
      <c r="B332" s="966" t="s">
        <v>231</v>
      </c>
      <c r="C332" s="6"/>
      <c r="D332" s="14" t="s">
        <v>31</v>
      </c>
      <c r="E332" s="154"/>
      <c r="F332" s="153"/>
      <c r="G332" s="273"/>
      <c r="H332" s="11"/>
      <c r="I332" s="11"/>
      <c r="J332" s="11"/>
      <c r="K332" s="11"/>
    </row>
    <row r="333" spans="1:11" ht="15.5">
      <c r="A333" s="170" t="s">
        <v>410</v>
      </c>
      <c r="B333" s="966" t="s">
        <v>236</v>
      </c>
      <c r="C333" s="6"/>
      <c r="D333" s="14" t="s">
        <v>31</v>
      </c>
      <c r="E333" s="154"/>
      <c r="F333" s="153"/>
      <c r="G333" s="273"/>
      <c r="H333" s="11"/>
      <c r="I333" s="11"/>
      <c r="J333" s="11"/>
      <c r="K333" s="11"/>
    </row>
    <row r="334" spans="1:11" ht="15.5">
      <c r="A334" s="170" t="s">
        <v>411</v>
      </c>
      <c r="B334" s="966" t="s">
        <v>239</v>
      </c>
      <c r="C334" s="6"/>
      <c r="D334" s="14" t="s">
        <v>31</v>
      </c>
      <c r="E334" s="154"/>
      <c r="F334" s="153"/>
      <c r="G334" s="273"/>
      <c r="H334" s="11"/>
      <c r="I334" s="11"/>
      <c r="J334" s="11"/>
      <c r="K334" s="11"/>
    </row>
    <row r="335" spans="1:11" ht="15.5">
      <c r="A335" s="170" t="s">
        <v>412</v>
      </c>
      <c r="B335" s="966" t="s">
        <v>280</v>
      </c>
      <c r="C335" s="6"/>
      <c r="D335" s="14" t="s">
        <v>31</v>
      </c>
      <c r="E335" s="154"/>
      <c r="F335" s="153"/>
      <c r="G335" s="273"/>
      <c r="H335" s="11"/>
      <c r="I335" s="11"/>
      <c r="J335" s="11"/>
      <c r="K335" s="11"/>
    </row>
    <row r="336" spans="1:11" ht="16" thickBot="1">
      <c r="A336" s="171" t="s">
        <v>413</v>
      </c>
      <c r="B336" s="268" t="s">
        <v>241</v>
      </c>
      <c r="C336" s="6"/>
      <c r="D336" s="14" t="s">
        <v>31</v>
      </c>
      <c r="E336" s="154"/>
      <c r="F336" s="153"/>
      <c r="G336" s="273"/>
      <c r="H336" s="11"/>
      <c r="I336" s="11"/>
      <c r="J336" s="11"/>
      <c r="K336" s="11"/>
    </row>
    <row r="337" spans="1:11" ht="15.5">
      <c r="A337" s="170" t="s">
        <v>414</v>
      </c>
      <c r="B337" s="966" t="s">
        <v>287</v>
      </c>
      <c r="C337" s="6"/>
      <c r="D337" s="14" t="s">
        <v>31</v>
      </c>
      <c r="E337" s="154"/>
      <c r="F337" s="153"/>
      <c r="G337" s="273"/>
      <c r="H337" s="11"/>
      <c r="I337" s="11"/>
      <c r="J337" s="11"/>
      <c r="K337" s="11"/>
    </row>
    <row r="338" spans="1:11" ht="15.5">
      <c r="A338" s="170" t="s">
        <v>415</v>
      </c>
      <c r="B338" s="966" t="s">
        <v>287</v>
      </c>
      <c r="C338" s="6"/>
      <c r="D338" s="14" t="s">
        <v>31</v>
      </c>
      <c r="E338" s="154"/>
      <c r="F338" s="153"/>
      <c r="G338" s="273"/>
      <c r="H338" s="11"/>
      <c r="I338" s="11"/>
      <c r="J338" s="11"/>
      <c r="K338" s="11"/>
    </row>
    <row r="339" spans="1:11" ht="15.5">
      <c r="A339" s="170" t="s">
        <v>416</v>
      </c>
      <c r="B339" s="966" t="s">
        <v>335</v>
      </c>
      <c r="C339" s="6"/>
      <c r="D339" s="14" t="s">
        <v>31</v>
      </c>
      <c r="E339" s="154"/>
      <c r="F339" s="153"/>
      <c r="G339" s="273"/>
      <c r="H339" s="11"/>
      <c r="I339" s="11"/>
      <c r="J339" s="11"/>
      <c r="K339" s="11"/>
    </row>
    <row r="340" spans="1:11" ht="16" thickBot="1">
      <c r="A340" s="171" t="s">
        <v>417</v>
      </c>
      <c r="B340" s="268" t="s">
        <v>335</v>
      </c>
      <c r="C340" s="6"/>
      <c r="D340" s="14" t="s">
        <v>31</v>
      </c>
      <c r="E340" s="154"/>
      <c r="F340" s="153"/>
      <c r="G340" s="273"/>
      <c r="H340" s="11"/>
      <c r="I340" s="11"/>
      <c r="J340" s="11"/>
      <c r="K340" s="11"/>
    </row>
  </sheetData>
  <mergeCells count="6">
    <mergeCell ref="A143:B144"/>
    <mergeCell ref="A104:F104"/>
    <mergeCell ref="A105:F105"/>
    <mergeCell ref="A106:F106"/>
    <mergeCell ref="B107:F107"/>
    <mergeCell ref="A139:F139"/>
  </mergeCells>
  <phoneticPr fontId="22" type="noConversion"/>
  <conditionalFormatting sqref="B66:F71 C65:E65 C29:C64 E29:E64">
    <cfRule type="containsText" dxfId="503" priority="44" operator="containsText" text="YES">
      <formula>NOT(ISERROR(SEARCH("YES",B29)))</formula>
    </cfRule>
  </conditionalFormatting>
  <conditionalFormatting sqref="D184">
    <cfRule type="containsText" dxfId="502" priority="43" operator="containsText" text="YES">
      <formula>NOT(ISERROR(SEARCH("YES",D184)))</formula>
    </cfRule>
  </conditionalFormatting>
  <conditionalFormatting sqref="D185:D225">
    <cfRule type="containsText" dxfId="501" priority="41" operator="containsText" text="YES">
      <formula>NOT(ISERROR(SEARCH("YES",D185)))</formula>
    </cfRule>
  </conditionalFormatting>
  <conditionalFormatting sqref="D265:D305">
    <cfRule type="containsText" dxfId="500" priority="39" operator="containsText" text="YES">
      <formula>NOT(ISERROR(SEARCH("YES",D265)))</formula>
    </cfRule>
  </conditionalFormatting>
  <conditionalFormatting sqref="B29:B65">
    <cfRule type="containsText" dxfId="499" priority="30" operator="containsText" text="YES">
      <formula>NOT(ISERROR(SEARCH("YES",B29)))</formula>
    </cfRule>
  </conditionalFormatting>
  <conditionalFormatting sqref="F29:F32">
    <cfRule type="containsText" dxfId="498" priority="13" operator="containsText" text="YES">
      <formula>NOT(ISERROR(SEARCH("YES",F29)))</formula>
    </cfRule>
  </conditionalFormatting>
  <conditionalFormatting sqref="D29:D64">
    <cfRule type="containsText" dxfId="497" priority="10" operator="containsText" text="YES">
      <formula>NOT(ISERROR(SEARCH("YES",D29)))</formula>
    </cfRule>
  </conditionalFormatting>
  <conditionalFormatting sqref="D147:D183">
    <cfRule type="containsText" dxfId="496" priority="9" operator="containsText" text="YES">
      <formula>NOT(ISERROR(SEARCH("YES",D147)))</formula>
    </cfRule>
  </conditionalFormatting>
  <conditionalFormatting sqref="D264">
    <cfRule type="containsText" dxfId="495" priority="15" operator="containsText" text="YES">
      <formula>NOT(ISERROR(SEARCH("YES",D264)))</formula>
    </cfRule>
  </conditionalFormatting>
  <conditionalFormatting sqref="F39:F65">
    <cfRule type="containsText" dxfId="494" priority="14" operator="containsText" text="YES">
      <formula>NOT(ISERROR(SEARCH("YES",F39)))</formula>
    </cfRule>
  </conditionalFormatting>
  <conditionalFormatting sqref="F34:F38">
    <cfRule type="containsText" dxfId="493" priority="11" operator="containsText" text="YES">
      <formula>NOT(ISERROR(SEARCH("YES",F34)))</formula>
    </cfRule>
  </conditionalFormatting>
  <conditionalFormatting sqref="F33">
    <cfRule type="containsText" dxfId="492" priority="12" operator="containsText" text="YES">
      <formula>NOT(ISERROR(SEARCH("YES",F33)))</formula>
    </cfRule>
  </conditionalFormatting>
  <conditionalFormatting sqref="D227:D262">
    <cfRule type="containsText" dxfId="491" priority="8" operator="containsText" text="YES">
      <formula>NOT(ISERROR(SEARCH("YES",D227)))</formula>
    </cfRule>
  </conditionalFormatting>
  <conditionalFormatting sqref="D317:D340">
    <cfRule type="containsText" dxfId="490" priority="7" operator="containsText" text="YES">
      <formula>NOT(ISERROR(SEARCH("YES",D317)))</formula>
    </cfRule>
  </conditionalFormatting>
  <conditionalFormatting sqref="D307:D310">
    <cfRule type="containsText" dxfId="489" priority="6" operator="containsText" text="YES">
      <formula>NOT(ISERROR(SEARCH("YES",D307)))</formula>
    </cfRule>
  </conditionalFormatting>
  <conditionalFormatting sqref="D311">
    <cfRule type="containsText" dxfId="488" priority="5" operator="containsText" text="YES">
      <formula>NOT(ISERROR(SEARCH("YES",D311)))</formula>
    </cfRule>
  </conditionalFormatting>
  <conditionalFormatting sqref="D312:D316">
    <cfRule type="containsText" dxfId="487" priority="4" operator="containsText" text="YES">
      <formula>NOT(ISERROR(SEARCH("YES",D312)))</formula>
    </cfRule>
  </conditionalFormatting>
  <conditionalFormatting sqref="A10:A12">
    <cfRule type="containsText" dxfId="486" priority="3" operator="containsText" text="&quot;">
      <formula>NOT(ISERROR(SEARCH("""",A10)))</formula>
    </cfRule>
  </conditionalFormatting>
  <conditionalFormatting sqref="A4 A6:A8">
    <cfRule type="containsText" dxfId="485" priority="2" operator="containsText" text="&quot;">
      <formula>NOT(ISERROR(SEARCH("""",A4)))</formula>
    </cfRule>
  </conditionalFormatting>
  <conditionalFormatting sqref="A5">
    <cfRule type="containsText" dxfId="484" priority="1" operator="containsText" text="&quot;">
      <formula>NOT(ISERROR(SEARCH("""",A5)))</formula>
    </cfRule>
  </conditionalFormatting>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715E8-FB76-421C-9E49-2E1268A943F1}">
  <dimension ref="A1:M333"/>
  <sheetViews>
    <sheetView zoomScaleNormal="100" workbookViewId="0">
      <pane ySplit="1" topLeftCell="A56" activePane="bottomLeft" state="frozen"/>
      <selection pane="bottomLeft" activeCell="B81" sqref="B81"/>
    </sheetView>
  </sheetViews>
  <sheetFormatPr defaultRowHeight="14.5"/>
  <cols>
    <col min="1" max="1" width="41.81640625" customWidth="1"/>
    <col min="2" max="2" width="25.1796875" customWidth="1"/>
    <col min="3" max="3" width="18.54296875" customWidth="1"/>
    <col min="4" max="4" width="20.26953125" customWidth="1"/>
    <col min="5" max="5" width="18.54296875" customWidth="1"/>
    <col min="6" max="6" width="21.81640625" customWidth="1"/>
    <col min="7" max="7" width="19.453125" customWidth="1"/>
    <col min="8" max="8" width="18.453125" customWidth="1"/>
    <col min="9" max="9" width="23.453125" customWidth="1"/>
  </cols>
  <sheetData>
    <row r="1" spans="1:11" ht="27.75" customHeight="1" thickBot="1">
      <c r="A1" s="1019" t="s">
        <v>19</v>
      </c>
      <c r="B1" s="1019" t="s">
        <v>1907</v>
      </c>
      <c r="C1" s="127"/>
      <c r="D1" s="127"/>
      <c r="E1" s="1576" t="s">
        <v>632</v>
      </c>
      <c r="F1" s="1576"/>
      <c r="G1" s="1576"/>
      <c r="H1" s="1576"/>
      <c r="I1" s="127"/>
      <c r="J1" s="127"/>
      <c r="K1" s="127"/>
    </row>
    <row r="2" spans="1:11" s="127" customFormat="1" ht="22.5" customHeight="1">
      <c r="A2" s="689" t="s">
        <v>650</v>
      </c>
      <c r="B2" s="679" t="s">
        <v>1470</v>
      </c>
      <c r="C2" s="680"/>
      <c r="D2" s="56"/>
      <c r="E2" s="56"/>
      <c r="F2" s="56"/>
      <c r="G2" s="591"/>
      <c r="H2" s="592"/>
      <c r="I2" s="592"/>
      <c r="J2" s="57"/>
    </row>
    <row r="3" spans="1:11" s="127" customFormat="1" ht="15.5">
      <c r="A3" s="55"/>
      <c r="B3" s="682"/>
      <c r="C3" s="683"/>
      <c r="D3" s="19"/>
      <c r="E3" s="19"/>
      <c r="F3" s="19"/>
      <c r="G3" s="684"/>
      <c r="H3" s="685"/>
      <c r="I3" s="685"/>
      <c r="J3" s="54"/>
      <c r="K3" s="54"/>
    </row>
    <row r="4" spans="1:11" s="127" customFormat="1" ht="16" thickBot="1">
      <c r="A4" s="535" t="s">
        <v>1753</v>
      </c>
      <c r="B4" s="647"/>
      <c r="C4" s="651"/>
      <c r="D4" s="56"/>
      <c r="E4" s="56"/>
      <c r="F4" s="56"/>
      <c r="G4" s="591"/>
      <c r="H4" s="592"/>
      <c r="I4" s="592"/>
      <c r="J4" s="57"/>
    </row>
    <row r="5" spans="1:11" s="127" customFormat="1" ht="15.5">
      <c r="A5" s="9" t="str">
        <f>English!A3</f>
        <v>Child's ID</v>
      </c>
      <c r="B5" s="649">
        <v>1032</v>
      </c>
      <c r="C5" s="651"/>
      <c r="D5" s="56"/>
      <c r="E5" s="841"/>
      <c r="F5" s="814" t="s">
        <v>651</v>
      </c>
      <c r="G5" s="842"/>
      <c r="H5" s="816" t="s">
        <v>647</v>
      </c>
      <c r="I5" s="686" t="s">
        <v>649</v>
      </c>
      <c r="J5" s="57"/>
    </row>
    <row r="6" spans="1:11" s="127" customFormat="1" ht="15.5">
      <c r="A6" s="9" t="str">
        <f>English!A4</f>
        <v>Child's name</v>
      </c>
      <c r="B6" s="692" t="s">
        <v>1465</v>
      </c>
      <c r="C6" s="1069" t="s">
        <v>31</v>
      </c>
      <c r="D6" s="56"/>
      <c r="E6" s="817" t="s">
        <v>645</v>
      </c>
      <c r="F6" s="818" t="s">
        <v>648</v>
      </c>
      <c r="G6" s="818" t="s">
        <v>646</v>
      </c>
      <c r="H6" s="819"/>
      <c r="I6" s="676"/>
      <c r="J6" s="57"/>
    </row>
    <row r="7" spans="1:11" s="127" customFormat="1" ht="32.25" customHeight="1" thickBot="1">
      <c r="A7" s="9" t="str">
        <f>English!A5</f>
        <v>Child's age</v>
      </c>
      <c r="B7" s="649" t="str">
        <f>+F8&amp;" years "&amp;G8&amp;" months "</f>
        <v xml:space="preserve">18 years 6 months </v>
      </c>
      <c r="C7" s="677">
        <f>+E7</f>
        <v>37256</v>
      </c>
      <c r="D7" s="56"/>
      <c r="E7" s="674">
        <f>DATE(YEAR(H7) -$F$7, MONTH(H7) - $G$7, DAY(H3))</f>
        <v>37256</v>
      </c>
      <c r="F7" s="809">
        <v>18</v>
      </c>
      <c r="G7" s="809">
        <v>6</v>
      </c>
      <c r="H7" s="675">
        <f>DATE(YEAR(English!$B$29),MONTH(English!$B$29)-$I$7,DAY(English!$B$29))</f>
        <v>44035</v>
      </c>
      <c r="I7" s="676">
        <v>0</v>
      </c>
      <c r="J7" s="57"/>
    </row>
    <row r="8" spans="1:11" s="127" customFormat="1" ht="19" thickBot="1">
      <c r="A8" s="9" t="str">
        <f>English!A6</f>
        <v>Administration date</v>
      </c>
      <c r="B8" s="672" t="s">
        <v>2108</v>
      </c>
      <c r="C8" s="687"/>
      <c r="D8" s="56"/>
      <c r="E8" s="820">
        <f>+E7</f>
        <v>37256</v>
      </c>
      <c r="F8" s="1070">
        <f>IF(MONTH(H8)-MONTH(E8)&lt;0,ABS(YEAR(E8)-YEAR(H8))-1,ABS(YEAR(E8)-YEAR(H8)))</f>
        <v>18</v>
      </c>
      <c r="G8" s="1071">
        <f>IF((MONTH(H8)-MONTH(E8))&lt;0,12-ABS(MONTH(H8)-MONTH(E8)),ABS(MONTH(H8)-MONTH(E8)))</f>
        <v>6</v>
      </c>
      <c r="H8" s="821">
        <f>DATE(YEAR(English!$B$29),MONTH(English!$B$29)-I8,DAY(English!$B$29))</f>
        <v>44005</v>
      </c>
      <c r="I8" s="688">
        <v>1</v>
      </c>
      <c r="J8" s="57"/>
    </row>
    <row r="9" spans="1:11" ht="15.5">
      <c r="A9" s="26"/>
      <c r="B9" s="55"/>
      <c r="C9" s="55"/>
      <c r="D9" s="19"/>
      <c r="E9" s="19"/>
      <c r="F9" s="19"/>
      <c r="G9" s="684"/>
      <c r="H9" s="685"/>
      <c r="I9" s="54"/>
      <c r="J9" s="54"/>
      <c r="K9" s="54"/>
    </row>
    <row r="10" spans="1:11" ht="15.5">
      <c r="A10" s="535" t="s">
        <v>585</v>
      </c>
      <c r="B10" s="127"/>
      <c r="C10" s="391"/>
      <c r="D10" s="56"/>
      <c r="E10" s="56"/>
      <c r="F10" s="56"/>
      <c r="G10" s="57"/>
      <c r="H10" s="57"/>
      <c r="I10" s="61"/>
      <c r="J10" s="127"/>
      <c r="K10" s="127"/>
    </row>
    <row r="11" spans="1:11" ht="15.5">
      <c r="A11" s="9" t="str">
        <f>English!A12</f>
        <v>Teacher’s name</v>
      </c>
      <c r="B11" s="321" t="s">
        <v>505</v>
      </c>
      <c r="C11" s="391"/>
      <c r="D11" s="56"/>
      <c r="E11" s="56"/>
      <c r="F11" s="56"/>
      <c r="G11" s="57"/>
      <c r="H11" s="57"/>
      <c r="I11" s="127"/>
      <c r="J11" s="127"/>
      <c r="K11" s="127"/>
    </row>
    <row r="12" spans="1:11" s="11" customFormat="1" ht="15.5">
      <c r="A12" s="19" t="str">
        <f>English!A13</f>
        <v>How long have you known the child?</v>
      </c>
      <c r="B12" s="968" t="s">
        <v>468</v>
      </c>
      <c r="C12" s="322"/>
      <c r="D12" s="15"/>
      <c r="E12" s="15"/>
      <c r="F12" s="15"/>
      <c r="G12" s="16"/>
      <c r="H12" s="16"/>
    </row>
    <row r="13" spans="1:11" ht="15.5">
      <c r="A13" s="26"/>
      <c r="B13" s="55"/>
      <c r="C13" s="55"/>
      <c r="D13" s="19"/>
      <c r="E13" s="19"/>
      <c r="F13" s="19"/>
      <c r="G13" s="684"/>
      <c r="H13" s="685"/>
      <c r="I13" s="54"/>
      <c r="J13" s="54"/>
      <c r="K13" s="54"/>
    </row>
    <row r="14" spans="1:11" ht="15.5">
      <c r="A14" s="535" t="s">
        <v>1751</v>
      </c>
      <c r="B14" s="127"/>
      <c r="C14" s="391"/>
      <c r="D14" s="56"/>
      <c r="E14" s="56"/>
      <c r="F14" s="56"/>
      <c r="G14" s="57"/>
      <c r="H14" s="57"/>
      <c r="I14" s="127"/>
      <c r="J14" s="127"/>
      <c r="K14" s="127"/>
    </row>
    <row r="15" spans="1:11" ht="15.5">
      <c r="A15" s="9" t="str">
        <f>English!A18</f>
        <v>Clinician's name/ID</v>
      </c>
      <c r="B15" s="391">
        <v>625</v>
      </c>
      <c r="C15" s="391"/>
      <c r="D15" s="56"/>
      <c r="E15" s="56"/>
      <c r="F15" s="56"/>
      <c r="G15" s="57"/>
      <c r="H15" s="57"/>
      <c r="I15" s="127"/>
      <c r="J15" s="127"/>
      <c r="K15" s="127"/>
    </row>
    <row r="16" spans="1:11" ht="15.5">
      <c r="A16" s="9" t="str">
        <f>English!A19</f>
        <v>Confidence Interval</v>
      </c>
      <c r="B16" s="496">
        <v>0.9</v>
      </c>
      <c r="C16" s="391"/>
      <c r="D16" s="56"/>
      <c r="E16" s="56"/>
      <c r="F16" s="56"/>
      <c r="G16" s="57"/>
      <c r="H16" s="57"/>
      <c r="I16" s="127"/>
      <c r="J16" s="127"/>
      <c r="K16" s="127"/>
    </row>
    <row r="17" spans="1:11" ht="15.5">
      <c r="A17" s="9" t="str">
        <f>English!A20</f>
        <v>Scale Comparison</v>
      </c>
      <c r="B17" s="1001" t="s">
        <v>27</v>
      </c>
      <c r="C17" s="391"/>
      <c r="D17" s="56"/>
      <c r="E17" s="56"/>
      <c r="F17" s="56"/>
      <c r="G17" s="57"/>
      <c r="H17" s="57"/>
      <c r="I17" s="127"/>
      <c r="J17" s="127"/>
      <c r="K17" s="127"/>
    </row>
    <row r="18" spans="1:11" ht="15.5">
      <c r="A18" s="859"/>
      <c r="B18" s="859"/>
      <c r="C18" s="859"/>
      <c r="D18" s="56"/>
      <c r="E18" s="56"/>
      <c r="F18" s="56"/>
      <c r="G18" s="57"/>
      <c r="H18" s="57"/>
      <c r="I18" s="127"/>
      <c r="J18" s="127"/>
      <c r="K18" s="127"/>
    </row>
    <row r="19" spans="1:11" ht="43.5">
      <c r="A19" s="19" t="s">
        <v>1332</v>
      </c>
      <c r="B19" s="888" t="s">
        <v>1333</v>
      </c>
      <c r="C19" s="391"/>
      <c r="D19" s="56"/>
      <c r="E19" s="56"/>
      <c r="F19" s="56"/>
      <c r="G19" s="57"/>
      <c r="H19" s="57"/>
      <c r="I19" s="127"/>
      <c r="J19" s="127"/>
      <c r="K19" s="127"/>
    </row>
    <row r="20" spans="1:11" ht="43.5">
      <c r="A20" s="19" t="s">
        <v>1335</v>
      </c>
      <c r="B20" s="888" t="s">
        <v>1334</v>
      </c>
      <c r="C20" s="391"/>
      <c r="D20" s="56"/>
      <c r="E20" s="56"/>
      <c r="F20" s="56"/>
      <c r="G20" s="57"/>
      <c r="H20" s="57"/>
      <c r="I20" s="127"/>
      <c r="J20" s="127"/>
      <c r="K20" s="127"/>
    </row>
    <row r="21" spans="1:11" ht="15.5">
      <c r="A21" s="19" t="s">
        <v>604</v>
      </c>
      <c r="B21" s="1002" t="s">
        <v>590</v>
      </c>
      <c r="C21" s="391"/>
      <c r="D21" s="56"/>
      <c r="E21" s="56"/>
      <c r="F21" s="56"/>
      <c r="G21" s="57"/>
      <c r="H21" s="57"/>
      <c r="I21" s="127"/>
      <c r="J21" s="127"/>
      <c r="K21" s="127"/>
    </row>
    <row r="22" spans="1:11" ht="15.5">
      <c r="A22" s="19" t="s">
        <v>605</v>
      </c>
      <c r="B22" s="855" t="s">
        <v>1471</v>
      </c>
      <c r="C22" s="1003"/>
      <c r="D22" s="56"/>
      <c r="E22" s="56"/>
      <c r="F22" s="56"/>
      <c r="G22" s="57"/>
      <c r="H22" s="57"/>
      <c r="I22" s="127"/>
      <c r="J22" s="127"/>
      <c r="K22" s="127"/>
    </row>
    <row r="23" spans="1:11" ht="15.5">
      <c r="A23" s="19"/>
      <c r="B23" s="19"/>
      <c r="C23" s="56"/>
      <c r="D23" s="56"/>
      <c r="E23" s="56"/>
      <c r="F23" s="56"/>
      <c r="G23" s="57"/>
      <c r="H23" s="57"/>
      <c r="I23" s="127"/>
      <c r="J23" s="127"/>
      <c r="K23" s="127"/>
    </row>
    <row r="24" spans="1:11" ht="15.5">
      <c r="A24" s="19"/>
      <c r="B24" s="127"/>
      <c r="C24" s="127"/>
      <c r="D24" s="127"/>
      <c r="E24" s="127"/>
      <c r="F24" s="127"/>
      <c r="G24" s="127"/>
      <c r="H24" s="57"/>
      <c r="I24" s="127"/>
      <c r="J24" s="127"/>
      <c r="K24" s="127"/>
    </row>
    <row r="25" spans="1:11" ht="15.5">
      <c r="A25" s="1184" t="s">
        <v>15</v>
      </c>
      <c r="B25" s="322">
        <f>COUNTA(B29:B70)</f>
        <v>34</v>
      </c>
      <c r="C25" s="21">
        <f>COUNTA(C29:C70)</f>
        <v>38</v>
      </c>
      <c r="D25" s="21">
        <f>COUNTA(D29:D70)</f>
        <v>35</v>
      </c>
      <c r="E25" s="21">
        <f>COUNTA(E29:E70)</f>
        <v>42</v>
      </c>
      <c r="F25" s="21">
        <f>COUNTA(F29:F70)</f>
        <v>31</v>
      </c>
      <c r="G25" s="743">
        <f>COUNTA(B29:F70)</f>
        <v>180</v>
      </c>
      <c r="H25" s="57"/>
      <c r="I25" s="127"/>
      <c r="J25" s="127"/>
      <c r="K25" s="127"/>
    </row>
    <row r="26" spans="1:11" ht="15.5">
      <c r="A26" s="55"/>
      <c r="B26" s="55"/>
      <c r="C26" s="55"/>
      <c r="D26" s="55"/>
      <c r="E26" s="55"/>
      <c r="F26" s="55"/>
      <c r="G26" s="57"/>
      <c r="H26" s="57"/>
      <c r="I26" s="127"/>
      <c r="J26" s="127"/>
      <c r="K26" s="127"/>
    </row>
    <row r="27" spans="1:11" ht="15.5">
      <c r="A27" s="1020" t="s">
        <v>1435</v>
      </c>
      <c r="B27" s="1021" t="s">
        <v>514</v>
      </c>
      <c r="C27" s="1021" t="s">
        <v>514</v>
      </c>
      <c r="D27" s="1021" t="s">
        <v>514</v>
      </c>
      <c r="E27" s="1021" t="s">
        <v>514</v>
      </c>
      <c r="F27" s="1021" t="s">
        <v>514</v>
      </c>
      <c r="G27" s="57"/>
      <c r="H27" s="57"/>
      <c r="I27" s="127"/>
      <c r="J27" s="127"/>
      <c r="K27" s="127"/>
    </row>
    <row r="28" spans="1:11" ht="31">
      <c r="A28" s="443" t="s">
        <v>7</v>
      </c>
      <c r="B28" s="443" t="str">
        <f>English!A23</f>
        <v>Physical Scale</v>
      </c>
      <c r="C28" s="443" t="str">
        <f>English!A24</f>
        <v>Adaptive Behavior Scale</v>
      </c>
      <c r="D28" s="443" t="str">
        <f>English!A25</f>
        <v>Social-Emotional Scale</v>
      </c>
      <c r="E28" s="443" t="str">
        <f>English!A26</f>
        <v>Cognitive Scale</v>
      </c>
      <c r="F28" s="443" t="str">
        <f>English!A27</f>
        <v>Communication Scale</v>
      </c>
      <c r="G28" s="59"/>
      <c r="H28" s="59"/>
      <c r="I28" s="127"/>
      <c r="J28" s="127"/>
      <c r="K28" s="127"/>
    </row>
    <row r="29" spans="1:11" ht="15.5">
      <c r="A29" s="861">
        <v>1</v>
      </c>
      <c r="B29" s="21" t="s">
        <v>1904</v>
      </c>
      <c r="C29" s="60" t="s">
        <v>1905</v>
      </c>
      <c r="D29" s="60" t="s">
        <v>1905</v>
      </c>
      <c r="E29" s="60" t="s">
        <v>1905</v>
      </c>
      <c r="F29" s="21" t="s">
        <v>1904</v>
      </c>
      <c r="G29" s="59"/>
      <c r="H29" s="59"/>
      <c r="I29" s="127"/>
      <c r="J29" s="127"/>
      <c r="K29" s="127"/>
    </row>
    <row r="30" spans="1:11" ht="15.5">
      <c r="A30" s="861">
        <v>2</v>
      </c>
      <c r="B30" s="21" t="s">
        <v>1904</v>
      </c>
      <c r="C30" s="60" t="s">
        <v>1905</v>
      </c>
      <c r="D30" s="60" t="s">
        <v>1905</v>
      </c>
      <c r="E30" s="60" t="s">
        <v>1905</v>
      </c>
      <c r="F30" s="21" t="s">
        <v>1904</v>
      </c>
      <c r="G30" s="59"/>
      <c r="H30" s="59"/>
      <c r="I30" s="127"/>
      <c r="J30" s="127"/>
      <c r="K30" s="127"/>
    </row>
    <row r="31" spans="1:11" ht="15.5">
      <c r="A31" s="681">
        <v>3</v>
      </c>
      <c r="B31" s="21" t="s">
        <v>1904</v>
      </c>
      <c r="C31" s="60" t="s">
        <v>1905</v>
      </c>
      <c r="D31" s="60" t="s">
        <v>1905</v>
      </c>
      <c r="E31" s="60" t="s">
        <v>1905</v>
      </c>
      <c r="F31" s="21" t="s">
        <v>1904</v>
      </c>
      <c r="G31" s="61"/>
      <c r="H31" s="61"/>
      <c r="I31" s="127"/>
      <c r="J31" s="127"/>
      <c r="K31" s="127"/>
    </row>
    <row r="32" spans="1:11" ht="15.5">
      <c r="A32" s="681">
        <v>4</v>
      </c>
      <c r="B32" s="21" t="s">
        <v>1904</v>
      </c>
      <c r="C32" s="60" t="s">
        <v>1905</v>
      </c>
      <c r="D32" s="60" t="s">
        <v>1905</v>
      </c>
      <c r="E32" s="60" t="s">
        <v>1905</v>
      </c>
      <c r="F32" s="21" t="s">
        <v>1904</v>
      </c>
      <c r="G32" s="61"/>
      <c r="H32" s="61"/>
      <c r="I32" s="127"/>
      <c r="J32" s="127"/>
      <c r="K32" s="127"/>
    </row>
    <row r="33" spans="1:11" ht="15.5">
      <c r="A33" s="681">
        <v>5</v>
      </c>
      <c r="B33" s="60" t="s">
        <v>1905</v>
      </c>
      <c r="C33" s="60" t="s">
        <v>1905</v>
      </c>
      <c r="D33" s="60" t="s">
        <v>1905</v>
      </c>
      <c r="E33" s="60" t="s">
        <v>1905</v>
      </c>
      <c r="F33" s="21" t="s">
        <v>1904</v>
      </c>
      <c r="G33" s="61"/>
      <c r="H33" s="61"/>
      <c r="I33" s="127"/>
      <c r="J33" s="127"/>
      <c r="K33" s="127"/>
    </row>
    <row r="34" spans="1:11" ht="15.5">
      <c r="A34" s="681">
        <v>6</v>
      </c>
      <c r="B34" s="21" t="s">
        <v>1904</v>
      </c>
      <c r="C34" s="60" t="s">
        <v>1905</v>
      </c>
      <c r="D34" s="60" t="s">
        <v>1905</v>
      </c>
      <c r="E34" s="60" t="s">
        <v>1905</v>
      </c>
      <c r="F34" s="21" t="s">
        <v>1904</v>
      </c>
      <c r="G34" s="61"/>
      <c r="H34" s="61"/>
      <c r="I34" s="127"/>
      <c r="J34" s="127"/>
      <c r="K34" s="127"/>
    </row>
    <row r="35" spans="1:11" ht="15.5">
      <c r="A35" s="681">
        <v>7</v>
      </c>
      <c r="B35" s="21" t="s">
        <v>1904</v>
      </c>
      <c r="C35" s="60" t="s">
        <v>1905</v>
      </c>
      <c r="D35" s="60" t="s">
        <v>1905</v>
      </c>
      <c r="E35" s="60" t="s">
        <v>1905</v>
      </c>
      <c r="F35" s="21" t="s">
        <v>1904</v>
      </c>
      <c r="G35" s="61"/>
      <c r="H35" s="61"/>
      <c r="I35" s="127"/>
      <c r="J35" s="127"/>
      <c r="K35" s="127"/>
    </row>
    <row r="36" spans="1:11" ht="15.5">
      <c r="A36" s="681">
        <v>8</v>
      </c>
      <c r="B36" s="21" t="s">
        <v>1904</v>
      </c>
      <c r="C36" s="60" t="s">
        <v>1905</v>
      </c>
      <c r="D36" s="60" t="s">
        <v>1905</v>
      </c>
      <c r="E36" s="60" t="s">
        <v>1905</v>
      </c>
      <c r="F36" s="21" t="s">
        <v>1904</v>
      </c>
      <c r="G36" s="61"/>
      <c r="H36" s="61"/>
      <c r="I36" s="127"/>
      <c r="J36" s="127"/>
      <c r="K36" s="127"/>
    </row>
    <row r="37" spans="1:11" ht="15.5">
      <c r="A37" s="681">
        <v>9</v>
      </c>
      <c r="B37" s="21" t="s">
        <v>1904</v>
      </c>
      <c r="C37" s="60" t="s">
        <v>1905</v>
      </c>
      <c r="D37" s="60" t="s">
        <v>1905</v>
      </c>
      <c r="E37" s="60" t="s">
        <v>1905</v>
      </c>
      <c r="F37" s="21" t="s">
        <v>1904</v>
      </c>
      <c r="G37" s="61"/>
      <c r="H37" s="61"/>
      <c r="I37" s="127"/>
      <c r="J37" s="127"/>
      <c r="K37" s="127"/>
    </row>
    <row r="38" spans="1:11" ht="15.5">
      <c r="A38" s="681">
        <v>10</v>
      </c>
      <c r="B38" s="21" t="s">
        <v>1904</v>
      </c>
      <c r="C38" s="60" t="s">
        <v>1905</v>
      </c>
      <c r="D38" s="60" t="s">
        <v>1905</v>
      </c>
      <c r="E38" s="60" t="s">
        <v>1905</v>
      </c>
      <c r="F38" s="21" t="s">
        <v>1904</v>
      </c>
      <c r="G38" s="61"/>
      <c r="H38" s="61"/>
      <c r="I38" s="127"/>
      <c r="J38" s="127"/>
      <c r="K38" s="127"/>
    </row>
    <row r="39" spans="1:11" ht="15.5">
      <c r="A39" s="681">
        <v>11</v>
      </c>
      <c r="B39" s="21" t="s">
        <v>1904</v>
      </c>
      <c r="C39" s="60" t="s">
        <v>1905</v>
      </c>
      <c r="D39" s="60" t="s">
        <v>1905</v>
      </c>
      <c r="E39" s="60" t="s">
        <v>1905</v>
      </c>
      <c r="F39" s="21" t="s">
        <v>1904</v>
      </c>
      <c r="G39" s="61"/>
      <c r="H39" s="61"/>
      <c r="I39" s="127"/>
      <c r="J39" s="127"/>
      <c r="K39" s="127"/>
    </row>
    <row r="40" spans="1:11" ht="15.5">
      <c r="A40" s="681">
        <v>12</v>
      </c>
      <c r="B40" s="21" t="s">
        <v>1904</v>
      </c>
      <c r="C40" s="60" t="s">
        <v>1905</v>
      </c>
      <c r="D40" s="60" t="s">
        <v>1905</v>
      </c>
      <c r="E40" s="60" t="s">
        <v>1905</v>
      </c>
      <c r="F40" s="21" t="s">
        <v>1904</v>
      </c>
      <c r="G40" s="61"/>
      <c r="H40" s="61"/>
      <c r="I40" s="127"/>
      <c r="J40" s="127"/>
      <c r="K40" s="127"/>
    </row>
    <row r="41" spans="1:11" ht="15.5">
      <c r="A41" s="681">
        <v>13</v>
      </c>
      <c r="B41" s="60" t="s">
        <v>1905</v>
      </c>
      <c r="C41" s="60" t="s">
        <v>1905</v>
      </c>
      <c r="D41" s="60" t="s">
        <v>1905</v>
      </c>
      <c r="E41" s="60" t="s">
        <v>1905</v>
      </c>
      <c r="F41" s="21" t="s">
        <v>1904</v>
      </c>
      <c r="G41" s="61"/>
      <c r="H41" s="61"/>
      <c r="I41" s="127"/>
      <c r="J41" s="127"/>
      <c r="K41" s="127"/>
    </row>
    <row r="42" spans="1:11" ht="15.5">
      <c r="A42" s="681">
        <v>14</v>
      </c>
      <c r="B42" s="21" t="s">
        <v>1904</v>
      </c>
      <c r="C42" s="60" t="s">
        <v>1905</v>
      </c>
      <c r="D42" s="60" t="s">
        <v>1905</v>
      </c>
      <c r="E42" s="60" t="s">
        <v>1905</v>
      </c>
      <c r="F42" s="21" t="s">
        <v>1904</v>
      </c>
      <c r="G42" s="61"/>
      <c r="H42" s="61"/>
      <c r="I42" s="127"/>
      <c r="J42" s="127"/>
      <c r="K42" s="127"/>
    </row>
    <row r="43" spans="1:11" ht="15.5">
      <c r="A43" s="681">
        <v>15</v>
      </c>
      <c r="B43" s="21" t="s">
        <v>1904</v>
      </c>
      <c r="C43" s="60" t="s">
        <v>1905</v>
      </c>
      <c r="D43" s="60" t="s">
        <v>1905</v>
      </c>
      <c r="E43" s="60" t="s">
        <v>1905</v>
      </c>
      <c r="F43" s="21" t="s">
        <v>1904</v>
      </c>
      <c r="G43" s="61"/>
      <c r="H43" s="61"/>
      <c r="I43" s="127"/>
      <c r="J43" s="127"/>
      <c r="K43" s="127"/>
    </row>
    <row r="44" spans="1:11" ht="15.5">
      <c r="A44" s="681">
        <v>16</v>
      </c>
      <c r="B44" s="21" t="s">
        <v>1904</v>
      </c>
      <c r="C44" s="60" t="s">
        <v>1905</v>
      </c>
      <c r="D44" s="60" t="s">
        <v>1905</v>
      </c>
      <c r="E44" s="60" t="s">
        <v>1905</v>
      </c>
      <c r="F44" s="21" t="s">
        <v>1904</v>
      </c>
      <c r="G44" s="61"/>
      <c r="H44" s="61"/>
      <c r="I44" s="127"/>
      <c r="J44" s="127"/>
      <c r="K44" s="127"/>
    </row>
    <row r="45" spans="1:11" ht="15.5">
      <c r="A45" s="681">
        <v>17</v>
      </c>
      <c r="B45" s="21" t="s">
        <v>1904</v>
      </c>
      <c r="C45" s="60" t="s">
        <v>1905</v>
      </c>
      <c r="D45" s="60" t="s">
        <v>1905</v>
      </c>
      <c r="E45" s="60" t="s">
        <v>1905</v>
      </c>
      <c r="F45" s="21" t="s">
        <v>1904</v>
      </c>
      <c r="G45" s="61"/>
      <c r="H45" s="61"/>
      <c r="I45" s="127"/>
      <c r="J45" s="127"/>
      <c r="K45" s="127"/>
    </row>
    <row r="46" spans="1:11" ht="15.5">
      <c r="A46" s="681">
        <v>18</v>
      </c>
      <c r="B46" s="60" t="s">
        <v>1905</v>
      </c>
      <c r="C46" s="60" t="s">
        <v>1905</v>
      </c>
      <c r="D46" s="60" t="s">
        <v>1905</v>
      </c>
      <c r="E46" s="60" t="s">
        <v>1905</v>
      </c>
      <c r="F46" s="21" t="s">
        <v>1904</v>
      </c>
      <c r="G46" s="61"/>
      <c r="H46" s="61"/>
      <c r="I46" s="127"/>
      <c r="J46" s="127"/>
      <c r="K46" s="127"/>
    </row>
    <row r="47" spans="1:11" ht="15.5">
      <c r="A47" s="681">
        <v>19</v>
      </c>
      <c r="B47" s="60" t="s">
        <v>1905</v>
      </c>
      <c r="C47" s="60" t="s">
        <v>1905</v>
      </c>
      <c r="D47" s="60" t="s">
        <v>1905</v>
      </c>
      <c r="E47" s="60" t="s">
        <v>1905</v>
      </c>
      <c r="F47" s="21" t="s">
        <v>1904</v>
      </c>
      <c r="G47" s="61"/>
      <c r="H47" s="61"/>
      <c r="I47" s="127"/>
      <c r="J47" s="127"/>
      <c r="K47" s="127"/>
    </row>
    <row r="48" spans="1:11" ht="15.5">
      <c r="A48" s="681">
        <v>20</v>
      </c>
      <c r="B48" s="60" t="s">
        <v>1905</v>
      </c>
      <c r="C48" s="60" t="s">
        <v>1905</v>
      </c>
      <c r="D48" s="60" t="s">
        <v>1905</v>
      </c>
      <c r="E48" s="60" t="s">
        <v>1905</v>
      </c>
      <c r="F48" s="21" t="s">
        <v>1904</v>
      </c>
      <c r="G48" s="61"/>
      <c r="H48" s="61"/>
      <c r="I48" s="127"/>
      <c r="J48" s="127"/>
      <c r="K48" s="127"/>
    </row>
    <row r="49" spans="1:11" ht="15.5">
      <c r="A49" s="681">
        <v>21</v>
      </c>
      <c r="B49" s="60" t="s">
        <v>1905</v>
      </c>
      <c r="C49" s="60" t="s">
        <v>1905</v>
      </c>
      <c r="D49" s="60" t="s">
        <v>1905</v>
      </c>
      <c r="E49" s="60" t="s">
        <v>1905</v>
      </c>
      <c r="F49" s="21" t="s">
        <v>1904</v>
      </c>
      <c r="G49" s="61"/>
      <c r="H49" s="61"/>
      <c r="I49" s="127"/>
      <c r="J49" s="127"/>
      <c r="K49" s="127"/>
    </row>
    <row r="50" spans="1:11" ht="15.5">
      <c r="A50" s="681">
        <v>22</v>
      </c>
      <c r="B50" s="60" t="s">
        <v>1905</v>
      </c>
      <c r="C50" s="60" t="s">
        <v>1905</v>
      </c>
      <c r="D50" s="60" t="s">
        <v>1905</v>
      </c>
      <c r="E50" s="60" t="s">
        <v>1905</v>
      </c>
      <c r="F50" s="21" t="s">
        <v>1904</v>
      </c>
      <c r="G50" s="61"/>
      <c r="H50" s="61"/>
      <c r="I50" s="127"/>
      <c r="J50" s="127"/>
      <c r="K50" s="127"/>
    </row>
    <row r="51" spans="1:11" ht="15.5">
      <c r="A51" s="681">
        <v>23</v>
      </c>
      <c r="B51" s="60" t="s">
        <v>1905</v>
      </c>
      <c r="C51" s="60" t="s">
        <v>1905</v>
      </c>
      <c r="D51" s="60" t="s">
        <v>1905</v>
      </c>
      <c r="E51" s="60" t="s">
        <v>1905</v>
      </c>
      <c r="F51" s="21" t="s">
        <v>1904</v>
      </c>
      <c r="G51" s="61"/>
      <c r="H51" s="61"/>
      <c r="I51" s="127"/>
      <c r="J51" s="127"/>
      <c r="K51" s="127"/>
    </row>
    <row r="52" spans="1:11" ht="15.5">
      <c r="A52" s="681">
        <v>24</v>
      </c>
      <c r="B52" s="60" t="s">
        <v>1905</v>
      </c>
      <c r="C52" s="60" t="s">
        <v>1905</v>
      </c>
      <c r="D52" s="60" t="s">
        <v>1905</v>
      </c>
      <c r="E52" s="60" t="s">
        <v>1905</v>
      </c>
      <c r="F52" s="21" t="s">
        <v>1904</v>
      </c>
      <c r="G52" s="61"/>
      <c r="H52" s="61"/>
      <c r="I52" s="127"/>
      <c r="J52" s="127"/>
      <c r="K52" s="127"/>
    </row>
    <row r="53" spans="1:11" ht="15.5">
      <c r="A53" s="681">
        <v>25</v>
      </c>
      <c r="B53" s="60" t="s">
        <v>1905</v>
      </c>
      <c r="C53" s="60" t="s">
        <v>1905</v>
      </c>
      <c r="D53" s="60" t="s">
        <v>1905</v>
      </c>
      <c r="E53" s="60" t="s">
        <v>1905</v>
      </c>
      <c r="F53" s="21" t="s">
        <v>1904</v>
      </c>
      <c r="G53" s="61"/>
      <c r="H53" s="61"/>
      <c r="I53" s="127"/>
      <c r="J53" s="127"/>
      <c r="K53" s="127"/>
    </row>
    <row r="54" spans="1:11" ht="15.5">
      <c r="A54" s="681">
        <v>26</v>
      </c>
      <c r="B54" s="60" t="s">
        <v>1905</v>
      </c>
      <c r="C54" s="60" t="s">
        <v>1905</v>
      </c>
      <c r="D54" s="60" t="s">
        <v>1905</v>
      </c>
      <c r="E54" s="60" t="s">
        <v>1905</v>
      </c>
      <c r="F54" s="21" t="s">
        <v>1904</v>
      </c>
      <c r="G54" s="61"/>
      <c r="H54" s="61"/>
      <c r="I54" s="127"/>
      <c r="J54" s="127"/>
      <c r="K54" s="127"/>
    </row>
    <row r="55" spans="1:11" ht="15.5">
      <c r="A55" s="681">
        <v>27</v>
      </c>
      <c r="B55" s="60" t="s">
        <v>1905</v>
      </c>
      <c r="C55" s="60" t="s">
        <v>1905</v>
      </c>
      <c r="D55" s="60" t="s">
        <v>1905</v>
      </c>
      <c r="E55" s="60" t="s">
        <v>1905</v>
      </c>
      <c r="F55" s="21" t="s">
        <v>1904</v>
      </c>
      <c r="G55" s="61"/>
      <c r="H55" s="61"/>
      <c r="I55" s="127"/>
      <c r="J55" s="127"/>
      <c r="K55" s="127"/>
    </row>
    <row r="56" spans="1:11" ht="15.5">
      <c r="A56" s="681">
        <v>28</v>
      </c>
      <c r="B56" s="60" t="s">
        <v>1905</v>
      </c>
      <c r="C56" s="60" t="s">
        <v>1905</v>
      </c>
      <c r="D56" s="60" t="s">
        <v>1905</v>
      </c>
      <c r="E56" s="60" t="s">
        <v>1905</v>
      </c>
      <c r="F56" s="21" t="s">
        <v>1904</v>
      </c>
      <c r="G56" s="61"/>
      <c r="H56" s="61"/>
      <c r="I56" s="127"/>
      <c r="J56" s="127"/>
      <c r="K56" s="127"/>
    </row>
    <row r="57" spans="1:11" ht="15.5">
      <c r="A57" s="681">
        <v>29</v>
      </c>
      <c r="B57" s="60" t="s">
        <v>1905</v>
      </c>
      <c r="C57" s="60" t="s">
        <v>1905</v>
      </c>
      <c r="D57" s="60" t="s">
        <v>1905</v>
      </c>
      <c r="E57" s="60" t="s">
        <v>1905</v>
      </c>
      <c r="F57" s="21" t="s">
        <v>1904</v>
      </c>
      <c r="G57" s="61"/>
      <c r="H57" s="61"/>
      <c r="I57" s="127"/>
      <c r="J57" s="127"/>
      <c r="K57" s="127"/>
    </row>
    <row r="58" spans="1:11" ht="15.5">
      <c r="A58" s="681">
        <v>30</v>
      </c>
      <c r="B58" s="60" t="s">
        <v>1905</v>
      </c>
      <c r="C58" s="60" t="s">
        <v>1905</v>
      </c>
      <c r="D58" s="60" t="s">
        <v>1905</v>
      </c>
      <c r="E58" s="60" t="s">
        <v>1905</v>
      </c>
      <c r="F58" s="21" t="s">
        <v>1904</v>
      </c>
      <c r="G58" s="61"/>
      <c r="H58" s="61"/>
      <c r="I58" s="127"/>
      <c r="J58" s="127"/>
      <c r="K58" s="127"/>
    </row>
    <row r="59" spans="1:11" ht="15.5">
      <c r="A59" s="681">
        <v>31</v>
      </c>
      <c r="B59" s="60" t="s">
        <v>1905</v>
      </c>
      <c r="C59" s="60" t="s">
        <v>1905</v>
      </c>
      <c r="D59" s="60" t="s">
        <v>1905</v>
      </c>
      <c r="E59" s="60" t="s">
        <v>1905</v>
      </c>
      <c r="F59" s="21" t="s">
        <v>1904</v>
      </c>
      <c r="G59" s="61"/>
      <c r="H59" s="61"/>
      <c r="I59" s="127"/>
      <c r="J59" s="127"/>
      <c r="K59" s="127"/>
    </row>
    <row r="60" spans="1:11" ht="15.5">
      <c r="A60" s="681">
        <v>32</v>
      </c>
      <c r="B60" s="60" t="s">
        <v>1905</v>
      </c>
      <c r="C60" s="60" t="s">
        <v>1905</v>
      </c>
      <c r="D60" s="60" t="s">
        <v>1905</v>
      </c>
      <c r="E60" s="60" t="s">
        <v>1905</v>
      </c>
      <c r="F60" s="861"/>
      <c r="G60" s="61"/>
      <c r="H60" s="61"/>
      <c r="I60" s="127"/>
      <c r="J60" s="127"/>
      <c r="K60" s="127"/>
    </row>
    <row r="61" spans="1:11" ht="15.5">
      <c r="A61" s="681">
        <v>33</v>
      </c>
      <c r="B61" s="60" t="s">
        <v>1905</v>
      </c>
      <c r="C61" s="60" t="s">
        <v>1905</v>
      </c>
      <c r="D61" s="60" t="s">
        <v>1905</v>
      </c>
      <c r="E61" s="60" t="s">
        <v>1905</v>
      </c>
      <c r="F61" s="861"/>
      <c r="G61" s="61"/>
      <c r="H61" s="61"/>
      <c r="I61" s="127"/>
      <c r="J61" s="127"/>
      <c r="K61" s="127"/>
    </row>
    <row r="62" spans="1:11" ht="15.5">
      <c r="A62" s="681">
        <v>34</v>
      </c>
      <c r="B62" s="60" t="s">
        <v>1905</v>
      </c>
      <c r="C62" s="60" t="s">
        <v>1905</v>
      </c>
      <c r="D62" s="60" t="s">
        <v>1905</v>
      </c>
      <c r="E62" s="60" t="s">
        <v>1905</v>
      </c>
      <c r="F62" s="861"/>
      <c r="G62" s="61"/>
      <c r="H62" s="61"/>
      <c r="I62" s="127"/>
      <c r="J62" s="127"/>
      <c r="K62" s="127"/>
    </row>
    <row r="63" spans="1:11" ht="15.5">
      <c r="A63" s="681">
        <v>35</v>
      </c>
      <c r="B63" s="861"/>
      <c r="C63" s="60" t="s">
        <v>1905</v>
      </c>
      <c r="D63" s="60" t="s">
        <v>1905</v>
      </c>
      <c r="E63" s="60" t="s">
        <v>1905</v>
      </c>
      <c r="F63" s="861"/>
      <c r="G63" s="61"/>
      <c r="H63" s="61"/>
      <c r="I63" s="127"/>
      <c r="J63" s="127"/>
      <c r="K63" s="127"/>
    </row>
    <row r="64" spans="1:11" ht="15.5">
      <c r="A64" s="681">
        <v>36</v>
      </c>
      <c r="B64" s="861"/>
      <c r="C64" s="60" t="s">
        <v>1905</v>
      </c>
      <c r="D64" s="861"/>
      <c r="E64" s="60" t="s">
        <v>1905</v>
      </c>
      <c r="F64" s="861"/>
      <c r="G64" s="61"/>
      <c r="H64" s="61"/>
      <c r="I64" s="127"/>
      <c r="J64" s="127"/>
      <c r="K64" s="127"/>
    </row>
    <row r="65" spans="1:13" ht="15.5">
      <c r="A65" s="681">
        <v>37</v>
      </c>
      <c r="B65" s="861"/>
      <c r="C65" s="60" t="s">
        <v>1905</v>
      </c>
      <c r="D65" s="861"/>
      <c r="E65" s="60" t="s">
        <v>1905</v>
      </c>
      <c r="F65" s="861"/>
      <c r="G65" s="61"/>
      <c r="H65" s="61"/>
      <c r="I65" s="127"/>
      <c r="J65" s="127"/>
      <c r="K65" s="127"/>
    </row>
    <row r="66" spans="1:13" ht="15.5">
      <c r="A66" s="681">
        <v>38</v>
      </c>
      <c r="B66" s="861"/>
      <c r="C66" s="60" t="s">
        <v>1905</v>
      </c>
      <c r="D66" s="861"/>
      <c r="E66" s="60" t="s">
        <v>1905</v>
      </c>
      <c r="F66" s="861"/>
      <c r="G66" s="61"/>
      <c r="H66" s="61"/>
      <c r="I66" s="127"/>
      <c r="J66" s="127"/>
      <c r="K66" s="127"/>
    </row>
    <row r="67" spans="1:13" ht="15.5">
      <c r="A67" s="681">
        <v>39</v>
      </c>
      <c r="B67" s="861"/>
      <c r="C67" s="861"/>
      <c r="D67" s="861"/>
      <c r="E67" s="60" t="s">
        <v>1905</v>
      </c>
      <c r="F67" s="861"/>
      <c r="G67" s="61"/>
      <c r="H67" s="61"/>
      <c r="I67" s="127"/>
      <c r="J67" s="127"/>
      <c r="K67" s="127"/>
    </row>
    <row r="68" spans="1:13" ht="15.5">
      <c r="A68" s="681">
        <v>40</v>
      </c>
      <c r="B68" s="861"/>
      <c r="C68" s="861"/>
      <c r="D68" s="861"/>
      <c r="E68" s="60" t="s">
        <v>1905</v>
      </c>
      <c r="F68" s="861"/>
      <c r="G68" s="61"/>
      <c r="H68" s="61"/>
      <c r="I68" s="127"/>
      <c r="J68" s="127"/>
      <c r="K68" s="127"/>
    </row>
    <row r="69" spans="1:13" ht="15.5">
      <c r="A69" s="681">
        <v>41</v>
      </c>
      <c r="B69" s="861"/>
      <c r="C69" s="861"/>
      <c r="D69" s="861"/>
      <c r="E69" s="60" t="s">
        <v>1905</v>
      </c>
      <c r="F69" s="861"/>
      <c r="G69" s="61"/>
      <c r="H69" s="61"/>
      <c r="I69" s="127"/>
      <c r="J69" s="127"/>
      <c r="K69" s="127"/>
    </row>
    <row r="70" spans="1:13" ht="15.5">
      <c r="A70" s="681">
        <v>42</v>
      </c>
      <c r="B70" s="861"/>
      <c r="C70" s="861"/>
      <c r="D70" s="861"/>
      <c r="E70" s="60" t="s">
        <v>1905</v>
      </c>
      <c r="F70" s="861"/>
      <c r="G70" s="61"/>
      <c r="H70" s="61"/>
      <c r="I70" s="127"/>
      <c r="J70" s="127"/>
      <c r="K70" s="127"/>
    </row>
    <row r="71" spans="1:13" ht="15.5">
      <c r="A71" s="681"/>
      <c r="B71" s="60"/>
      <c r="C71" s="60"/>
      <c r="D71" s="60"/>
      <c r="E71" s="60"/>
      <c r="F71" s="60"/>
      <c r="G71" s="61"/>
      <c r="H71" s="61"/>
      <c r="I71" s="127"/>
      <c r="J71" s="127"/>
      <c r="K71" s="127"/>
    </row>
    <row r="72" spans="1:13" ht="15.5">
      <c r="A72" s="681"/>
      <c r="B72" s="60"/>
      <c r="C72" s="60"/>
      <c r="D72" s="60"/>
      <c r="E72" s="60"/>
      <c r="F72" s="60"/>
      <c r="G72" s="61"/>
      <c r="H72" s="61"/>
      <c r="I72" s="127"/>
      <c r="J72" s="127"/>
      <c r="K72" s="127"/>
    </row>
    <row r="73" spans="1:13" ht="15.5">
      <c r="A73" s="535" t="s">
        <v>17</v>
      </c>
      <c r="B73" s="60"/>
      <c r="C73" s="60"/>
      <c r="D73" s="60"/>
      <c r="E73" s="60"/>
      <c r="F73" s="60"/>
      <c r="G73" s="61"/>
      <c r="H73" s="61"/>
      <c r="I73" s="127"/>
      <c r="J73" s="127"/>
      <c r="K73" s="127"/>
    </row>
    <row r="74" spans="1:13" ht="16" thickBot="1">
      <c r="A74" s="1022"/>
      <c r="B74" s="1022"/>
      <c r="C74" s="639"/>
      <c r="D74" s="639"/>
      <c r="E74" s="639"/>
      <c r="F74" s="639"/>
      <c r="G74" s="437"/>
      <c r="H74" s="437"/>
      <c r="I74" s="127"/>
      <c r="J74" s="127"/>
      <c r="K74" s="127"/>
    </row>
    <row r="75" spans="1:13" s="2" customFormat="1" ht="16" thickTop="1">
      <c r="A75" s="217" t="s">
        <v>8</v>
      </c>
      <c r="B75" s="466" t="s">
        <v>1975</v>
      </c>
      <c r="C75" s="218" t="s">
        <v>27</v>
      </c>
      <c r="D75" s="218" t="s">
        <v>1976</v>
      </c>
      <c r="E75" s="218" t="s">
        <v>1977</v>
      </c>
      <c r="F75" s="218" t="s">
        <v>1978</v>
      </c>
      <c r="G75" s="218" t="s">
        <v>1979</v>
      </c>
      <c r="H75" s="219" t="s">
        <v>13</v>
      </c>
      <c r="I75" s="38"/>
      <c r="J75"/>
      <c r="K75" s="38"/>
      <c r="L75" s="38"/>
      <c r="M75"/>
    </row>
    <row r="76" spans="1:13" ht="15.5">
      <c r="A76" s="1023" t="s">
        <v>2</v>
      </c>
      <c r="B76" s="1005">
        <v>15</v>
      </c>
      <c r="C76" s="767">
        <v>40</v>
      </c>
      <c r="D76" s="767" t="s">
        <v>2016</v>
      </c>
      <c r="E76" s="767" t="s">
        <v>59</v>
      </c>
      <c r="F76" s="767" t="s">
        <v>42</v>
      </c>
      <c r="G76" s="771" t="s">
        <v>54</v>
      </c>
      <c r="H76" s="1054">
        <v>485</v>
      </c>
      <c r="I76" s="127"/>
      <c r="J76" s="127"/>
      <c r="K76" s="127"/>
    </row>
    <row r="77" spans="1:13" ht="15.5">
      <c r="A77" s="1023" t="s">
        <v>6</v>
      </c>
      <c r="B77" s="1005">
        <v>0</v>
      </c>
      <c r="C77" s="767">
        <v>40</v>
      </c>
      <c r="D77" s="767" t="s">
        <v>2017</v>
      </c>
      <c r="E77" s="767" t="s">
        <v>59</v>
      </c>
      <c r="F77" s="767" t="s">
        <v>42</v>
      </c>
      <c r="G77" s="771" t="s">
        <v>54</v>
      </c>
      <c r="H77" s="1054">
        <v>334</v>
      </c>
      <c r="I77" s="127"/>
      <c r="J77" s="127"/>
      <c r="K77" s="127"/>
    </row>
    <row r="78" spans="1:13" ht="15.5">
      <c r="A78" s="1023" t="s">
        <v>5</v>
      </c>
      <c r="B78" s="1005">
        <v>0</v>
      </c>
      <c r="C78" s="767">
        <v>40</v>
      </c>
      <c r="D78" s="767" t="s">
        <v>2000</v>
      </c>
      <c r="E78" s="767" t="s">
        <v>59</v>
      </c>
      <c r="F78" s="767" t="s">
        <v>42</v>
      </c>
      <c r="G78" s="771" t="s">
        <v>54</v>
      </c>
      <c r="H78" s="1054">
        <v>351</v>
      </c>
      <c r="I78" s="127"/>
      <c r="J78" s="127"/>
      <c r="K78" s="127"/>
    </row>
    <row r="79" spans="1:13" ht="15.5">
      <c r="A79" s="1023" t="s">
        <v>4</v>
      </c>
      <c r="B79" s="1006">
        <v>0</v>
      </c>
      <c r="C79" s="767">
        <v>40</v>
      </c>
      <c r="D79" s="767" t="s">
        <v>2018</v>
      </c>
      <c r="E79" s="767" t="s">
        <v>59</v>
      </c>
      <c r="F79" s="767" t="s">
        <v>42</v>
      </c>
      <c r="G79" s="771" t="s">
        <v>54</v>
      </c>
      <c r="H79" s="1054">
        <v>298</v>
      </c>
      <c r="I79" s="127"/>
      <c r="J79" s="127"/>
      <c r="K79" s="127"/>
    </row>
    <row r="80" spans="1:13" ht="15.5">
      <c r="A80" s="1023" t="s">
        <v>3</v>
      </c>
      <c r="B80" s="1092">
        <v>31</v>
      </c>
      <c r="C80" s="767">
        <v>108</v>
      </c>
      <c r="D80" s="767" t="s">
        <v>2019</v>
      </c>
      <c r="E80" s="767">
        <v>70</v>
      </c>
      <c r="F80" s="767" t="s">
        <v>28</v>
      </c>
      <c r="G80" s="771" t="s">
        <v>179</v>
      </c>
      <c r="H80" s="1054">
        <v>681</v>
      </c>
      <c r="I80" s="127"/>
      <c r="J80" s="127"/>
      <c r="K80" s="127"/>
    </row>
    <row r="81" spans="1:11" ht="16" thickBot="1">
      <c r="A81" s="1024" t="s">
        <v>11</v>
      </c>
      <c r="B81" s="1042"/>
      <c r="C81" s="1057">
        <v>43</v>
      </c>
      <c r="D81" s="1058" t="s">
        <v>2020</v>
      </c>
      <c r="E81" s="852" t="s">
        <v>59</v>
      </c>
      <c r="F81" s="363" t="s">
        <v>42</v>
      </c>
      <c r="G81" s="1059"/>
      <c r="H81" s="1060"/>
      <c r="I81" s="127"/>
      <c r="J81" s="127"/>
      <c r="K81" s="127"/>
    </row>
    <row r="82" spans="1:11" ht="16" thickTop="1">
      <c r="A82" s="1025"/>
      <c r="B82" s="1005"/>
      <c r="C82" s="1026"/>
      <c r="D82" s="1005"/>
      <c r="E82" s="1026"/>
      <c r="F82" s="1027"/>
      <c r="G82" s="1005"/>
      <c r="H82" s="1005"/>
      <c r="I82" s="127"/>
      <c r="J82" s="127"/>
      <c r="K82" s="127"/>
    </row>
    <row r="83" spans="1:11" ht="15.5">
      <c r="A83" s="62"/>
      <c r="B83" s="60"/>
      <c r="C83" s="60"/>
      <c r="D83" s="60"/>
      <c r="E83" s="60"/>
      <c r="F83" s="60"/>
      <c r="G83" s="61"/>
      <c r="H83" s="61"/>
      <c r="I83" s="127"/>
      <c r="J83" s="127"/>
      <c r="K83" s="127"/>
    </row>
    <row r="84" spans="1:11" ht="21.5" thickBot="1">
      <c r="A84" s="866" t="s">
        <v>491</v>
      </c>
      <c r="B84" s="60"/>
      <c r="C84" s="60"/>
      <c r="D84" s="60"/>
      <c r="E84" s="60"/>
      <c r="F84" s="60"/>
      <c r="G84" s="61"/>
      <c r="H84" s="61"/>
      <c r="I84" s="127"/>
      <c r="J84" s="127"/>
      <c r="K84" s="127"/>
    </row>
    <row r="85" spans="1:11" ht="29.5" thickBot="1">
      <c r="A85" s="1007" t="s">
        <v>518</v>
      </c>
      <c r="B85" s="328" t="s">
        <v>75</v>
      </c>
      <c r="C85" s="746" t="s">
        <v>76</v>
      </c>
      <c r="D85" s="328" t="s">
        <v>79</v>
      </c>
      <c r="E85" s="746" t="s">
        <v>77</v>
      </c>
      <c r="F85" s="762" t="s">
        <v>78</v>
      </c>
      <c r="G85" s="127"/>
      <c r="H85" s="253"/>
      <c r="I85" s="127"/>
      <c r="J85" s="127"/>
      <c r="K85" s="127"/>
    </row>
    <row r="86" spans="1:11">
      <c r="A86" s="1008" t="s">
        <v>64</v>
      </c>
      <c r="B86" s="1028">
        <v>40</v>
      </c>
      <c r="C86" s="767">
        <v>40</v>
      </c>
      <c r="D86" s="1028">
        <f>ABS(B86-C86)</f>
        <v>0</v>
      </c>
      <c r="E86" s="1065" t="s">
        <v>56</v>
      </c>
      <c r="F86" s="1030"/>
      <c r="G86" s="127"/>
      <c r="H86" s="253"/>
      <c r="I86" s="127"/>
      <c r="J86" s="127"/>
      <c r="K86" s="127"/>
    </row>
    <row r="87" spans="1:11">
      <c r="A87" s="1008" t="s">
        <v>65</v>
      </c>
      <c r="B87" s="1028">
        <v>40</v>
      </c>
      <c r="C87" s="767">
        <v>40</v>
      </c>
      <c r="D87" s="1028">
        <f t="shared" ref="D87:D95" si="0">ABS(B87-C87)</f>
        <v>0</v>
      </c>
      <c r="E87" s="1029" t="s">
        <v>56</v>
      </c>
      <c r="F87" s="1030"/>
      <c r="G87" s="127"/>
      <c r="H87" s="253"/>
      <c r="I87" s="127"/>
      <c r="J87" s="127"/>
      <c r="K87" s="127"/>
    </row>
    <row r="88" spans="1:11">
      <c r="A88" s="1008" t="s">
        <v>66</v>
      </c>
      <c r="B88" s="1028">
        <v>40</v>
      </c>
      <c r="C88" s="767">
        <v>40</v>
      </c>
      <c r="D88" s="1028">
        <f t="shared" si="0"/>
        <v>0</v>
      </c>
      <c r="E88" s="1029" t="s">
        <v>56</v>
      </c>
      <c r="F88" s="1031"/>
      <c r="G88" s="127"/>
      <c r="H88" s="253"/>
      <c r="I88" s="127"/>
      <c r="J88" s="127"/>
      <c r="K88" s="127"/>
    </row>
    <row r="89" spans="1:11">
      <c r="A89" s="1008" t="s">
        <v>67</v>
      </c>
      <c r="B89" s="1028">
        <v>40</v>
      </c>
      <c r="C89" s="767">
        <v>108</v>
      </c>
      <c r="D89" s="1028">
        <f t="shared" si="0"/>
        <v>68</v>
      </c>
      <c r="E89" s="1063" t="s">
        <v>36</v>
      </c>
      <c r="F89" s="1030"/>
      <c r="G89" s="127"/>
      <c r="H89" s="253"/>
      <c r="I89" s="127"/>
      <c r="J89" s="127"/>
      <c r="K89" s="127"/>
    </row>
    <row r="90" spans="1:11">
      <c r="A90" s="1008" t="s">
        <v>68</v>
      </c>
      <c r="B90" s="1028">
        <v>40</v>
      </c>
      <c r="C90" s="767">
        <v>40</v>
      </c>
      <c r="D90" s="1028">
        <f t="shared" si="0"/>
        <v>0</v>
      </c>
      <c r="E90" s="1029" t="s">
        <v>56</v>
      </c>
      <c r="F90" s="1030"/>
      <c r="G90" s="127"/>
      <c r="H90" s="253"/>
      <c r="I90" s="127"/>
      <c r="J90" s="127"/>
      <c r="K90" s="127"/>
    </row>
    <row r="91" spans="1:11">
      <c r="A91" s="1008" t="s">
        <v>69</v>
      </c>
      <c r="B91" s="1028">
        <v>40</v>
      </c>
      <c r="C91" s="767">
        <v>40</v>
      </c>
      <c r="D91" s="1028">
        <f t="shared" si="0"/>
        <v>0</v>
      </c>
      <c r="E91" s="1029" t="s">
        <v>56</v>
      </c>
      <c r="F91" s="1030"/>
      <c r="G91" s="127"/>
      <c r="H91" s="253"/>
      <c r="I91" s="127"/>
      <c r="J91" s="127"/>
      <c r="K91" s="127"/>
    </row>
    <row r="92" spans="1:11">
      <c r="A92" s="1008" t="s">
        <v>70</v>
      </c>
      <c r="B92" s="1028">
        <v>40</v>
      </c>
      <c r="C92" s="767">
        <v>108</v>
      </c>
      <c r="D92" s="1028">
        <f t="shared" si="0"/>
        <v>68</v>
      </c>
      <c r="E92" s="1063" t="s">
        <v>36</v>
      </c>
      <c r="F92" s="1030"/>
      <c r="G92" s="1009"/>
      <c r="H92" s="127"/>
      <c r="I92" s="127"/>
      <c r="J92" s="127"/>
      <c r="K92" s="127"/>
    </row>
    <row r="93" spans="1:11">
      <c r="A93" s="1008" t="s">
        <v>72</v>
      </c>
      <c r="B93" s="1028">
        <v>40</v>
      </c>
      <c r="C93" s="767">
        <v>40</v>
      </c>
      <c r="D93" s="1028">
        <f t="shared" si="0"/>
        <v>0</v>
      </c>
      <c r="E93" s="1029" t="s">
        <v>56</v>
      </c>
      <c r="F93" s="1030"/>
      <c r="G93" s="1009"/>
      <c r="H93" s="127"/>
      <c r="I93" s="127"/>
      <c r="J93" s="127"/>
      <c r="K93" s="127"/>
    </row>
    <row r="94" spans="1:11">
      <c r="A94" s="1008" t="s">
        <v>71</v>
      </c>
      <c r="B94" s="1028">
        <v>40</v>
      </c>
      <c r="C94" s="767">
        <v>108</v>
      </c>
      <c r="D94" s="1028">
        <f t="shared" si="0"/>
        <v>68</v>
      </c>
      <c r="E94" s="1063" t="s">
        <v>36</v>
      </c>
      <c r="F94" s="1030"/>
      <c r="G94" s="1009"/>
      <c r="H94" s="127"/>
      <c r="I94" s="127"/>
      <c r="J94" s="127"/>
      <c r="K94" s="127"/>
    </row>
    <row r="95" spans="1:11" ht="15" thickBot="1">
      <c r="A95" s="1010" t="s">
        <v>73</v>
      </c>
      <c r="B95" s="1032">
        <v>40</v>
      </c>
      <c r="C95" s="1033">
        <v>108</v>
      </c>
      <c r="D95" s="1032">
        <f t="shared" si="0"/>
        <v>68</v>
      </c>
      <c r="E95" s="1064" t="s">
        <v>36</v>
      </c>
      <c r="F95" s="1034"/>
      <c r="G95" s="1009"/>
      <c r="H95" s="127"/>
      <c r="I95" s="127"/>
      <c r="J95" s="127"/>
      <c r="K95" s="127"/>
    </row>
    <row r="96" spans="1:11">
      <c r="A96" s="127"/>
      <c r="B96" s="127"/>
      <c r="C96" s="127"/>
      <c r="D96" s="127"/>
      <c r="E96" s="127"/>
      <c r="F96" s="127"/>
      <c r="G96" s="127"/>
      <c r="H96" s="127"/>
      <c r="I96" s="127"/>
      <c r="J96" s="127"/>
      <c r="K96" s="127"/>
    </row>
    <row r="97" spans="1:11">
      <c r="A97" s="127"/>
      <c r="B97" s="127"/>
      <c r="C97" s="127"/>
      <c r="D97" s="127"/>
      <c r="E97" s="127"/>
      <c r="F97" s="127"/>
      <c r="G97" s="127"/>
      <c r="H97" s="127"/>
      <c r="I97" s="127"/>
      <c r="J97" s="127"/>
      <c r="K97" s="127"/>
    </row>
    <row r="98" spans="1:11" ht="21">
      <c r="A98" s="866" t="s">
        <v>108</v>
      </c>
      <c r="B98" s="127"/>
      <c r="C98" s="251"/>
      <c r="D98" s="253"/>
      <c r="E98" s="127"/>
      <c r="F98" s="127"/>
      <c r="G98" s="637"/>
      <c r="H98" s="127"/>
      <c r="I98" s="127"/>
      <c r="J98" s="127"/>
      <c r="K98" s="127"/>
    </row>
    <row r="99" spans="1:11" ht="29">
      <c r="A99" s="961" t="s">
        <v>109</v>
      </c>
      <c r="B99" s="127"/>
      <c r="C99" s="251"/>
      <c r="D99" s="253"/>
      <c r="E99" s="127"/>
      <c r="F99" s="127"/>
      <c r="G99" s="637"/>
      <c r="H99" s="127"/>
      <c r="I99" s="127"/>
      <c r="J99" s="127"/>
      <c r="K99" s="127"/>
    </row>
    <row r="100" spans="1:11" ht="29">
      <c r="A100" s="868" t="s">
        <v>110</v>
      </c>
      <c r="B100" s="127"/>
      <c r="C100" s="251"/>
      <c r="D100" s="253"/>
      <c r="E100" s="127"/>
      <c r="F100" s="127"/>
      <c r="G100" s="637"/>
      <c r="H100" s="127"/>
      <c r="I100" s="127"/>
      <c r="J100" s="127"/>
      <c r="K100" s="127"/>
    </row>
    <row r="101" spans="1:11" ht="29">
      <c r="A101" s="868" t="s">
        <v>111</v>
      </c>
      <c r="B101" s="127"/>
      <c r="C101" s="251"/>
      <c r="D101" s="253"/>
      <c r="E101" s="127"/>
      <c r="F101" s="127"/>
      <c r="G101" s="637"/>
      <c r="H101" s="127"/>
      <c r="I101" s="127"/>
      <c r="J101" s="127"/>
      <c r="K101" s="127"/>
    </row>
    <row r="102" spans="1:11">
      <c r="A102" s="868"/>
      <c r="B102" s="127"/>
      <c r="C102" s="251"/>
      <c r="D102" s="253"/>
      <c r="E102" s="127"/>
      <c r="F102" s="127"/>
      <c r="G102" s="637"/>
      <c r="H102" s="127"/>
      <c r="I102" s="127"/>
      <c r="J102" s="127"/>
      <c r="K102" s="127"/>
    </row>
    <row r="103" spans="1:11" ht="19" thickBot="1">
      <c r="A103" s="869" t="s">
        <v>112</v>
      </c>
      <c r="B103" s="127"/>
      <c r="C103" s="251"/>
      <c r="D103" s="253"/>
      <c r="E103" s="127"/>
      <c r="F103" s="127"/>
      <c r="G103" s="637"/>
      <c r="H103" s="127"/>
      <c r="I103" s="127"/>
      <c r="J103" s="127"/>
      <c r="K103" s="127"/>
    </row>
    <row r="104" spans="1:11">
      <c r="A104" s="1494" t="s">
        <v>437</v>
      </c>
      <c r="B104" s="1495"/>
      <c r="C104" s="1495"/>
      <c r="D104" s="1495"/>
      <c r="E104" s="1495"/>
      <c r="F104" s="1496"/>
      <c r="G104" s="1011"/>
      <c r="H104" s="1012"/>
      <c r="I104" s="127"/>
      <c r="J104" s="127"/>
      <c r="K104" s="127"/>
    </row>
    <row r="105" spans="1:11">
      <c r="A105" s="1497" t="s">
        <v>114</v>
      </c>
      <c r="B105" s="1498"/>
      <c r="C105" s="1498"/>
      <c r="D105" s="1498"/>
      <c r="E105" s="1498"/>
      <c r="F105" s="1499"/>
      <c r="G105" s="1011"/>
      <c r="H105" s="1012"/>
      <c r="I105" s="127"/>
      <c r="J105" s="127"/>
      <c r="K105" s="127"/>
    </row>
    <row r="106" spans="1:11" ht="15" thickBot="1">
      <c r="A106" s="1523" t="s">
        <v>438</v>
      </c>
      <c r="B106" s="1524"/>
      <c r="C106" s="1524"/>
      <c r="D106" s="1524"/>
      <c r="E106" s="1524"/>
      <c r="F106" s="1525"/>
      <c r="G106" s="1011"/>
      <c r="H106" s="1012"/>
      <c r="I106" s="127"/>
      <c r="J106" s="127"/>
      <c r="K106" s="127"/>
    </row>
    <row r="107" spans="1:11" ht="15" thickBot="1">
      <c r="A107" s="115" t="s">
        <v>116</v>
      </c>
      <c r="B107" s="1503" t="s">
        <v>117</v>
      </c>
      <c r="C107" s="1504"/>
      <c r="D107" s="1504"/>
      <c r="E107" s="1504"/>
      <c r="F107" s="1505"/>
      <c r="G107" s="1011"/>
      <c r="H107" s="1012"/>
      <c r="I107" s="127"/>
      <c r="J107" s="127"/>
      <c r="K107" s="127"/>
    </row>
    <row r="108" spans="1:11" ht="15" thickBot="1">
      <c r="A108" s="115"/>
      <c r="B108" s="116" t="s">
        <v>118</v>
      </c>
      <c r="C108" s="117" t="s">
        <v>119</v>
      </c>
      <c r="D108" s="116" t="s">
        <v>120</v>
      </c>
      <c r="E108" s="116" t="s">
        <v>121</v>
      </c>
      <c r="F108" s="116" t="s">
        <v>122</v>
      </c>
      <c r="G108" s="1011"/>
      <c r="H108" s="1012"/>
      <c r="I108" s="127"/>
      <c r="J108" s="127"/>
      <c r="K108" s="127"/>
    </row>
    <row r="109" spans="1:11">
      <c r="A109" s="208" t="s">
        <v>439</v>
      </c>
      <c r="B109" s="203" t="s">
        <v>440</v>
      </c>
      <c r="C109" s="151" t="s">
        <v>441</v>
      </c>
      <c r="D109" s="207" t="s">
        <v>442</v>
      </c>
      <c r="E109" s="207" t="s">
        <v>441</v>
      </c>
      <c r="F109" s="954" t="s">
        <v>443</v>
      </c>
      <c r="G109" s="1011"/>
      <c r="H109" s="1012"/>
      <c r="I109" s="127"/>
      <c r="J109" s="127"/>
      <c r="K109" s="127"/>
    </row>
    <row r="110" spans="1:11">
      <c r="A110" s="524" t="s">
        <v>490</v>
      </c>
      <c r="B110" s="407" t="s">
        <v>440</v>
      </c>
      <c r="C110" s="124" t="s">
        <v>441</v>
      </c>
      <c r="D110" s="206" t="s">
        <v>442</v>
      </c>
      <c r="E110" s="408" t="s">
        <v>441</v>
      </c>
      <c r="F110" s="954" t="s">
        <v>443</v>
      </c>
      <c r="G110" s="1011"/>
      <c r="H110" s="1012"/>
      <c r="I110" s="127"/>
      <c r="J110" s="127"/>
      <c r="K110" s="127"/>
    </row>
    <row r="111" spans="1:11">
      <c r="A111" s="957" t="s">
        <v>150</v>
      </c>
      <c r="B111" s="960" t="s">
        <v>149</v>
      </c>
      <c r="C111" s="960" t="s">
        <v>146</v>
      </c>
      <c r="D111" s="960" t="s">
        <v>143</v>
      </c>
      <c r="E111" s="960">
        <v>15</v>
      </c>
      <c r="F111" s="958" t="s">
        <v>153</v>
      </c>
      <c r="G111" s="1011"/>
      <c r="H111" s="1012"/>
      <c r="I111" s="127"/>
      <c r="J111" s="127"/>
      <c r="K111" s="127"/>
    </row>
    <row r="112" spans="1:11">
      <c r="A112" s="279" t="s">
        <v>152</v>
      </c>
      <c r="B112" s="151" t="s">
        <v>151</v>
      </c>
      <c r="C112" s="151" t="s">
        <v>153</v>
      </c>
      <c r="D112" s="151" t="s">
        <v>444</v>
      </c>
      <c r="E112" s="151">
        <v>16</v>
      </c>
      <c r="F112" s="337">
        <v>19</v>
      </c>
      <c r="G112" s="1011"/>
      <c r="H112" s="1012"/>
      <c r="I112" s="127"/>
      <c r="J112" s="127"/>
      <c r="K112" s="127"/>
    </row>
    <row r="113" spans="1:11">
      <c r="A113" s="279" t="s">
        <v>155</v>
      </c>
      <c r="B113" s="151" t="s">
        <v>445</v>
      </c>
      <c r="C113" s="151" t="s">
        <v>157</v>
      </c>
      <c r="D113" s="151" t="s">
        <v>149</v>
      </c>
      <c r="E113" s="151" t="s">
        <v>153</v>
      </c>
      <c r="F113" s="337" t="s">
        <v>151</v>
      </c>
      <c r="G113" s="1011"/>
      <c r="H113" s="1012"/>
      <c r="I113" s="127"/>
      <c r="J113" s="127"/>
      <c r="K113" s="127"/>
    </row>
    <row r="114" spans="1:11">
      <c r="A114" s="279" t="s">
        <v>158</v>
      </c>
      <c r="B114" s="151">
        <v>24</v>
      </c>
      <c r="C114" s="151" t="s">
        <v>431</v>
      </c>
      <c r="D114" s="151" t="s">
        <v>151</v>
      </c>
      <c r="E114" s="151" t="s">
        <v>157</v>
      </c>
      <c r="F114" s="337">
        <v>22</v>
      </c>
      <c r="G114" s="1011"/>
      <c r="H114" s="1012"/>
      <c r="I114" s="127"/>
      <c r="J114" s="127"/>
      <c r="K114" s="127"/>
    </row>
    <row r="115" spans="1:11">
      <c r="A115" s="279" t="s">
        <v>159</v>
      </c>
      <c r="B115" s="151" t="s">
        <v>163</v>
      </c>
      <c r="C115" s="151" t="s">
        <v>156</v>
      </c>
      <c r="D115" s="151">
        <v>22</v>
      </c>
      <c r="E115" s="151" t="s">
        <v>431</v>
      </c>
      <c r="F115" s="337">
        <v>23</v>
      </c>
      <c r="G115" s="1011"/>
      <c r="H115" s="1012"/>
      <c r="I115" s="127"/>
      <c r="J115" s="127"/>
      <c r="K115" s="127"/>
    </row>
    <row r="116" spans="1:11">
      <c r="A116" s="279" t="s">
        <v>161</v>
      </c>
      <c r="B116" s="151">
        <v>27</v>
      </c>
      <c r="C116" s="151">
        <v>25</v>
      </c>
      <c r="D116" s="151" t="s">
        <v>156</v>
      </c>
      <c r="E116" s="151" t="s">
        <v>156</v>
      </c>
      <c r="F116" s="337">
        <v>24</v>
      </c>
      <c r="G116" s="1011"/>
      <c r="H116" s="1012"/>
      <c r="I116" s="127"/>
      <c r="J116" s="127"/>
      <c r="K116" s="127"/>
    </row>
    <row r="117" spans="1:11">
      <c r="A117" s="279" t="s">
        <v>162</v>
      </c>
      <c r="B117" s="151">
        <v>28</v>
      </c>
      <c r="C117" s="151" t="s">
        <v>160</v>
      </c>
      <c r="D117" s="151" t="s">
        <v>163</v>
      </c>
      <c r="E117" s="151" t="s">
        <v>163</v>
      </c>
      <c r="F117" s="337">
        <v>25</v>
      </c>
      <c r="G117" s="1011"/>
      <c r="H117" s="1012"/>
      <c r="I117" s="127"/>
      <c r="J117" s="127"/>
      <c r="K117" s="127"/>
    </row>
    <row r="118" spans="1:11">
      <c r="A118" s="350" t="s">
        <v>164</v>
      </c>
      <c r="B118" s="152">
        <v>29</v>
      </c>
      <c r="C118" s="151" t="s">
        <v>432</v>
      </c>
      <c r="D118" s="151">
        <v>27</v>
      </c>
      <c r="E118" s="151" t="s">
        <v>446</v>
      </c>
      <c r="F118" s="337">
        <v>26</v>
      </c>
      <c r="G118" s="1011"/>
      <c r="H118" s="1012"/>
      <c r="I118" s="127"/>
      <c r="J118" s="127"/>
      <c r="K118" s="127"/>
    </row>
    <row r="119" spans="1:11">
      <c r="A119" s="279" t="s">
        <v>167</v>
      </c>
      <c r="B119" s="151">
        <v>30</v>
      </c>
      <c r="C119" s="151">
        <v>30</v>
      </c>
      <c r="D119" s="151">
        <v>28</v>
      </c>
      <c r="E119" s="151" t="s">
        <v>176</v>
      </c>
      <c r="F119" s="337">
        <v>27</v>
      </c>
      <c r="G119" s="1011"/>
      <c r="H119" s="1012"/>
      <c r="I119" s="127"/>
      <c r="J119" s="127"/>
      <c r="K119" s="127"/>
    </row>
    <row r="120" spans="1:11">
      <c r="A120" s="279" t="s">
        <v>169</v>
      </c>
      <c r="B120" s="151">
        <v>31</v>
      </c>
      <c r="C120" s="151">
        <v>31</v>
      </c>
      <c r="D120" s="151">
        <v>29</v>
      </c>
      <c r="E120" s="151" t="s">
        <v>172</v>
      </c>
      <c r="F120" s="337" t="s">
        <v>129</v>
      </c>
      <c r="G120" s="1011"/>
      <c r="H120" s="1012"/>
      <c r="I120" s="127"/>
      <c r="J120" s="127"/>
      <c r="K120" s="127"/>
    </row>
    <row r="121" spans="1:11">
      <c r="A121" s="279" t="s">
        <v>171</v>
      </c>
      <c r="B121" s="151">
        <v>32</v>
      </c>
      <c r="C121" s="151" t="s">
        <v>172</v>
      </c>
      <c r="D121" s="151">
        <v>30</v>
      </c>
      <c r="E121" s="151" t="s">
        <v>174</v>
      </c>
      <c r="F121" s="337">
        <v>28</v>
      </c>
      <c r="G121" s="1011"/>
      <c r="H121" s="1012"/>
      <c r="I121" s="127"/>
      <c r="J121" s="127"/>
      <c r="K121" s="127"/>
    </row>
    <row r="122" spans="1:11">
      <c r="A122" s="279" t="s">
        <v>173</v>
      </c>
      <c r="B122" s="151" t="s">
        <v>129</v>
      </c>
      <c r="C122" s="151">
        <v>34</v>
      </c>
      <c r="D122" s="151">
        <v>31</v>
      </c>
      <c r="E122" s="151" t="s">
        <v>177</v>
      </c>
      <c r="F122" s="337">
        <v>29</v>
      </c>
      <c r="G122" s="1011"/>
      <c r="H122" s="1012"/>
      <c r="I122" s="127"/>
      <c r="J122" s="127"/>
      <c r="K122" s="127"/>
    </row>
    <row r="123" spans="1:11">
      <c r="A123" s="279" t="s">
        <v>175</v>
      </c>
      <c r="B123" s="151">
        <v>33</v>
      </c>
      <c r="C123" s="151">
        <v>35</v>
      </c>
      <c r="D123" s="151">
        <v>32</v>
      </c>
      <c r="E123" s="151" t="s">
        <v>180</v>
      </c>
      <c r="F123" s="337" t="s">
        <v>129</v>
      </c>
      <c r="G123" s="1011"/>
      <c r="H123" s="1012"/>
      <c r="I123" s="127"/>
      <c r="J123" s="127"/>
      <c r="K123" s="127"/>
    </row>
    <row r="124" spans="1:11">
      <c r="A124" s="279" t="s">
        <v>178</v>
      </c>
      <c r="B124" s="151" t="s">
        <v>129</v>
      </c>
      <c r="C124" s="151">
        <v>36</v>
      </c>
      <c r="D124" s="151" t="s">
        <v>129</v>
      </c>
      <c r="E124" s="151">
        <v>40</v>
      </c>
      <c r="F124" s="337" t="s">
        <v>129</v>
      </c>
      <c r="G124" s="1011"/>
      <c r="H124" s="1012"/>
      <c r="I124" s="127"/>
      <c r="J124" s="127"/>
      <c r="K124" s="127"/>
    </row>
    <row r="125" spans="1:11">
      <c r="A125" s="288" t="s">
        <v>179</v>
      </c>
      <c r="B125" s="960" t="s">
        <v>129</v>
      </c>
      <c r="C125" s="960" t="s">
        <v>129</v>
      </c>
      <c r="D125" s="960">
        <v>33</v>
      </c>
      <c r="E125" s="960" t="s">
        <v>447</v>
      </c>
      <c r="F125" s="120" t="s">
        <v>448</v>
      </c>
      <c r="G125" s="1011"/>
      <c r="H125" s="1012"/>
      <c r="I125" s="127"/>
      <c r="J125" s="127"/>
      <c r="K125" s="127"/>
    </row>
    <row r="126" spans="1:11">
      <c r="A126" s="957" t="s">
        <v>182</v>
      </c>
      <c r="B126" s="960" t="s">
        <v>129</v>
      </c>
      <c r="C126" s="960" t="s">
        <v>449</v>
      </c>
      <c r="D126" s="960" t="s">
        <v>129</v>
      </c>
      <c r="E126" s="960" t="s">
        <v>129</v>
      </c>
      <c r="F126" s="958" t="s">
        <v>129</v>
      </c>
      <c r="G126" s="1011"/>
      <c r="H126" s="1012"/>
      <c r="I126" s="127"/>
      <c r="J126" s="127"/>
      <c r="K126" s="127"/>
    </row>
    <row r="127" spans="1:11">
      <c r="A127" s="957" t="s">
        <v>183</v>
      </c>
      <c r="B127" s="960" t="s">
        <v>129</v>
      </c>
      <c r="C127" s="960" t="s">
        <v>129</v>
      </c>
      <c r="D127" s="960" t="s">
        <v>450</v>
      </c>
      <c r="E127" s="960" t="s">
        <v>129</v>
      </c>
      <c r="F127" s="958" t="s">
        <v>129</v>
      </c>
      <c r="G127" s="1011"/>
      <c r="H127" s="1012"/>
      <c r="I127" s="127"/>
      <c r="J127" s="127"/>
      <c r="K127" s="127"/>
    </row>
    <row r="128" spans="1:11" ht="15" thickBot="1">
      <c r="A128" s="237" t="s">
        <v>184</v>
      </c>
      <c r="B128" s="238">
        <v>34</v>
      </c>
      <c r="C128" s="238" t="s">
        <v>129</v>
      </c>
      <c r="D128" s="238" t="s">
        <v>129</v>
      </c>
      <c r="E128" s="238" t="s">
        <v>129</v>
      </c>
      <c r="F128" s="239" t="s">
        <v>129</v>
      </c>
      <c r="G128" s="1011"/>
      <c r="H128" s="1012"/>
      <c r="I128" s="127"/>
      <c r="J128" s="127"/>
      <c r="K128" s="127"/>
    </row>
    <row r="129" spans="1:11">
      <c r="A129" s="1508" t="s">
        <v>185</v>
      </c>
      <c r="B129" s="1509"/>
      <c r="C129" s="1509"/>
      <c r="D129" s="1509"/>
      <c r="E129" s="1509"/>
      <c r="F129" s="1510"/>
      <c r="G129" s="1011"/>
      <c r="H129" s="1012"/>
      <c r="I129" s="127"/>
      <c r="J129" s="127"/>
      <c r="K129" s="127"/>
    </row>
    <row r="130" spans="1:11">
      <c r="A130" s="1564"/>
      <c r="B130" s="1565"/>
      <c r="C130" s="1565"/>
      <c r="D130" s="1565"/>
      <c r="E130" s="1565"/>
      <c r="F130" s="1566"/>
      <c r="G130" s="1011"/>
      <c r="H130" s="1012"/>
      <c r="I130" s="127"/>
      <c r="J130" s="127"/>
      <c r="K130" s="127"/>
    </row>
    <row r="131" spans="1:11" ht="15" thickBot="1">
      <c r="A131" s="1561" t="s">
        <v>451</v>
      </c>
      <c r="B131" s="1562"/>
      <c r="C131" s="1562"/>
      <c r="D131" s="1562"/>
      <c r="E131" s="1562"/>
      <c r="F131" s="1563"/>
      <c r="G131" s="1011"/>
      <c r="H131" s="1012"/>
      <c r="I131" s="127"/>
      <c r="J131" s="127"/>
      <c r="K131" s="127"/>
    </row>
    <row r="132" spans="1:11">
      <c r="A132" s="229"/>
      <c r="B132" s="229"/>
      <c r="C132" s="229"/>
      <c r="D132" s="229"/>
      <c r="E132" s="229"/>
      <c r="F132" s="229"/>
      <c r="G132" s="1011"/>
      <c r="H132" s="1012"/>
      <c r="I132" s="127"/>
      <c r="J132" s="127"/>
      <c r="K132" s="127"/>
    </row>
    <row r="133" spans="1:11">
      <c r="A133" s="877" t="s">
        <v>452</v>
      </c>
      <c r="B133" s="1035"/>
      <c r="C133" s="1035"/>
      <c r="E133" s="1035"/>
      <c r="F133" s="1035"/>
      <c r="G133" s="1011"/>
      <c r="H133" s="1012"/>
      <c r="I133" s="127"/>
      <c r="J133" s="127"/>
      <c r="K133" s="127"/>
    </row>
    <row r="134" spans="1:11">
      <c r="A134" s="877"/>
      <c r="B134" s="1035"/>
      <c r="C134" s="1035"/>
      <c r="E134" s="1035"/>
      <c r="F134" s="1035"/>
      <c r="G134" s="1011"/>
      <c r="H134" s="1012"/>
      <c r="I134" s="127"/>
      <c r="J134" s="127"/>
      <c r="K134" s="127"/>
    </row>
    <row r="135" spans="1:11" ht="19" thickBot="1">
      <c r="A135" s="869" t="s">
        <v>186</v>
      </c>
      <c r="B135" s="960"/>
      <c r="C135" s="251"/>
      <c r="D135" s="253"/>
      <c r="E135" s="127"/>
      <c r="F135" s="127"/>
      <c r="G135" s="637"/>
      <c r="H135" s="127"/>
      <c r="I135" s="127"/>
      <c r="J135" s="127"/>
      <c r="K135" s="127"/>
    </row>
    <row r="136" spans="1:11">
      <c r="A136" s="1494" t="s">
        <v>187</v>
      </c>
      <c r="B136" s="1496"/>
      <c r="C136" s="251"/>
      <c r="D136" s="253"/>
      <c r="E136" s="127"/>
      <c r="F136" s="127"/>
      <c r="G136" s="637"/>
      <c r="H136" s="127"/>
      <c r="I136" s="127"/>
      <c r="J136" s="127"/>
      <c r="K136" s="127"/>
    </row>
    <row r="137" spans="1:11" ht="15" thickBot="1">
      <c r="A137" s="1574"/>
      <c r="B137" s="1575"/>
      <c r="C137" s="251"/>
      <c r="D137" s="253"/>
      <c r="E137" s="127"/>
      <c r="F137" s="127"/>
      <c r="G137" s="637"/>
      <c r="H137" s="127"/>
      <c r="I137" s="127"/>
      <c r="J137" s="127"/>
      <c r="K137" s="127"/>
    </row>
    <row r="138" spans="1:11" ht="29.5" thickBot="1">
      <c r="A138" s="129" t="s">
        <v>188</v>
      </c>
      <c r="B138" s="117" t="s">
        <v>189</v>
      </c>
      <c r="C138" s="251"/>
      <c r="D138" s="252"/>
      <c r="E138" s="127"/>
      <c r="F138" s="127"/>
      <c r="G138" s="637"/>
      <c r="H138" s="127"/>
      <c r="I138" s="127"/>
      <c r="J138" s="127"/>
      <c r="K138" s="127"/>
    </row>
    <row r="139" spans="1:11" ht="43.5">
      <c r="A139" s="351" t="s">
        <v>190</v>
      </c>
      <c r="B139" s="352"/>
      <c r="C139" s="133" t="s">
        <v>454</v>
      </c>
      <c r="D139" s="228" t="s">
        <v>191</v>
      </c>
      <c r="E139" s="132" t="s">
        <v>461</v>
      </c>
      <c r="F139" s="231" t="s">
        <v>456</v>
      </c>
      <c r="G139" s="270"/>
      <c r="H139" s="127"/>
      <c r="I139" s="127"/>
      <c r="J139" s="127"/>
      <c r="K139" s="127"/>
    </row>
    <row r="140" spans="1:11" ht="15.5">
      <c r="A140" s="257" t="s">
        <v>192</v>
      </c>
      <c r="B140" s="958" t="s">
        <v>193</v>
      </c>
      <c r="C140" s="338" t="s">
        <v>490</v>
      </c>
      <c r="D140" s="21" t="s">
        <v>30</v>
      </c>
      <c r="E140" s="151"/>
      <c r="F140" s="151"/>
      <c r="G140" s="370"/>
      <c r="H140" s="127"/>
      <c r="I140" s="127"/>
      <c r="J140" s="127"/>
      <c r="K140" s="127"/>
    </row>
    <row r="141" spans="1:11" ht="15.5">
      <c r="A141" s="257" t="s">
        <v>194</v>
      </c>
      <c r="B141" s="958" t="s">
        <v>193</v>
      </c>
      <c r="C141" s="338" t="s">
        <v>490</v>
      </c>
      <c r="D141" s="21" t="s">
        <v>30</v>
      </c>
      <c r="E141" s="151"/>
      <c r="F141" s="151"/>
      <c r="G141" s="370"/>
      <c r="H141" s="127"/>
      <c r="I141" s="127"/>
      <c r="J141" s="127"/>
      <c r="K141" s="127"/>
    </row>
    <row r="142" spans="1:11" ht="15.5">
      <c r="A142" s="257" t="s">
        <v>195</v>
      </c>
      <c r="B142" s="958" t="s">
        <v>196</v>
      </c>
      <c r="C142" s="338" t="s">
        <v>490</v>
      </c>
      <c r="D142" s="21" t="s">
        <v>30</v>
      </c>
      <c r="E142" s="151"/>
      <c r="F142" s="151"/>
      <c r="G142" s="370"/>
      <c r="H142" s="127"/>
      <c r="I142" s="127"/>
      <c r="J142" s="127"/>
      <c r="K142" s="127"/>
    </row>
    <row r="143" spans="1:11" ht="15.5">
      <c r="A143" s="257" t="s">
        <v>197</v>
      </c>
      <c r="B143" s="958" t="s">
        <v>196</v>
      </c>
      <c r="C143" s="338" t="s">
        <v>490</v>
      </c>
      <c r="D143" s="21" t="s">
        <v>30</v>
      </c>
      <c r="E143" s="151"/>
      <c r="F143" s="151"/>
      <c r="G143" s="370"/>
      <c r="H143" s="127"/>
      <c r="I143" s="127"/>
      <c r="J143" s="127"/>
      <c r="K143" s="127"/>
    </row>
    <row r="144" spans="1:11" ht="16" thickBot="1">
      <c r="A144" s="258" t="s">
        <v>198</v>
      </c>
      <c r="B144" s="239" t="s">
        <v>199</v>
      </c>
      <c r="C144" s="338" t="s">
        <v>490</v>
      </c>
      <c r="D144" s="60" t="s">
        <v>31</v>
      </c>
      <c r="E144" s="151">
        <v>5</v>
      </c>
      <c r="F144" s="151" t="s">
        <v>419</v>
      </c>
      <c r="G144" s="370"/>
      <c r="H144" s="127"/>
      <c r="I144" s="127"/>
      <c r="J144" s="127"/>
      <c r="K144" s="127"/>
    </row>
    <row r="145" spans="1:11" ht="15.5">
      <c r="A145" s="257" t="s">
        <v>200</v>
      </c>
      <c r="B145" s="958" t="s">
        <v>199</v>
      </c>
      <c r="C145" s="338" t="s">
        <v>490</v>
      </c>
      <c r="D145" s="21" t="s">
        <v>30</v>
      </c>
      <c r="E145" s="151"/>
      <c r="F145" s="151"/>
      <c r="G145" s="370"/>
      <c r="H145" s="127"/>
      <c r="I145" s="127"/>
      <c r="J145" s="127"/>
      <c r="K145" s="127"/>
    </row>
    <row r="146" spans="1:11" ht="15.5">
      <c r="A146" s="257" t="s">
        <v>201</v>
      </c>
      <c r="B146" s="958" t="s">
        <v>202</v>
      </c>
      <c r="C146" s="338" t="s">
        <v>490</v>
      </c>
      <c r="D146" s="21" t="s">
        <v>30</v>
      </c>
      <c r="E146" s="151"/>
      <c r="F146" s="151"/>
      <c r="G146" s="370"/>
      <c r="H146" s="127"/>
      <c r="I146" s="127"/>
      <c r="J146" s="127"/>
      <c r="K146" s="127"/>
    </row>
    <row r="147" spans="1:11" ht="15.5">
      <c r="A147" s="257" t="s">
        <v>203</v>
      </c>
      <c r="B147" s="958" t="s">
        <v>202</v>
      </c>
      <c r="C147" s="338" t="s">
        <v>490</v>
      </c>
      <c r="D147" s="21" t="s">
        <v>30</v>
      </c>
      <c r="E147" s="151"/>
      <c r="F147" s="151"/>
      <c r="G147" s="370"/>
      <c r="H147" s="127"/>
      <c r="I147" s="127"/>
      <c r="J147" s="127"/>
      <c r="K147" s="127"/>
    </row>
    <row r="148" spans="1:11" ht="15.5">
      <c r="A148" s="257" t="s">
        <v>204</v>
      </c>
      <c r="B148" s="958" t="s">
        <v>205</v>
      </c>
      <c r="C148" s="338" t="s">
        <v>490</v>
      </c>
      <c r="D148" s="21" t="s">
        <v>30</v>
      </c>
      <c r="E148" s="151"/>
      <c r="F148" s="151"/>
      <c r="G148" s="370"/>
      <c r="H148" s="127"/>
      <c r="I148" s="127"/>
      <c r="J148" s="127"/>
      <c r="K148" s="127"/>
    </row>
    <row r="149" spans="1:11" ht="29.5" thickBot="1">
      <c r="A149" s="258" t="s">
        <v>206</v>
      </c>
      <c r="B149" s="239" t="s">
        <v>205</v>
      </c>
      <c r="C149" s="338" t="s">
        <v>490</v>
      </c>
      <c r="D149" s="21" t="s">
        <v>30</v>
      </c>
      <c r="E149" s="151"/>
      <c r="F149" s="151"/>
      <c r="G149" s="370"/>
      <c r="H149" s="127"/>
      <c r="I149" s="127"/>
      <c r="J149" s="127"/>
      <c r="K149" s="127"/>
    </row>
    <row r="150" spans="1:11" ht="15.5">
      <c r="A150" s="257" t="s">
        <v>207</v>
      </c>
      <c r="B150" s="958" t="s">
        <v>208</v>
      </c>
      <c r="C150" s="338" t="s">
        <v>490</v>
      </c>
      <c r="D150" s="21" t="s">
        <v>30</v>
      </c>
      <c r="E150" s="151"/>
      <c r="F150" s="151"/>
      <c r="G150" s="370"/>
      <c r="H150" s="127"/>
      <c r="I150" s="127"/>
      <c r="J150" s="127"/>
      <c r="K150" s="127"/>
    </row>
    <row r="151" spans="1:11" ht="15.5">
      <c r="A151" s="257" t="s">
        <v>209</v>
      </c>
      <c r="B151" s="958" t="s">
        <v>208</v>
      </c>
      <c r="C151" s="338" t="s">
        <v>490</v>
      </c>
      <c r="D151" s="21" t="s">
        <v>30</v>
      </c>
      <c r="E151" s="151"/>
      <c r="F151" s="151"/>
      <c r="G151" s="370"/>
      <c r="H151" s="127"/>
      <c r="I151" s="127"/>
      <c r="J151" s="127"/>
      <c r="K151" s="127"/>
    </row>
    <row r="152" spans="1:11" ht="15.5">
      <c r="A152" s="257" t="s">
        <v>210</v>
      </c>
      <c r="B152" s="958" t="s">
        <v>208</v>
      </c>
      <c r="C152" s="338" t="s">
        <v>490</v>
      </c>
      <c r="D152" s="60" t="s">
        <v>31</v>
      </c>
      <c r="E152" s="151"/>
      <c r="F152" s="151">
        <v>12</v>
      </c>
      <c r="G152" s="370"/>
      <c r="H152" s="127"/>
      <c r="I152" s="127"/>
      <c r="J152" s="127"/>
      <c r="K152" s="127"/>
    </row>
    <row r="153" spans="1:11" ht="15.5">
      <c r="A153" s="257" t="s">
        <v>211</v>
      </c>
      <c r="B153" s="958" t="s">
        <v>212</v>
      </c>
      <c r="C153" s="338" t="s">
        <v>490</v>
      </c>
      <c r="D153" s="21" t="s">
        <v>30</v>
      </c>
      <c r="E153" s="151"/>
      <c r="F153" s="151"/>
      <c r="G153" s="370"/>
      <c r="H153" s="127"/>
      <c r="I153" s="127"/>
      <c r="J153" s="127"/>
      <c r="K153" s="127"/>
    </row>
    <row r="154" spans="1:11" ht="16" thickBot="1">
      <c r="A154" s="258" t="s">
        <v>213</v>
      </c>
      <c r="B154" s="239" t="s">
        <v>212</v>
      </c>
      <c r="C154" s="338" t="s">
        <v>490</v>
      </c>
      <c r="D154" s="21" t="s">
        <v>30</v>
      </c>
      <c r="E154" s="151"/>
      <c r="F154" s="151"/>
      <c r="G154" s="370"/>
      <c r="H154" s="127"/>
      <c r="I154" s="127"/>
      <c r="J154" s="127"/>
      <c r="K154" s="127"/>
    </row>
    <row r="155" spans="1:11" ht="15.5">
      <c r="A155" s="1036" t="s">
        <v>214</v>
      </c>
      <c r="B155" s="337" t="s">
        <v>215</v>
      </c>
      <c r="C155" s="338" t="s">
        <v>490</v>
      </c>
      <c r="D155" s="21" t="s">
        <v>30</v>
      </c>
      <c r="E155" s="152"/>
      <c r="F155" s="151"/>
      <c r="G155" s="370"/>
      <c r="H155" s="127"/>
      <c r="I155" s="127"/>
      <c r="J155" s="127"/>
      <c r="K155" s="127"/>
    </row>
    <row r="156" spans="1:11" ht="15.5">
      <c r="A156" s="1036" t="s">
        <v>216</v>
      </c>
      <c r="B156" s="337" t="s">
        <v>215</v>
      </c>
      <c r="C156" s="338" t="s">
        <v>490</v>
      </c>
      <c r="D156" s="21" t="s">
        <v>30</v>
      </c>
      <c r="E156" s="151"/>
      <c r="F156" s="151"/>
      <c r="G156" s="370"/>
      <c r="H156" s="127"/>
      <c r="I156" s="127"/>
      <c r="J156" s="127"/>
      <c r="K156" s="127"/>
    </row>
    <row r="157" spans="1:11" ht="15.5">
      <c r="A157" s="257" t="s">
        <v>217</v>
      </c>
      <c r="B157" s="958" t="s">
        <v>218</v>
      </c>
      <c r="C157" s="338" t="s">
        <v>490</v>
      </c>
      <c r="D157" s="60" t="s">
        <v>31</v>
      </c>
      <c r="E157" s="338"/>
      <c r="F157" s="151">
        <v>18</v>
      </c>
      <c r="G157" s="370"/>
      <c r="H157" s="127"/>
      <c r="I157" s="127"/>
      <c r="J157" s="127"/>
      <c r="K157" s="127"/>
    </row>
    <row r="158" spans="1:11" ht="15.5">
      <c r="A158" s="257" t="s">
        <v>219</v>
      </c>
      <c r="B158" s="958" t="s">
        <v>218</v>
      </c>
      <c r="C158" s="338" t="s">
        <v>490</v>
      </c>
      <c r="D158" s="60" t="s">
        <v>31</v>
      </c>
      <c r="E158" s="338"/>
      <c r="F158" s="151">
        <v>19</v>
      </c>
      <c r="G158" s="370"/>
      <c r="H158" s="127"/>
      <c r="I158" s="127"/>
      <c r="J158" s="127"/>
      <c r="K158" s="127"/>
    </row>
    <row r="159" spans="1:11" ht="29.5" thickBot="1">
      <c r="A159" s="258" t="s">
        <v>220</v>
      </c>
      <c r="B159" s="239" t="s">
        <v>218</v>
      </c>
      <c r="C159" s="338" t="s">
        <v>490</v>
      </c>
      <c r="D159" s="60" t="s">
        <v>31</v>
      </c>
      <c r="E159" s="338"/>
      <c r="F159" s="151"/>
      <c r="G159" s="370"/>
      <c r="H159" s="127"/>
      <c r="I159" s="127"/>
      <c r="J159" s="127"/>
      <c r="K159" s="127"/>
    </row>
    <row r="160" spans="1:11" ht="15.5">
      <c r="A160" s="257" t="s">
        <v>221</v>
      </c>
      <c r="B160" s="958" t="s">
        <v>222</v>
      </c>
      <c r="C160" s="338"/>
      <c r="D160" s="60" t="s">
        <v>31</v>
      </c>
      <c r="E160" s="338"/>
      <c r="F160" s="151"/>
      <c r="G160" s="370"/>
      <c r="H160" s="127"/>
      <c r="I160" s="127"/>
      <c r="J160" s="127"/>
      <c r="K160" s="127"/>
    </row>
    <row r="161" spans="1:11" ht="15.5">
      <c r="A161" s="257" t="s">
        <v>223</v>
      </c>
      <c r="B161" s="958" t="s">
        <v>224</v>
      </c>
      <c r="C161" s="338"/>
      <c r="D161" s="60" t="s">
        <v>31</v>
      </c>
      <c r="E161" s="338"/>
      <c r="F161" s="151"/>
      <c r="G161" s="370"/>
      <c r="H161" s="127"/>
      <c r="I161" s="127"/>
      <c r="J161" s="127"/>
      <c r="K161" s="127"/>
    </row>
    <row r="162" spans="1:11" ht="15.5">
      <c r="A162" s="257" t="s">
        <v>225</v>
      </c>
      <c r="B162" s="958" t="s">
        <v>224</v>
      </c>
      <c r="C162" s="338"/>
      <c r="D162" s="60" t="s">
        <v>31</v>
      </c>
      <c r="E162" s="338"/>
      <c r="F162" s="151"/>
      <c r="G162" s="370"/>
      <c r="H162" s="127"/>
      <c r="I162" s="127"/>
      <c r="J162" s="127"/>
      <c r="K162" s="127"/>
    </row>
    <row r="163" spans="1:11" ht="15.5">
      <c r="A163" s="257" t="s">
        <v>226</v>
      </c>
      <c r="B163" s="958" t="s">
        <v>224</v>
      </c>
      <c r="C163" s="338"/>
      <c r="D163" s="60" t="s">
        <v>31</v>
      </c>
      <c r="E163" s="338"/>
      <c r="F163" s="151"/>
      <c r="G163" s="1013"/>
      <c r="H163" s="127"/>
      <c r="I163" s="127"/>
      <c r="J163" s="127"/>
      <c r="K163" s="127"/>
    </row>
    <row r="164" spans="1:11" ht="16" thickBot="1">
      <c r="A164" s="258" t="s">
        <v>227</v>
      </c>
      <c r="B164" s="239" t="s">
        <v>228</v>
      </c>
      <c r="C164" s="338"/>
      <c r="D164" s="60" t="s">
        <v>31</v>
      </c>
      <c r="E164" s="338"/>
      <c r="F164" s="151"/>
      <c r="G164" s="1013"/>
      <c r="H164" s="127"/>
      <c r="I164" s="127"/>
      <c r="J164" s="127"/>
      <c r="K164" s="127"/>
    </row>
    <row r="165" spans="1:11" ht="15.5">
      <c r="A165" s="257" t="s">
        <v>229</v>
      </c>
      <c r="B165" s="958" t="s">
        <v>228</v>
      </c>
      <c r="C165" s="338"/>
      <c r="D165" s="60" t="s">
        <v>31</v>
      </c>
      <c r="E165" s="338"/>
      <c r="F165" s="151"/>
      <c r="G165" s="1013"/>
      <c r="H165" s="127"/>
      <c r="I165" s="127"/>
      <c r="J165" s="127"/>
      <c r="K165" s="127"/>
    </row>
    <row r="166" spans="1:11" ht="15.5">
      <c r="A166" s="257" t="s">
        <v>230</v>
      </c>
      <c r="B166" s="958" t="s">
        <v>231</v>
      </c>
      <c r="C166" s="338"/>
      <c r="D166" s="60" t="s">
        <v>31</v>
      </c>
      <c r="E166" s="338"/>
      <c r="F166" s="151"/>
      <c r="G166" s="1013"/>
      <c r="H166" s="127"/>
      <c r="I166" s="127"/>
      <c r="J166" s="127"/>
      <c r="K166" s="127"/>
    </row>
    <row r="167" spans="1:11" ht="15.5">
      <c r="A167" s="257" t="s">
        <v>232</v>
      </c>
      <c r="B167" s="958" t="s">
        <v>231</v>
      </c>
      <c r="C167" s="338"/>
      <c r="D167" s="60" t="s">
        <v>31</v>
      </c>
      <c r="E167" s="338"/>
      <c r="F167" s="151"/>
      <c r="G167" s="1013"/>
      <c r="H167" s="127"/>
      <c r="I167" s="127"/>
      <c r="J167" s="127"/>
      <c r="K167" s="127"/>
    </row>
    <row r="168" spans="1:11" ht="15.5">
      <c r="A168" s="257" t="s">
        <v>233</v>
      </c>
      <c r="B168" s="958" t="s">
        <v>231</v>
      </c>
      <c r="C168" s="338"/>
      <c r="D168" s="60" t="s">
        <v>31</v>
      </c>
      <c r="E168" s="338"/>
      <c r="F168" s="151"/>
      <c r="G168" s="1013"/>
      <c r="H168" s="127"/>
      <c r="I168" s="127"/>
      <c r="J168" s="127"/>
      <c r="K168" s="127"/>
    </row>
    <row r="169" spans="1:11" ht="16" thickBot="1">
      <c r="A169" s="258" t="s">
        <v>234</v>
      </c>
      <c r="B169" s="239" t="s">
        <v>231</v>
      </c>
      <c r="C169" s="338"/>
      <c r="D169" s="60" t="s">
        <v>31</v>
      </c>
      <c r="E169" s="338"/>
      <c r="F169" s="151"/>
      <c r="G169" s="1013"/>
      <c r="H169" s="127"/>
      <c r="I169" s="127"/>
      <c r="J169" s="127"/>
      <c r="K169" s="127"/>
    </row>
    <row r="170" spans="1:11" ht="15.5">
      <c r="A170" s="257" t="s">
        <v>235</v>
      </c>
      <c r="B170" s="958" t="s">
        <v>236</v>
      </c>
      <c r="C170" s="338"/>
      <c r="D170" s="60" t="s">
        <v>31</v>
      </c>
      <c r="E170" s="338"/>
      <c r="F170" s="151"/>
      <c r="G170" s="1013"/>
      <c r="H170" s="127"/>
      <c r="I170" s="127"/>
      <c r="J170" s="127"/>
      <c r="K170" s="127"/>
    </row>
    <row r="171" spans="1:11" ht="15.5">
      <c r="A171" s="257" t="s">
        <v>237</v>
      </c>
      <c r="B171" s="958" t="s">
        <v>236</v>
      </c>
      <c r="C171" s="338"/>
      <c r="D171" s="60" t="s">
        <v>31</v>
      </c>
      <c r="E171" s="338"/>
      <c r="F171" s="151"/>
      <c r="G171" s="1013"/>
      <c r="H171" s="127"/>
      <c r="I171" s="127"/>
      <c r="J171" s="127"/>
      <c r="K171" s="127"/>
    </row>
    <row r="172" spans="1:11" ht="15.5">
      <c r="A172" s="257" t="s">
        <v>238</v>
      </c>
      <c r="B172" s="958" t="s">
        <v>239</v>
      </c>
      <c r="C172" s="338"/>
      <c r="D172" s="60" t="s">
        <v>31</v>
      </c>
      <c r="E172" s="338"/>
      <c r="F172" s="151"/>
      <c r="G172" s="1013"/>
      <c r="H172" s="127"/>
      <c r="I172" s="127"/>
      <c r="J172" s="127"/>
      <c r="K172" s="127"/>
    </row>
    <row r="173" spans="1:11" ht="15.5">
      <c r="A173" s="994" t="s">
        <v>240</v>
      </c>
      <c r="B173" s="1037" t="s">
        <v>241</v>
      </c>
      <c r="C173" s="340"/>
      <c r="D173" s="60" t="s">
        <v>31</v>
      </c>
      <c r="E173" s="338"/>
      <c r="F173" s="151"/>
      <c r="G173" s="1013"/>
      <c r="H173" s="127"/>
      <c r="I173" s="127"/>
      <c r="J173" s="127"/>
      <c r="K173" s="127"/>
    </row>
    <row r="174" spans="1:11" ht="15.5">
      <c r="A174" s="257" t="s">
        <v>242</v>
      </c>
      <c r="B174" s="958" t="s">
        <v>241</v>
      </c>
      <c r="C174" s="340"/>
      <c r="D174" s="62"/>
      <c r="E174" s="338"/>
      <c r="F174" s="151"/>
      <c r="G174" s="1013"/>
      <c r="H174" s="127"/>
      <c r="I174" s="127"/>
      <c r="J174" s="127"/>
      <c r="K174" s="127"/>
    </row>
    <row r="175" spans="1:11" ht="15.5">
      <c r="A175" s="257" t="s">
        <v>243</v>
      </c>
      <c r="B175" s="958" t="s">
        <v>244</v>
      </c>
      <c r="C175" s="340"/>
      <c r="D175" s="62"/>
      <c r="E175" s="338"/>
      <c r="F175" s="151"/>
      <c r="G175" s="1013"/>
      <c r="H175" s="127"/>
      <c r="I175" s="127"/>
      <c r="J175" s="127"/>
      <c r="K175" s="127"/>
    </row>
    <row r="176" spans="1:11" ht="16" thickBot="1">
      <c r="A176" s="258" t="s">
        <v>245</v>
      </c>
      <c r="B176" s="239" t="s">
        <v>244</v>
      </c>
      <c r="C176" s="340"/>
      <c r="D176" s="62"/>
      <c r="E176" s="338"/>
      <c r="F176" s="151"/>
      <c r="G176" s="1013"/>
      <c r="H176" s="127"/>
      <c r="I176" s="127"/>
      <c r="J176" s="127"/>
      <c r="K176" s="127"/>
    </row>
    <row r="177" spans="1:11" ht="43.5">
      <c r="A177" s="174" t="s">
        <v>246</v>
      </c>
      <c r="B177" s="185"/>
      <c r="C177" s="138" t="s">
        <v>454</v>
      </c>
      <c r="D177" s="138" t="s">
        <v>465</v>
      </c>
      <c r="E177" s="132" t="s">
        <v>461</v>
      </c>
      <c r="F177" s="231" t="s">
        <v>456</v>
      </c>
      <c r="G177" s="270"/>
      <c r="H177" s="127"/>
      <c r="I177" s="127"/>
      <c r="J177" s="127"/>
      <c r="K177" s="127"/>
    </row>
    <row r="178" spans="1:11" ht="15.5">
      <c r="A178" s="257" t="s">
        <v>247</v>
      </c>
      <c r="B178" s="958" t="s">
        <v>193</v>
      </c>
      <c r="C178" s="338" t="s">
        <v>490</v>
      </c>
      <c r="D178" s="60" t="s">
        <v>31</v>
      </c>
      <c r="E178" s="151">
        <v>1</v>
      </c>
      <c r="F178" s="151" t="s">
        <v>419</v>
      </c>
      <c r="G178" s="1013"/>
      <c r="H178" s="127"/>
      <c r="I178" s="127"/>
      <c r="J178" s="127"/>
      <c r="K178" s="127"/>
    </row>
    <row r="179" spans="1:11" ht="15.5">
      <c r="A179" s="257" t="s">
        <v>248</v>
      </c>
      <c r="B179" s="958" t="s">
        <v>193</v>
      </c>
      <c r="C179" s="338" t="s">
        <v>1474</v>
      </c>
      <c r="D179" s="60" t="s">
        <v>31</v>
      </c>
      <c r="E179" s="151">
        <v>2</v>
      </c>
      <c r="F179" s="151" t="s">
        <v>419</v>
      </c>
      <c r="G179" s="1013"/>
      <c r="H179" s="127"/>
      <c r="I179" s="127"/>
      <c r="J179" s="127"/>
      <c r="K179" s="127"/>
    </row>
    <row r="180" spans="1:11" ht="15.5">
      <c r="A180" s="257" t="s">
        <v>249</v>
      </c>
      <c r="B180" s="958" t="s">
        <v>196</v>
      </c>
      <c r="C180" s="338" t="s">
        <v>1475</v>
      </c>
      <c r="D180" s="60" t="s">
        <v>31</v>
      </c>
      <c r="E180" s="151">
        <v>3</v>
      </c>
      <c r="F180" s="151" t="s">
        <v>419</v>
      </c>
      <c r="G180" s="1013"/>
      <c r="H180" s="127"/>
      <c r="I180" s="127"/>
      <c r="J180" s="127"/>
      <c r="K180" s="127"/>
    </row>
    <row r="181" spans="1:11" ht="15.5">
      <c r="A181" s="257" t="s">
        <v>250</v>
      </c>
      <c r="B181" s="958" t="s">
        <v>196</v>
      </c>
      <c r="C181" s="338" t="s">
        <v>1476</v>
      </c>
      <c r="D181" s="60" t="s">
        <v>31</v>
      </c>
      <c r="E181" s="151">
        <v>4</v>
      </c>
      <c r="F181" s="151" t="s">
        <v>419</v>
      </c>
      <c r="G181" s="1013"/>
      <c r="H181" s="127"/>
      <c r="I181" s="127"/>
      <c r="J181" s="127"/>
      <c r="K181" s="127"/>
    </row>
    <row r="182" spans="1:11" ht="16" thickBot="1">
      <c r="A182" s="258" t="s">
        <v>251</v>
      </c>
      <c r="B182" s="239" t="s">
        <v>199</v>
      </c>
      <c r="C182" s="338" t="s">
        <v>1477</v>
      </c>
      <c r="D182" s="60" t="s">
        <v>31</v>
      </c>
      <c r="E182" s="151">
        <v>5</v>
      </c>
      <c r="F182" s="151" t="s">
        <v>419</v>
      </c>
      <c r="G182" s="1013"/>
      <c r="H182" s="127"/>
      <c r="I182" s="127"/>
      <c r="J182" s="127"/>
      <c r="K182" s="127"/>
    </row>
    <row r="183" spans="1:11" ht="15.5">
      <c r="A183" s="257" t="s">
        <v>252</v>
      </c>
      <c r="B183" s="958" t="s">
        <v>253</v>
      </c>
      <c r="C183" s="338" t="s">
        <v>1478</v>
      </c>
      <c r="D183" s="60" t="s">
        <v>31</v>
      </c>
      <c r="E183" s="151">
        <v>6</v>
      </c>
      <c r="F183" s="151" t="s">
        <v>419</v>
      </c>
      <c r="G183" s="1013"/>
      <c r="H183" s="127"/>
      <c r="I183" s="127"/>
      <c r="J183" s="127"/>
      <c r="K183" s="127"/>
    </row>
    <row r="184" spans="1:11" ht="15.5">
      <c r="A184" s="257" t="s">
        <v>254</v>
      </c>
      <c r="B184" s="958" t="s">
        <v>202</v>
      </c>
      <c r="C184" s="338" t="s">
        <v>1479</v>
      </c>
      <c r="D184" s="60" t="s">
        <v>31</v>
      </c>
      <c r="E184" s="151">
        <v>7</v>
      </c>
      <c r="F184" s="151" t="s">
        <v>419</v>
      </c>
      <c r="G184" s="1013"/>
      <c r="H184" s="127"/>
      <c r="I184" s="127"/>
      <c r="J184" s="127"/>
      <c r="K184" s="127"/>
    </row>
    <row r="185" spans="1:11" ht="15.5">
      <c r="A185" s="257" t="s">
        <v>255</v>
      </c>
      <c r="B185" s="958" t="s">
        <v>202</v>
      </c>
      <c r="C185" s="338" t="s">
        <v>1480</v>
      </c>
      <c r="D185" s="60" t="s">
        <v>31</v>
      </c>
      <c r="E185" s="151">
        <v>8</v>
      </c>
      <c r="F185" s="151" t="s">
        <v>419</v>
      </c>
      <c r="G185" s="1013"/>
      <c r="H185" s="127"/>
      <c r="I185" s="127"/>
      <c r="J185" s="127"/>
      <c r="K185" s="127"/>
    </row>
    <row r="186" spans="1:11" ht="15.5">
      <c r="A186" s="257" t="s">
        <v>256</v>
      </c>
      <c r="B186" s="958" t="s">
        <v>208</v>
      </c>
      <c r="C186" s="338" t="s">
        <v>1481</v>
      </c>
      <c r="D186" s="60" t="s">
        <v>31</v>
      </c>
      <c r="E186" s="151"/>
      <c r="F186" s="151">
        <v>9</v>
      </c>
      <c r="G186" s="1013"/>
      <c r="H186" s="127"/>
      <c r="I186" s="127"/>
      <c r="J186" s="127"/>
      <c r="K186" s="127"/>
    </row>
    <row r="187" spans="1:11" ht="16" thickBot="1">
      <c r="A187" s="258" t="s">
        <v>257</v>
      </c>
      <c r="B187" s="239" t="s">
        <v>212</v>
      </c>
      <c r="C187" s="338" t="s">
        <v>1482</v>
      </c>
      <c r="D187" s="60" t="s">
        <v>31</v>
      </c>
      <c r="E187" s="151"/>
      <c r="F187" s="151">
        <v>10</v>
      </c>
      <c r="G187" s="1013"/>
      <c r="H187" s="127"/>
      <c r="I187" s="127"/>
      <c r="J187" s="127"/>
      <c r="K187" s="127"/>
    </row>
    <row r="188" spans="1:11" ht="15.5">
      <c r="A188" s="257" t="s">
        <v>258</v>
      </c>
      <c r="B188" s="958" t="s">
        <v>215</v>
      </c>
      <c r="C188" s="338" t="s">
        <v>1483</v>
      </c>
      <c r="D188" s="60" t="s">
        <v>31</v>
      </c>
      <c r="E188" s="338"/>
      <c r="F188" s="151">
        <v>11</v>
      </c>
      <c r="G188" s="1013"/>
      <c r="H188" s="127"/>
      <c r="I188" s="127"/>
      <c r="J188" s="127"/>
      <c r="K188" s="127"/>
    </row>
    <row r="189" spans="1:11" ht="15.5">
      <c r="A189" s="257" t="s">
        <v>259</v>
      </c>
      <c r="B189" s="958" t="s">
        <v>215</v>
      </c>
      <c r="C189" s="338" t="s">
        <v>1484</v>
      </c>
      <c r="D189" s="60" t="s">
        <v>31</v>
      </c>
      <c r="E189" s="338"/>
      <c r="F189" s="151"/>
      <c r="G189" s="1013"/>
      <c r="H189" s="127"/>
      <c r="I189" s="127"/>
      <c r="J189" s="127"/>
      <c r="K189" s="127"/>
    </row>
    <row r="190" spans="1:11" ht="15.5">
      <c r="A190" s="257" t="s">
        <v>260</v>
      </c>
      <c r="B190" s="958" t="s">
        <v>218</v>
      </c>
      <c r="C190" s="338" t="s">
        <v>1485</v>
      </c>
      <c r="D190" s="60" t="s">
        <v>31</v>
      </c>
      <c r="E190" s="338"/>
      <c r="F190" s="151"/>
      <c r="G190" s="1013"/>
      <c r="H190" s="127"/>
      <c r="I190" s="127"/>
      <c r="J190" s="127"/>
      <c r="K190" s="127"/>
    </row>
    <row r="191" spans="1:11" ht="15.5">
      <c r="A191" s="257" t="s">
        <v>261</v>
      </c>
      <c r="B191" s="958" t="s">
        <v>262</v>
      </c>
      <c r="C191" s="338"/>
      <c r="D191" s="60" t="s">
        <v>31</v>
      </c>
      <c r="E191" s="338"/>
      <c r="F191" s="151"/>
      <c r="G191" s="1013"/>
      <c r="H191" s="127"/>
      <c r="I191" s="127"/>
      <c r="J191" s="127"/>
      <c r="K191" s="127"/>
    </row>
    <row r="192" spans="1:11" ht="16" thickBot="1">
      <c r="A192" s="258" t="s">
        <v>263</v>
      </c>
      <c r="B192" s="239" t="s">
        <v>262</v>
      </c>
      <c r="C192" s="338"/>
      <c r="D192" s="60" t="s">
        <v>31</v>
      </c>
      <c r="E192" s="338"/>
      <c r="F192" s="151"/>
      <c r="G192" s="1013"/>
      <c r="H192" s="127"/>
      <c r="I192" s="127"/>
      <c r="J192" s="127"/>
      <c r="K192" s="127"/>
    </row>
    <row r="193" spans="1:11" ht="15.5">
      <c r="A193" s="257" t="s">
        <v>264</v>
      </c>
      <c r="B193" s="958" t="s">
        <v>262</v>
      </c>
      <c r="C193" s="340"/>
      <c r="D193" s="60" t="s">
        <v>31</v>
      </c>
      <c r="E193" s="338"/>
      <c r="F193" s="151"/>
      <c r="G193" s="1013"/>
      <c r="H193" s="127"/>
      <c r="I193" s="127"/>
      <c r="J193" s="127"/>
      <c r="K193" s="127"/>
    </row>
    <row r="194" spans="1:11" ht="15.5">
      <c r="A194" s="257" t="s">
        <v>265</v>
      </c>
      <c r="B194" s="958" t="s">
        <v>222</v>
      </c>
      <c r="C194" s="338"/>
      <c r="D194" s="60" t="s">
        <v>31</v>
      </c>
      <c r="E194" s="338"/>
      <c r="F194" s="151"/>
      <c r="G194" s="1013"/>
      <c r="H194" s="127"/>
      <c r="I194" s="127"/>
      <c r="J194" s="127"/>
      <c r="K194" s="127"/>
    </row>
    <row r="195" spans="1:11" ht="15.5">
      <c r="A195" s="257" t="s">
        <v>266</v>
      </c>
      <c r="B195" s="958" t="s">
        <v>222</v>
      </c>
      <c r="C195" s="338"/>
      <c r="D195" s="60" t="s">
        <v>31</v>
      </c>
      <c r="E195" s="338"/>
      <c r="F195" s="151"/>
      <c r="G195" s="1013"/>
      <c r="H195" s="127"/>
      <c r="I195" s="127"/>
      <c r="J195" s="127"/>
      <c r="K195" s="127"/>
    </row>
    <row r="196" spans="1:11" ht="15.5">
      <c r="A196" s="1036" t="s">
        <v>267</v>
      </c>
      <c r="B196" s="337" t="s">
        <v>222</v>
      </c>
      <c r="C196" s="340"/>
      <c r="D196" s="60" t="s">
        <v>31</v>
      </c>
      <c r="E196" s="338"/>
      <c r="F196" s="151"/>
      <c r="G196" s="1013"/>
      <c r="H196" s="127"/>
      <c r="I196" s="127"/>
      <c r="J196" s="127"/>
      <c r="K196" s="127"/>
    </row>
    <row r="197" spans="1:11" ht="16" thickBot="1">
      <c r="A197" s="1038" t="s">
        <v>268</v>
      </c>
      <c r="B197" s="1039" t="s">
        <v>269</v>
      </c>
      <c r="C197" s="338"/>
      <c r="D197" s="60" t="s">
        <v>31</v>
      </c>
      <c r="E197" s="151"/>
      <c r="F197" s="151"/>
      <c r="G197" s="1013"/>
      <c r="H197" s="127"/>
      <c r="I197" s="127"/>
      <c r="J197" s="127"/>
      <c r="K197" s="127"/>
    </row>
    <row r="198" spans="1:11" ht="15.5">
      <c r="A198" s="1036" t="s">
        <v>270</v>
      </c>
      <c r="B198" s="337" t="s">
        <v>224</v>
      </c>
      <c r="C198" s="338"/>
      <c r="D198" s="60" t="s">
        <v>31</v>
      </c>
      <c r="E198" s="338"/>
      <c r="F198" s="151"/>
      <c r="G198" s="1013"/>
      <c r="H198" s="127"/>
      <c r="I198" s="127"/>
      <c r="J198" s="127"/>
      <c r="K198" s="127"/>
    </row>
    <row r="199" spans="1:11" ht="15.5">
      <c r="A199" s="1036" t="s">
        <v>271</v>
      </c>
      <c r="B199" s="337" t="s">
        <v>228</v>
      </c>
      <c r="C199" s="340"/>
      <c r="D199" s="60" t="s">
        <v>31</v>
      </c>
      <c r="E199" s="338"/>
      <c r="F199" s="151"/>
      <c r="G199" s="1013"/>
      <c r="H199" s="127"/>
      <c r="I199" s="127"/>
      <c r="J199" s="127"/>
      <c r="K199" s="127"/>
    </row>
    <row r="200" spans="1:11" ht="15.5">
      <c r="A200" s="257" t="s">
        <v>272</v>
      </c>
      <c r="B200" s="958" t="s">
        <v>228</v>
      </c>
      <c r="C200" s="338"/>
      <c r="D200" s="60" t="s">
        <v>31</v>
      </c>
      <c r="E200" s="338"/>
      <c r="F200" s="151"/>
      <c r="G200" s="1013"/>
      <c r="H200" s="127"/>
      <c r="I200" s="127"/>
      <c r="J200" s="127"/>
      <c r="K200" s="127"/>
    </row>
    <row r="201" spans="1:11" ht="15.5">
      <c r="A201" s="257" t="s">
        <v>273</v>
      </c>
      <c r="B201" s="958" t="s">
        <v>231</v>
      </c>
      <c r="C201" s="338"/>
      <c r="D201" s="60" t="s">
        <v>31</v>
      </c>
      <c r="E201" s="338"/>
      <c r="F201" s="151"/>
      <c r="G201" s="1013"/>
      <c r="H201" s="127"/>
      <c r="I201" s="127"/>
      <c r="J201" s="127"/>
      <c r="K201" s="127"/>
    </row>
    <row r="202" spans="1:11" ht="16" thickBot="1">
      <c r="A202" s="258" t="s">
        <v>274</v>
      </c>
      <c r="B202" s="239" t="s">
        <v>231</v>
      </c>
      <c r="C202" s="340"/>
      <c r="D202" s="60" t="s">
        <v>31</v>
      </c>
      <c r="E202" s="338"/>
      <c r="F202" s="151"/>
      <c r="G202" s="1013"/>
      <c r="H202" s="127"/>
      <c r="I202" s="127"/>
      <c r="J202" s="127"/>
      <c r="K202" s="127"/>
    </row>
    <row r="203" spans="1:11" ht="15.5">
      <c r="A203" s="257" t="s">
        <v>275</v>
      </c>
      <c r="B203" s="958" t="s">
        <v>231</v>
      </c>
      <c r="C203" s="338"/>
      <c r="D203" s="60" t="s">
        <v>31</v>
      </c>
      <c r="E203" s="338"/>
      <c r="F203" s="151"/>
      <c r="G203" s="1013"/>
      <c r="H203" s="127"/>
      <c r="I203" s="127"/>
      <c r="J203" s="127"/>
      <c r="K203" s="127"/>
    </row>
    <row r="204" spans="1:11" ht="15.5">
      <c r="A204" s="257" t="s">
        <v>276</v>
      </c>
      <c r="B204" s="958" t="s">
        <v>231</v>
      </c>
      <c r="C204" s="338"/>
      <c r="D204" s="60" t="s">
        <v>31</v>
      </c>
      <c r="E204" s="338"/>
      <c r="F204" s="151"/>
      <c r="G204" s="1013"/>
      <c r="H204" s="127"/>
      <c r="I204" s="127"/>
      <c r="J204" s="127"/>
      <c r="K204" s="127"/>
    </row>
    <row r="205" spans="1:11" ht="15.5">
      <c r="A205" s="257" t="s">
        <v>277</v>
      </c>
      <c r="B205" s="958" t="s">
        <v>231</v>
      </c>
      <c r="C205" s="340"/>
      <c r="D205" s="60" t="s">
        <v>31</v>
      </c>
      <c r="E205" s="338"/>
      <c r="F205" s="151"/>
      <c r="G205" s="1013"/>
      <c r="H205" s="127"/>
      <c r="I205" s="127"/>
      <c r="J205" s="127"/>
      <c r="K205" s="127"/>
    </row>
    <row r="206" spans="1:11" ht="15.5">
      <c r="A206" s="257" t="s">
        <v>278</v>
      </c>
      <c r="B206" s="958" t="s">
        <v>239</v>
      </c>
      <c r="C206" s="338"/>
      <c r="D206" s="60" t="s">
        <v>31</v>
      </c>
      <c r="E206" s="338"/>
      <c r="F206" s="151"/>
      <c r="G206" s="1013"/>
      <c r="H206" s="127"/>
      <c r="I206" s="127"/>
      <c r="J206" s="127"/>
      <c r="K206" s="127"/>
    </row>
    <row r="207" spans="1:11" ht="16" thickBot="1">
      <c r="A207" s="258" t="s">
        <v>279</v>
      </c>
      <c r="B207" s="239" t="s">
        <v>280</v>
      </c>
      <c r="C207" s="340"/>
      <c r="D207" s="60" t="s">
        <v>31</v>
      </c>
      <c r="E207" s="338"/>
      <c r="F207" s="151"/>
      <c r="G207" s="1013"/>
      <c r="H207" s="127"/>
      <c r="I207" s="127"/>
      <c r="J207" s="127"/>
      <c r="K207" s="127"/>
    </row>
    <row r="208" spans="1:11" ht="15.5">
      <c r="A208" s="257" t="s">
        <v>281</v>
      </c>
      <c r="B208" s="958" t="s">
        <v>282</v>
      </c>
      <c r="C208" s="340"/>
      <c r="D208" s="60" t="s">
        <v>31</v>
      </c>
      <c r="E208" s="338"/>
      <c r="F208" s="151"/>
      <c r="G208" s="1013"/>
      <c r="H208" s="127"/>
      <c r="I208" s="127"/>
      <c r="J208" s="127"/>
      <c r="K208" s="127"/>
    </row>
    <row r="209" spans="1:11" ht="15.5">
      <c r="A209" s="257" t="s">
        <v>283</v>
      </c>
      <c r="B209" s="958" t="s">
        <v>241</v>
      </c>
      <c r="C209" s="340"/>
      <c r="D209" s="60" t="s">
        <v>31</v>
      </c>
      <c r="E209" s="338"/>
      <c r="F209" s="151"/>
      <c r="G209" s="1013"/>
      <c r="H209" s="127"/>
      <c r="I209" s="127"/>
      <c r="J209" s="127"/>
      <c r="K209" s="127"/>
    </row>
    <row r="210" spans="1:11" ht="15.5">
      <c r="A210" s="257" t="s">
        <v>284</v>
      </c>
      <c r="B210" s="958" t="s">
        <v>244</v>
      </c>
      <c r="C210" s="340"/>
      <c r="D210" s="60" t="s">
        <v>31</v>
      </c>
      <c r="E210" s="338"/>
      <c r="F210" s="151"/>
      <c r="G210" s="1013"/>
      <c r="H210" s="127"/>
      <c r="I210" s="127"/>
      <c r="J210" s="127"/>
      <c r="K210" s="127"/>
    </row>
    <row r="211" spans="1:11" ht="15.5">
      <c r="A211" s="257" t="s">
        <v>285</v>
      </c>
      <c r="B211" s="958" t="s">
        <v>244</v>
      </c>
      <c r="C211" s="340"/>
      <c r="D211" s="60" t="s">
        <v>31</v>
      </c>
      <c r="E211" s="338"/>
      <c r="F211" s="151"/>
      <c r="G211" s="1013"/>
      <c r="H211" s="127"/>
      <c r="I211" s="127"/>
      <c r="J211" s="127"/>
      <c r="K211" s="127"/>
    </row>
    <row r="212" spans="1:11" ht="16" thickBot="1">
      <c r="A212" s="258" t="s">
        <v>286</v>
      </c>
      <c r="B212" s="239" t="s">
        <v>287</v>
      </c>
      <c r="C212" s="340"/>
      <c r="D212" s="60" t="s">
        <v>31</v>
      </c>
      <c r="E212" s="338"/>
      <c r="F212" s="151"/>
      <c r="G212" s="1013"/>
      <c r="H212" s="127"/>
      <c r="I212" s="127"/>
      <c r="J212" s="127"/>
      <c r="K212" s="127"/>
    </row>
    <row r="213" spans="1:11" ht="15.5">
      <c r="A213" s="257" t="s">
        <v>288</v>
      </c>
      <c r="B213" s="958" t="s">
        <v>287</v>
      </c>
      <c r="C213" s="340"/>
      <c r="D213" s="60" t="s">
        <v>31</v>
      </c>
      <c r="E213" s="338"/>
      <c r="F213" s="151"/>
      <c r="G213" s="1013"/>
      <c r="H213" s="127"/>
      <c r="I213" s="127"/>
      <c r="J213" s="127"/>
      <c r="K213" s="127"/>
    </row>
    <row r="214" spans="1:11" ht="15.5">
      <c r="A214" s="257" t="s">
        <v>289</v>
      </c>
      <c r="B214" s="958" t="s">
        <v>287</v>
      </c>
      <c r="C214" s="340"/>
      <c r="D214" s="60" t="s">
        <v>31</v>
      </c>
      <c r="E214" s="338"/>
      <c r="F214" s="151"/>
      <c r="G214" s="1013"/>
      <c r="H214" s="127"/>
      <c r="I214" s="127"/>
      <c r="J214" s="127"/>
      <c r="K214" s="127"/>
    </row>
    <row r="215" spans="1:11" ht="16" thickBot="1">
      <c r="A215" s="258" t="s">
        <v>290</v>
      </c>
      <c r="B215" s="239" t="s">
        <v>287</v>
      </c>
      <c r="C215" s="340"/>
      <c r="D215" s="60" t="s">
        <v>31</v>
      </c>
      <c r="E215" s="338"/>
      <c r="F215" s="151"/>
      <c r="G215" s="1013"/>
      <c r="H215" s="127"/>
      <c r="I215" s="127"/>
      <c r="J215" s="127"/>
      <c r="K215" s="127"/>
    </row>
    <row r="216" spans="1:11" ht="15.5">
      <c r="A216" s="257" t="s">
        <v>291</v>
      </c>
      <c r="B216" s="958" t="s">
        <v>287</v>
      </c>
      <c r="C216" s="340"/>
      <c r="D216" s="62"/>
      <c r="E216" s="338"/>
      <c r="F216" s="151"/>
      <c r="G216" s="1013"/>
      <c r="H216" s="127"/>
      <c r="I216" s="127"/>
      <c r="J216" s="127"/>
      <c r="K216" s="127"/>
    </row>
    <row r="217" spans="1:11" ht="15.5">
      <c r="A217" s="257" t="s">
        <v>292</v>
      </c>
      <c r="B217" s="958" t="s">
        <v>287</v>
      </c>
      <c r="C217" s="340"/>
      <c r="D217" s="62"/>
      <c r="E217" s="338"/>
      <c r="F217" s="151"/>
      <c r="G217" s="1013"/>
      <c r="H217" s="127"/>
      <c r="I217" s="127"/>
      <c r="J217" s="127"/>
      <c r="K217" s="127"/>
    </row>
    <row r="218" spans="1:11" ht="16" thickBot="1">
      <c r="A218" s="258" t="s">
        <v>293</v>
      </c>
      <c r="B218" s="239" t="s">
        <v>287</v>
      </c>
      <c r="C218" s="340"/>
      <c r="D218" s="62"/>
      <c r="E218" s="338"/>
      <c r="F218" s="151"/>
      <c r="G218" s="1013"/>
      <c r="H218" s="127"/>
      <c r="I218" s="127"/>
      <c r="J218" s="127"/>
      <c r="K218" s="127"/>
    </row>
    <row r="219" spans="1:11" ht="43.5">
      <c r="A219" s="139" t="s">
        <v>294</v>
      </c>
      <c r="B219" s="230"/>
      <c r="C219" s="141" t="s">
        <v>454</v>
      </c>
      <c r="D219" s="254" t="s">
        <v>295</v>
      </c>
      <c r="E219" s="132" t="s">
        <v>461</v>
      </c>
      <c r="F219" s="231" t="s">
        <v>456</v>
      </c>
      <c r="G219" s="270"/>
      <c r="H219" s="127"/>
      <c r="I219" s="127"/>
      <c r="J219" s="127"/>
      <c r="K219" s="127"/>
    </row>
    <row r="220" spans="1:11" ht="15.5">
      <c r="A220" s="257" t="s">
        <v>296</v>
      </c>
      <c r="B220" s="958" t="s">
        <v>297</v>
      </c>
      <c r="C220" s="338" t="s">
        <v>490</v>
      </c>
      <c r="D220" s="60" t="s">
        <v>31</v>
      </c>
      <c r="E220" s="151">
        <v>1</v>
      </c>
      <c r="F220" s="151" t="s">
        <v>419</v>
      </c>
      <c r="G220" s="1013"/>
      <c r="H220" s="127"/>
      <c r="I220" s="127"/>
      <c r="J220" s="127"/>
      <c r="K220" s="127"/>
    </row>
    <row r="221" spans="1:11" ht="15.5">
      <c r="A221" s="257" t="s">
        <v>298</v>
      </c>
      <c r="B221" s="958" t="s">
        <v>297</v>
      </c>
      <c r="C221" s="338" t="s">
        <v>1474</v>
      </c>
      <c r="D221" s="60" t="s">
        <v>31</v>
      </c>
      <c r="E221" s="151">
        <v>2</v>
      </c>
      <c r="F221" s="151" t="s">
        <v>419</v>
      </c>
      <c r="G221" s="1013"/>
      <c r="H221" s="127"/>
      <c r="I221" s="127"/>
      <c r="J221" s="127"/>
      <c r="K221" s="127"/>
    </row>
    <row r="222" spans="1:11" ht="15.5">
      <c r="A222" s="257" t="s">
        <v>299</v>
      </c>
      <c r="B222" s="958" t="s">
        <v>193</v>
      </c>
      <c r="C222" s="338" t="s">
        <v>1475</v>
      </c>
      <c r="D222" s="60" t="s">
        <v>31</v>
      </c>
      <c r="E222" s="151">
        <v>3</v>
      </c>
      <c r="F222" s="151" t="s">
        <v>419</v>
      </c>
      <c r="G222" s="1013"/>
      <c r="H222" s="127"/>
      <c r="I222" s="127"/>
      <c r="J222" s="127"/>
      <c r="K222" s="127"/>
    </row>
    <row r="223" spans="1:11" ht="15.5">
      <c r="A223" s="257" t="s">
        <v>300</v>
      </c>
      <c r="B223" s="958" t="s">
        <v>193</v>
      </c>
      <c r="C223" s="338" t="s">
        <v>1476</v>
      </c>
      <c r="D223" s="60" t="s">
        <v>31</v>
      </c>
      <c r="E223" s="151">
        <v>4</v>
      </c>
      <c r="F223" s="151" t="s">
        <v>419</v>
      </c>
      <c r="G223" s="1013"/>
      <c r="H223" s="127"/>
      <c r="I223" s="127"/>
      <c r="J223" s="127"/>
      <c r="K223" s="127"/>
    </row>
    <row r="224" spans="1:11" ht="16" thickBot="1">
      <c r="A224" s="258" t="s">
        <v>301</v>
      </c>
      <c r="B224" s="239" t="s">
        <v>199</v>
      </c>
      <c r="C224" s="338" t="s">
        <v>1477</v>
      </c>
      <c r="D224" s="60" t="s">
        <v>31</v>
      </c>
      <c r="E224" s="151">
        <v>5</v>
      </c>
      <c r="F224" s="151" t="s">
        <v>419</v>
      </c>
      <c r="G224" s="1013"/>
      <c r="H224" s="127"/>
      <c r="I224" s="127"/>
      <c r="J224" s="127"/>
      <c r="K224" s="127"/>
    </row>
    <row r="225" spans="1:11" ht="15.5">
      <c r="A225" s="257" t="s">
        <v>302</v>
      </c>
      <c r="B225" s="958" t="s">
        <v>199</v>
      </c>
      <c r="C225" s="338" t="s">
        <v>1478</v>
      </c>
      <c r="D225" s="60" t="s">
        <v>31</v>
      </c>
      <c r="E225" s="151">
        <v>6</v>
      </c>
      <c r="F225" s="151" t="s">
        <v>419</v>
      </c>
      <c r="G225" s="1013"/>
      <c r="H225" s="127"/>
      <c r="I225" s="127"/>
      <c r="J225" s="127"/>
      <c r="K225" s="127"/>
    </row>
    <row r="226" spans="1:11" ht="15.5">
      <c r="A226" s="257" t="s">
        <v>303</v>
      </c>
      <c r="B226" s="958" t="s">
        <v>199</v>
      </c>
      <c r="C226" s="338" t="s">
        <v>1479</v>
      </c>
      <c r="D226" s="60" t="s">
        <v>31</v>
      </c>
      <c r="E226" s="151">
        <v>7</v>
      </c>
      <c r="F226" s="151" t="s">
        <v>419</v>
      </c>
      <c r="G226" s="1013"/>
      <c r="H226" s="127"/>
      <c r="I226" s="127"/>
      <c r="J226" s="127"/>
      <c r="K226" s="127"/>
    </row>
    <row r="227" spans="1:11" ht="15.5">
      <c r="A227" s="257" t="s">
        <v>304</v>
      </c>
      <c r="B227" s="958" t="s">
        <v>202</v>
      </c>
      <c r="C227" s="338" t="s">
        <v>1480</v>
      </c>
      <c r="D227" s="60" t="s">
        <v>31</v>
      </c>
      <c r="E227" s="151">
        <v>8</v>
      </c>
      <c r="F227" s="151" t="s">
        <v>419</v>
      </c>
      <c r="G227" s="1013"/>
      <c r="H227" s="127"/>
      <c r="I227" s="127"/>
      <c r="J227" s="127"/>
      <c r="K227" s="127"/>
    </row>
    <row r="228" spans="1:11" ht="15.5">
      <c r="A228" s="257" t="s">
        <v>305</v>
      </c>
      <c r="B228" s="958" t="s">
        <v>202</v>
      </c>
      <c r="C228" s="338" t="s">
        <v>1481</v>
      </c>
      <c r="D228" s="60" t="s">
        <v>31</v>
      </c>
      <c r="E228" s="151">
        <v>9</v>
      </c>
      <c r="F228" s="151" t="s">
        <v>419</v>
      </c>
      <c r="G228" s="1013"/>
      <c r="H228" s="127"/>
      <c r="I228" s="127"/>
      <c r="J228" s="127"/>
      <c r="K228" s="127"/>
    </row>
    <row r="229" spans="1:11" ht="16" thickBot="1">
      <c r="A229" s="258" t="s">
        <v>306</v>
      </c>
      <c r="B229" s="239" t="s">
        <v>205</v>
      </c>
      <c r="C229" s="338" t="s">
        <v>1482</v>
      </c>
      <c r="D229" s="60" t="s">
        <v>31</v>
      </c>
      <c r="E229" s="151"/>
      <c r="F229" s="151">
        <v>10</v>
      </c>
      <c r="G229" s="1013"/>
      <c r="H229" s="127"/>
      <c r="I229" s="127"/>
      <c r="J229" s="127"/>
      <c r="K229" s="127"/>
    </row>
    <row r="230" spans="1:11" ht="15.5">
      <c r="A230" s="257" t="s">
        <v>307</v>
      </c>
      <c r="B230" s="958" t="s">
        <v>205</v>
      </c>
      <c r="C230" s="338" t="s">
        <v>1483</v>
      </c>
      <c r="D230" s="60" t="s">
        <v>31</v>
      </c>
      <c r="E230" s="151"/>
      <c r="F230" s="151">
        <v>11</v>
      </c>
      <c r="G230" s="1013"/>
      <c r="H230" s="127"/>
      <c r="I230" s="127"/>
      <c r="J230" s="127"/>
      <c r="K230" s="127"/>
    </row>
    <row r="231" spans="1:11" ht="15.5">
      <c r="A231" s="257" t="s">
        <v>309</v>
      </c>
      <c r="B231" s="958" t="s">
        <v>215</v>
      </c>
      <c r="C231" s="338" t="s">
        <v>1484</v>
      </c>
      <c r="D231" s="60" t="s">
        <v>31</v>
      </c>
      <c r="E231" s="151"/>
      <c r="F231" s="151">
        <v>12</v>
      </c>
      <c r="G231" s="1013"/>
      <c r="H231" s="127"/>
      <c r="I231" s="127"/>
      <c r="J231" s="127"/>
      <c r="K231" s="127"/>
    </row>
    <row r="232" spans="1:11" ht="15.5">
      <c r="A232" s="257" t="s">
        <v>310</v>
      </c>
      <c r="B232" s="958" t="s">
        <v>215</v>
      </c>
      <c r="C232" s="338" t="s">
        <v>1485</v>
      </c>
      <c r="D232" s="60" t="s">
        <v>31</v>
      </c>
      <c r="E232" s="151"/>
      <c r="F232" s="151"/>
      <c r="G232" s="1013"/>
      <c r="H232" s="127"/>
      <c r="I232" s="127"/>
      <c r="J232" s="127"/>
      <c r="K232" s="127"/>
    </row>
    <row r="233" spans="1:11" ht="15.5">
      <c r="A233" s="257" t="s">
        <v>311</v>
      </c>
      <c r="B233" s="958" t="s">
        <v>312</v>
      </c>
      <c r="C233" s="338"/>
      <c r="D233" s="60" t="s">
        <v>31</v>
      </c>
      <c r="E233" s="151"/>
      <c r="F233" s="151"/>
      <c r="G233" s="1013"/>
      <c r="H233" s="127"/>
      <c r="I233" s="127"/>
      <c r="J233" s="127"/>
      <c r="K233" s="127"/>
    </row>
    <row r="234" spans="1:11" ht="16" thickBot="1">
      <c r="A234" s="258" t="s">
        <v>313</v>
      </c>
      <c r="B234" s="239" t="s">
        <v>222</v>
      </c>
      <c r="C234" s="338"/>
      <c r="D234" s="60" t="s">
        <v>31</v>
      </c>
      <c r="E234" s="151"/>
      <c r="F234" s="151"/>
      <c r="G234" s="1013"/>
      <c r="H234" s="127"/>
      <c r="I234" s="127"/>
      <c r="J234" s="127"/>
      <c r="K234" s="127"/>
    </row>
    <row r="235" spans="1:11" ht="29">
      <c r="A235" s="257" t="s">
        <v>314</v>
      </c>
      <c r="B235" s="958" t="s">
        <v>269</v>
      </c>
      <c r="C235" s="338"/>
      <c r="D235" s="60" t="s">
        <v>31</v>
      </c>
      <c r="E235" s="338"/>
      <c r="F235" s="151"/>
      <c r="G235" s="1013"/>
      <c r="H235" s="127"/>
      <c r="I235" s="127"/>
      <c r="J235" s="127"/>
      <c r="K235" s="127"/>
    </row>
    <row r="236" spans="1:11" ht="15.5">
      <c r="A236" s="257" t="s">
        <v>315</v>
      </c>
      <c r="B236" s="958" t="s">
        <v>269</v>
      </c>
      <c r="C236" s="338"/>
      <c r="D236" s="60" t="s">
        <v>31</v>
      </c>
      <c r="E236" s="338"/>
      <c r="F236" s="151"/>
      <c r="G236" s="1013"/>
      <c r="H236" s="127"/>
      <c r="I236" s="127"/>
      <c r="J236" s="127"/>
      <c r="K236" s="127"/>
    </row>
    <row r="237" spans="1:11" ht="15.5">
      <c r="A237" s="257" t="s">
        <v>316</v>
      </c>
      <c r="B237" s="958" t="s">
        <v>224</v>
      </c>
      <c r="C237" s="338"/>
      <c r="D237" s="60" t="s">
        <v>31</v>
      </c>
      <c r="E237" s="338"/>
      <c r="F237" s="151"/>
      <c r="G237" s="1013"/>
      <c r="H237" s="127"/>
      <c r="I237" s="127"/>
      <c r="J237" s="127"/>
      <c r="K237" s="127"/>
    </row>
    <row r="238" spans="1:11" ht="15.5">
      <c r="A238" s="257" t="s">
        <v>317</v>
      </c>
      <c r="B238" s="958" t="s">
        <v>228</v>
      </c>
      <c r="C238" s="338"/>
      <c r="D238" s="60" t="s">
        <v>31</v>
      </c>
      <c r="E238" s="338"/>
      <c r="F238" s="151"/>
      <c r="G238" s="1013"/>
      <c r="H238" s="127"/>
      <c r="I238" s="127"/>
      <c r="J238" s="127"/>
      <c r="K238" s="127"/>
    </row>
    <row r="239" spans="1:11" ht="16" thickBot="1">
      <c r="A239" s="258" t="s">
        <v>318</v>
      </c>
      <c r="B239" s="239" t="s">
        <v>228</v>
      </c>
      <c r="C239" s="338"/>
      <c r="D239" s="60" t="s">
        <v>31</v>
      </c>
      <c r="E239" s="338"/>
      <c r="F239" s="151"/>
      <c r="G239" s="1013"/>
      <c r="H239" s="127"/>
      <c r="I239" s="127"/>
      <c r="J239" s="127"/>
      <c r="K239" s="127"/>
    </row>
    <row r="240" spans="1:11" ht="15.5">
      <c r="A240" s="257" t="s">
        <v>319</v>
      </c>
      <c r="B240" s="958" t="s">
        <v>231</v>
      </c>
      <c r="C240" s="340"/>
      <c r="D240" s="60" t="s">
        <v>31</v>
      </c>
      <c r="E240" s="338"/>
      <c r="F240" s="151"/>
      <c r="G240" s="1013"/>
      <c r="H240" s="127"/>
      <c r="I240" s="127"/>
      <c r="J240" s="127"/>
      <c r="K240" s="127"/>
    </row>
    <row r="241" spans="1:11" ht="15.5">
      <c r="A241" s="257" t="s">
        <v>320</v>
      </c>
      <c r="B241" s="958" t="s">
        <v>236</v>
      </c>
      <c r="C241" s="340"/>
      <c r="D241" s="60" t="s">
        <v>31</v>
      </c>
      <c r="E241" s="338"/>
      <c r="F241" s="151"/>
      <c r="G241" s="1013"/>
      <c r="H241" s="127"/>
      <c r="I241" s="127"/>
      <c r="J241" s="127"/>
      <c r="K241" s="127"/>
    </row>
    <row r="242" spans="1:11" ht="15.5">
      <c r="A242" s="257" t="s">
        <v>321</v>
      </c>
      <c r="B242" s="958" t="s">
        <v>236</v>
      </c>
      <c r="C242" s="340"/>
      <c r="D242" s="60" t="s">
        <v>31</v>
      </c>
      <c r="E242" s="338"/>
      <c r="F242" s="151"/>
      <c r="G242" s="1013"/>
      <c r="H242" s="127"/>
      <c r="I242" s="127"/>
      <c r="J242" s="127"/>
      <c r="K242" s="127"/>
    </row>
    <row r="243" spans="1:11" ht="15.5">
      <c r="A243" s="257" t="s">
        <v>322</v>
      </c>
      <c r="B243" s="958" t="s">
        <v>236</v>
      </c>
      <c r="C243" s="340"/>
      <c r="D243" s="60" t="s">
        <v>31</v>
      </c>
      <c r="E243" s="338"/>
      <c r="F243" s="151"/>
      <c r="G243" s="1013"/>
      <c r="H243" s="127"/>
      <c r="I243" s="127"/>
      <c r="J243" s="127"/>
      <c r="K243" s="127"/>
    </row>
    <row r="244" spans="1:11" ht="29.5" thickBot="1">
      <c r="A244" s="258" t="s">
        <v>323</v>
      </c>
      <c r="B244" s="239" t="s">
        <v>236</v>
      </c>
      <c r="C244" s="340"/>
      <c r="D244" s="60" t="s">
        <v>31</v>
      </c>
      <c r="E244" s="338"/>
      <c r="F244" s="151"/>
      <c r="G244" s="1013"/>
      <c r="H244" s="127"/>
      <c r="I244" s="127"/>
      <c r="J244" s="127"/>
      <c r="K244" s="127"/>
    </row>
    <row r="245" spans="1:11" ht="15.5">
      <c r="A245" s="257" t="s">
        <v>324</v>
      </c>
      <c r="B245" s="958" t="s">
        <v>239</v>
      </c>
      <c r="C245" s="340"/>
      <c r="D245" s="60" t="s">
        <v>31</v>
      </c>
      <c r="E245" s="338"/>
      <c r="F245" s="151"/>
      <c r="G245" s="1013"/>
      <c r="H245" s="127"/>
      <c r="I245" s="127"/>
      <c r="J245" s="127"/>
      <c r="K245" s="127"/>
    </row>
    <row r="246" spans="1:11" ht="15.5">
      <c r="A246" s="257" t="s">
        <v>325</v>
      </c>
      <c r="B246" s="958" t="s">
        <v>239</v>
      </c>
      <c r="C246" s="340"/>
      <c r="D246" s="60" t="s">
        <v>31</v>
      </c>
      <c r="E246" s="338"/>
      <c r="F246" s="151"/>
      <c r="G246" s="1013"/>
      <c r="H246" s="127"/>
      <c r="I246" s="127"/>
      <c r="J246" s="127"/>
      <c r="K246" s="127"/>
    </row>
    <row r="247" spans="1:11" ht="15.5">
      <c r="A247" s="257" t="s">
        <v>326</v>
      </c>
      <c r="B247" s="958" t="s">
        <v>239</v>
      </c>
      <c r="C247" s="340"/>
      <c r="D247" s="60" t="s">
        <v>31</v>
      </c>
      <c r="E247" s="338"/>
      <c r="F247" s="151"/>
      <c r="G247" s="1013"/>
      <c r="H247" s="127"/>
      <c r="I247" s="127"/>
      <c r="J247" s="127"/>
      <c r="K247" s="127"/>
    </row>
    <row r="248" spans="1:11" ht="15.5">
      <c r="A248" s="257" t="s">
        <v>327</v>
      </c>
      <c r="B248" s="958" t="s">
        <v>239</v>
      </c>
      <c r="C248" s="340"/>
      <c r="D248" s="60" t="s">
        <v>31</v>
      </c>
      <c r="E248" s="338"/>
      <c r="F248" s="151"/>
      <c r="G248" s="1013"/>
      <c r="H248" s="127"/>
      <c r="I248" s="127"/>
      <c r="J248" s="127"/>
      <c r="K248" s="127"/>
    </row>
    <row r="249" spans="1:11" ht="16" thickBot="1">
      <c r="A249" s="258" t="s">
        <v>328</v>
      </c>
      <c r="B249" s="239" t="s">
        <v>239</v>
      </c>
      <c r="C249" s="340"/>
      <c r="D249" s="60" t="s">
        <v>31</v>
      </c>
      <c r="E249" s="338"/>
      <c r="F249" s="151"/>
      <c r="G249" s="1013"/>
      <c r="H249" s="127"/>
      <c r="I249" s="127"/>
      <c r="J249" s="127"/>
      <c r="K249" s="127"/>
    </row>
    <row r="250" spans="1:11" ht="15.5">
      <c r="A250" s="257" t="s">
        <v>329</v>
      </c>
      <c r="B250" s="958" t="s">
        <v>280</v>
      </c>
      <c r="C250" s="340"/>
      <c r="D250" s="60" t="s">
        <v>31</v>
      </c>
      <c r="E250" s="338"/>
      <c r="F250" s="151"/>
      <c r="G250" s="1013"/>
      <c r="H250" s="127"/>
      <c r="I250" s="127"/>
      <c r="J250" s="127"/>
      <c r="K250" s="127"/>
    </row>
    <row r="251" spans="1:11" ht="15.5">
      <c r="A251" s="257" t="s">
        <v>330</v>
      </c>
      <c r="B251" s="958" t="s">
        <v>282</v>
      </c>
      <c r="C251" s="340"/>
      <c r="D251" s="60" t="s">
        <v>31</v>
      </c>
      <c r="E251" s="338"/>
      <c r="F251" s="151"/>
      <c r="G251" s="1013"/>
      <c r="H251" s="127"/>
      <c r="I251" s="127"/>
      <c r="J251" s="127"/>
      <c r="K251" s="127"/>
    </row>
    <row r="252" spans="1:11" ht="15.5">
      <c r="A252" s="257" t="s">
        <v>331</v>
      </c>
      <c r="B252" s="958" t="s">
        <v>244</v>
      </c>
      <c r="C252" s="340"/>
      <c r="D252" s="60" t="s">
        <v>31</v>
      </c>
      <c r="E252" s="338"/>
      <c r="F252" s="151"/>
      <c r="G252" s="1013"/>
      <c r="H252" s="127"/>
      <c r="I252" s="127"/>
      <c r="J252" s="127"/>
      <c r="K252" s="127"/>
    </row>
    <row r="253" spans="1:11" ht="15.5">
      <c r="A253" s="257" t="s">
        <v>332</v>
      </c>
      <c r="B253" s="958" t="s">
        <v>287</v>
      </c>
      <c r="C253" s="340"/>
      <c r="D253" s="60" t="s">
        <v>31</v>
      </c>
      <c r="E253" s="338"/>
      <c r="F253" s="151"/>
      <c r="G253" s="1013"/>
      <c r="H253" s="127"/>
      <c r="I253" s="127"/>
      <c r="J253" s="127"/>
      <c r="K253" s="127"/>
    </row>
    <row r="254" spans="1:11" ht="16" thickBot="1">
      <c r="A254" s="258" t="s">
        <v>333</v>
      </c>
      <c r="B254" s="239" t="s">
        <v>287</v>
      </c>
      <c r="C254" s="340"/>
      <c r="D254" s="60" t="s">
        <v>31</v>
      </c>
      <c r="E254" s="338"/>
      <c r="F254" s="151"/>
      <c r="G254" s="1013"/>
      <c r="H254" s="127"/>
      <c r="I254" s="127"/>
      <c r="J254" s="127"/>
      <c r="K254" s="127"/>
    </row>
    <row r="255" spans="1:11" ht="16" thickBot="1">
      <c r="A255" s="258" t="s">
        <v>334</v>
      </c>
      <c r="B255" s="239" t="s">
        <v>335</v>
      </c>
      <c r="C255" s="340"/>
      <c r="D255" s="62"/>
      <c r="E255" s="338"/>
      <c r="F255" s="151"/>
      <c r="G255" s="1013"/>
      <c r="H255" s="127"/>
      <c r="I255" s="127"/>
      <c r="J255" s="127"/>
      <c r="K255" s="127"/>
    </row>
    <row r="256" spans="1:11" ht="43.5">
      <c r="A256" s="142" t="s">
        <v>336</v>
      </c>
      <c r="B256" s="186"/>
      <c r="C256" s="145" t="s">
        <v>454</v>
      </c>
      <c r="D256" s="255" t="s">
        <v>466</v>
      </c>
      <c r="E256" s="132" t="s">
        <v>461</v>
      </c>
      <c r="F256" s="231" t="s">
        <v>456</v>
      </c>
      <c r="G256" s="270"/>
      <c r="H256" s="127"/>
      <c r="I256" s="127"/>
      <c r="J256" s="127"/>
      <c r="K256" s="127"/>
    </row>
    <row r="257" spans="1:11" ht="15.5">
      <c r="A257" s="257" t="s">
        <v>337</v>
      </c>
      <c r="B257" s="958" t="s">
        <v>297</v>
      </c>
      <c r="C257" s="338" t="s">
        <v>490</v>
      </c>
      <c r="D257" s="60" t="s">
        <v>31</v>
      </c>
      <c r="E257" s="151">
        <v>1</v>
      </c>
      <c r="F257" s="151" t="s">
        <v>419</v>
      </c>
      <c r="G257" s="1013"/>
      <c r="H257" s="127"/>
      <c r="I257" s="127"/>
      <c r="J257" s="127"/>
      <c r="K257" s="127"/>
    </row>
    <row r="258" spans="1:11" ht="15.5">
      <c r="A258" s="257" t="s">
        <v>338</v>
      </c>
      <c r="B258" s="958" t="s">
        <v>297</v>
      </c>
      <c r="C258" s="338" t="s">
        <v>1474</v>
      </c>
      <c r="D258" s="60" t="s">
        <v>31</v>
      </c>
      <c r="E258" s="151">
        <v>2</v>
      </c>
      <c r="F258" s="151" t="s">
        <v>419</v>
      </c>
      <c r="G258" s="1013"/>
      <c r="H258" s="127"/>
      <c r="I258" s="127"/>
      <c r="J258" s="127"/>
      <c r="K258" s="127"/>
    </row>
    <row r="259" spans="1:11" ht="15.5">
      <c r="A259" s="257" t="s">
        <v>339</v>
      </c>
      <c r="B259" s="958" t="s">
        <v>193</v>
      </c>
      <c r="C259" s="338" t="s">
        <v>1475</v>
      </c>
      <c r="D259" s="60" t="s">
        <v>31</v>
      </c>
      <c r="E259" s="151">
        <v>3</v>
      </c>
      <c r="F259" s="151" t="s">
        <v>419</v>
      </c>
      <c r="G259" s="1013"/>
      <c r="H259" s="127"/>
      <c r="I259" s="127"/>
      <c r="J259" s="127"/>
      <c r="K259" s="127"/>
    </row>
    <row r="260" spans="1:11" ht="15.5">
      <c r="A260" s="257" t="s">
        <v>340</v>
      </c>
      <c r="B260" s="958" t="s">
        <v>193</v>
      </c>
      <c r="C260" s="338" t="s">
        <v>1476</v>
      </c>
      <c r="D260" s="60" t="s">
        <v>31</v>
      </c>
      <c r="E260" s="151">
        <v>4</v>
      </c>
      <c r="F260" s="151" t="s">
        <v>419</v>
      </c>
      <c r="G260" s="1013"/>
      <c r="H260" s="127"/>
      <c r="I260" s="127"/>
      <c r="J260" s="127"/>
      <c r="K260" s="127"/>
    </row>
    <row r="261" spans="1:11" ht="16" thickBot="1">
      <c r="A261" s="258" t="s">
        <v>341</v>
      </c>
      <c r="B261" s="239" t="s">
        <v>193</v>
      </c>
      <c r="C261" s="338" t="s">
        <v>1477</v>
      </c>
      <c r="D261" s="60" t="s">
        <v>31</v>
      </c>
      <c r="E261" s="151">
        <v>5</v>
      </c>
      <c r="F261" s="151" t="s">
        <v>419</v>
      </c>
      <c r="G261" s="1013"/>
      <c r="H261" s="127"/>
      <c r="I261" s="127"/>
      <c r="J261" s="127"/>
      <c r="K261" s="127"/>
    </row>
    <row r="262" spans="1:11" ht="15.5">
      <c r="A262" s="257" t="s">
        <v>342</v>
      </c>
      <c r="B262" s="958" t="s">
        <v>202</v>
      </c>
      <c r="C262" s="338" t="s">
        <v>1478</v>
      </c>
      <c r="D262" s="60" t="s">
        <v>31</v>
      </c>
      <c r="E262" s="151">
        <v>6</v>
      </c>
      <c r="F262" s="151" t="s">
        <v>419</v>
      </c>
      <c r="G262" s="1013"/>
      <c r="H262" s="127"/>
      <c r="I262" s="127"/>
      <c r="J262" s="127"/>
      <c r="K262" s="127"/>
    </row>
    <row r="263" spans="1:11" ht="15.5">
      <c r="A263" s="257" t="s">
        <v>343</v>
      </c>
      <c r="B263" s="958" t="s">
        <v>202</v>
      </c>
      <c r="C263" s="338" t="s">
        <v>1479</v>
      </c>
      <c r="D263" s="60" t="s">
        <v>31</v>
      </c>
      <c r="E263" s="151">
        <v>7</v>
      </c>
      <c r="F263" s="151" t="s">
        <v>419</v>
      </c>
      <c r="G263" s="1013"/>
      <c r="H263" s="127"/>
      <c r="I263" s="127"/>
      <c r="J263" s="127"/>
      <c r="K263" s="127"/>
    </row>
    <row r="264" spans="1:11" ht="15.5">
      <c r="A264" s="257" t="s">
        <v>344</v>
      </c>
      <c r="B264" s="958" t="s">
        <v>208</v>
      </c>
      <c r="C264" s="338" t="s">
        <v>1480</v>
      </c>
      <c r="D264" s="60" t="s">
        <v>31</v>
      </c>
      <c r="E264" s="338"/>
      <c r="F264" s="151">
        <v>8</v>
      </c>
      <c r="G264" s="1013"/>
      <c r="H264" s="127"/>
      <c r="I264" s="127"/>
      <c r="J264" s="127"/>
      <c r="K264" s="127"/>
    </row>
    <row r="265" spans="1:11" ht="15.5">
      <c r="A265" s="257" t="s">
        <v>345</v>
      </c>
      <c r="B265" s="958" t="s">
        <v>208</v>
      </c>
      <c r="C265" s="338" t="s">
        <v>1481</v>
      </c>
      <c r="D265" s="60" t="s">
        <v>31</v>
      </c>
      <c r="E265" s="338"/>
      <c r="F265" s="151">
        <v>9</v>
      </c>
      <c r="G265" s="1013"/>
      <c r="H265" s="127"/>
      <c r="I265" s="127"/>
      <c r="J265" s="127"/>
      <c r="K265" s="127"/>
    </row>
    <row r="266" spans="1:11" ht="16" thickBot="1">
      <c r="A266" s="258" t="s">
        <v>346</v>
      </c>
      <c r="B266" s="239" t="s">
        <v>208</v>
      </c>
      <c r="C266" s="338" t="s">
        <v>1482</v>
      </c>
      <c r="D266" s="60" t="s">
        <v>31</v>
      </c>
      <c r="E266" s="338"/>
      <c r="F266" s="151">
        <v>10</v>
      </c>
      <c r="G266" s="1013"/>
      <c r="H266" s="127"/>
      <c r="I266" s="127"/>
      <c r="J266" s="127"/>
      <c r="K266" s="127"/>
    </row>
    <row r="267" spans="1:11" ht="15.5">
      <c r="A267" s="257" t="s">
        <v>347</v>
      </c>
      <c r="B267" s="958" t="s">
        <v>212</v>
      </c>
      <c r="C267" s="338" t="s">
        <v>1483</v>
      </c>
      <c r="D267" s="60" t="s">
        <v>31</v>
      </c>
      <c r="E267" s="338"/>
      <c r="F267" s="151"/>
      <c r="G267" s="1013"/>
      <c r="H267" s="127"/>
      <c r="I267" s="127"/>
      <c r="J267" s="127"/>
      <c r="K267" s="127"/>
    </row>
    <row r="268" spans="1:11" ht="15.5">
      <c r="A268" s="257" t="s">
        <v>348</v>
      </c>
      <c r="B268" s="958" t="s">
        <v>215</v>
      </c>
      <c r="C268" s="338" t="s">
        <v>1484</v>
      </c>
      <c r="D268" s="60" t="s">
        <v>31</v>
      </c>
      <c r="E268" s="338"/>
      <c r="F268" s="151"/>
      <c r="G268" s="1013"/>
      <c r="H268" s="127"/>
      <c r="I268" s="127"/>
      <c r="J268" s="127"/>
      <c r="K268" s="127"/>
    </row>
    <row r="269" spans="1:11" ht="15.5">
      <c r="A269" s="257" t="s">
        <v>349</v>
      </c>
      <c r="B269" s="958" t="s">
        <v>215</v>
      </c>
      <c r="C269" s="338" t="s">
        <v>1485</v>
      </c>
      <c r="D269" s="60" t="s">
        <v>31</v>
      </c>
      <c r="E269" s="338"/>
      <c r="F269" s="151"/>
      <c r="G269" s="1013"/>
      <c r="H269" s="127"/>
      <c r="I269" s="127"/>
      <c r="J269" s="127"/>
      <c r="K269" s="127"/>
    </row>
    <row r="270" spans="1:11" ht="15.5">
      <c r="A270" s="257" t="s">
        <v>350</v>
      </c>
      <c r="B270" s="958" t="s">
        <v>312</v>
      </c>
      <c r="C270" s="338"/>
      <c r="D270" s="60" t="s">
        <v>31</v>
      </c>
      <c r="E270" s="338"/>
      <c r="F270" s="151"/>
      <c r="G270" s="1013"/>
      <c r="H270" s="127"/>
      <c r="I270" s="127"/>
      <c r="J270" s="127"/>
      <c r="K270" s="127"/>
    </row>
    <row r="271" spans="1:11" ht="16" thickBot="1">
      <c r="A271" s="258" t="s">
        <v>351</v>
      </c>
      <c r="B271" s="239" t="s">
        <v>222</v>
      </c>
      <c r="C271" s="340"/>
      <c r="D271" s="60" t="s">
        <v>31</v>
      </c>
      <c r="E271" s="338"/>
      <c r="F271" s="151"/>
      <c r="G271" s="1013"/>
      <c r="H271" s="127"/>
      <c r="I271" s="127"/>
      <c r="J271" s="127"/>
      <c r="K271" s="127"/>
    </row>
    <row r="272" spans="1:11" ht="15.5">
      <c r="A272" s="257" t="s">
        <v>352</v>
      </c>
      <c r="B272" s="958" t="s">
        <v>269</v>
      </c>
      <c r="C272" s="340"/>
      <c r="D272" s="60" t="s">
        <v>31</v>
      </c>
      <c r="E272" s="338"/>
      <c r="F272" s="151"/>
      <c r="G272" s="1013"/>
      <c r="H272" s="127"/>
      <c r="I272" s="127"/>
      <c r="J272" s="127"/>
      <c r="K272" s="127"/>
    </row>
    <row r="273" spans="1:11" ht="15.5">
      <c r="A273" s="257" t="s">
        <v>353</v>
      </c>
      <c r="B273" s="958" t="s">
        <v>269</v>
      </c>
      <c r="C273" s="340"/>
      <c r="D273" s="60" t="s">
        <v>31</v>
      </c>
      <c r="E273" s="338"/>
      <c r="F273" s="151"/>
      <c r="G273" s="1013"/>
      <c r="H273" s="127"/>
      <c r="I273" s="127"/>
      <c r="J273" s="127"/>
      <c r="K273" s="127"/>
    </row>
    <row r="274" spans="1:11" ht="15.5">
      <c r="A274" s="257" t="s">
        <v>354</v>
      </c>
      <c r="B274" s="958" t="s">
        <v>269</v>
      </c>
      <c r="C274" s="340"/>
      <c r="D274" s="60" t="s">
        <v>31</v>
      </c>
      <c r="E274" s="338"/>
      <c r="F274" s="151"/>
      <c r="G274" s="1013"/>
      <c r="H274" s="127"/>
      <c r="I274" s="127"/>
      <c r="J274" s="127"/>
      <c r="K274" s="127"/>
    </row>
    <row r="275" spans="1:11" ht="15.5">
      <c r="A275" s="257" t="s">
        <v>355</v>
      </c>
      <c r="B275" s="958" t="s">
        <v>224</v>
      </c>
      <c r="C275" s="340"/>
      <c r="D275" s="60" t="s">
        <v>31</v>
      </c>
      <c r="E275" s="338"/>
      <c r="F275" s="151"/>
      <c r="G275" s="1013"/>
      <c r="H275" s="127"/>
      <c r="I275" s="127"/>
      <c r="J275" s="127"/>
      <c r="K275" s="127"/>
    </row>
    <row r="276" spans="1:11" ht="29.5" thickBot="1">
      <c r="A276" s="258" t="s">
        <v>357</v>
      </c>
      <c r="B276" s="239" t="s">
        <v>228</v>
      </c>
      <c r="C276" s="340"/>
      <c r="D276" s="60" t="s">
        <v>31</v>
      </c>
      <c r="E276" s="338"/>
      <c r="F276" s="151"/>
      <c r="G276" s="1013"/>
      <c r="H276" s="127"/>
      <c r="I276" s="127"/>
      <c r="J276" s="127"/>
      <c r="K276" s="127"/>
    </row>
    <row r="277" spans="1:11" ht="15.5">
      <c r="A277" s="1036" t="s">
        <v>358</v>
      </c>
      <c r="B277" s="337" t="s">
        <v>228</v>
      </c>
      <c r="C277" s="340"/>
      <c r="D277" s="60" t="s">
        <v>31</v>
      </c>
      <c r="E277" s="338"/>
      <c r="F277" s="151"/>
      <c r="G277" s="1013"/>
      <c r="H277" s="127"/>
      <c r="I277" s="127"/>
      <c r="J277" s="127"/>
      <c r="K277" s="127"/>
    </row>
    <row r="278" spans="1:11" ht="15.5">
      <c r="A278" s="1036" t="s">
        <v>359</v>
      </c>
      <c r="B278" s="337" t="s">
        <v>228</v>
      </c>
      <c r="C278" s="340"/>
      <c r="D278" s="60" t="s">
        <v>31</v>
      </c>
      <c r="E278" s="338"/>
      <c r="F278" s="151"/>
      <c r="G278" s="1013"/>
      <c r="H278" s="127"/>
      <c r="I278" s="127"/>
      <c r="J278" s="127"/>
      <c r="K278" s="127"/>
    </row>
    <row r="279" spans="1:11" ht="29">
      <c r="A279" s="1036" t="s">
        <v>360</v>
      </c>
      <c r="B279" s="337" t="s">
        <v>231</v>
      </c>
      <c r="C279" s="340"/>
      <c r="D279" s="60" t="s">
        <v>31</v>
      </c>
      <c r="E279" s="338"/>
      <c r="F279" s="151"/>
      <c r="G279" s="1013"/>
      <c r="H279" s="127"/>
      <c r="I279" s="127"/>
      <c r="J279" s="127"/>
      <c r="K279" s="127"/>
    </row>
    <row r="280" spans="1:11" ht="15.5">
      <c r="A280" s="1036" t="s">
        <v>361</v>
      </c>
      <c r="B280" s="337" t="s">
        <v>231</v>
      </c>
      <c r="C280" s="340"/>
      <c r="D280" s="60" t="s">
        <v>31</v>
      </c>
      <c r="E280" s="151"/>
      <c r="F280" s="151"/>
      <c r="G280" s="1013"/>
      <c r="H280" s="127"/>
      <c r="I280" s="127"/>
      <c r="J280" s="127"/>
      <c r="K280" s="127"/>
    </row>
    <row r="281" spans="1:11" ht="16" thickBot="1">
      <c r="A281" s="1038" t="s">
        <v>362</v>
      </c>
      <c r="B281" s="1039" t="s">
        <v>231</v>
      </c>
      <c r="C281" s="340"/>
      <c r="D281" s="60" t="s">
        <v>31</v>
      </c>
      <c r="E281" s="338"/>
      <c r="F281" s="151"/>
      <c r="G281" s="1013"/>
      <c r="H281" s="127"/>
      <c r="I281" s="127"/>
      <c r="J281" s="127"/>
      <c r="K281" s="127"/>
    </row>
    <row r="282" spans="1:11" ht="29">
      <c r="A282" s="1036" t="s">
        <v>363</v>
      </c>
      <c r="B282" s="337" t="s">
        <v>236</v>
      </c>
      <c r="C282" s="340"/>
      <c r="D282" s="60" t="s">
        <v>31</v>
      </c>
      <c r="E282" s="338"/>
      <c r="F282" s="151"/>
      <c r="G282" s="1013"/>
      <c r="H282" s="127"/>
      <c r="I282" s="127"/>
      <c r="J282" s="127"/>
      <c r="K282" s="127"/>
    </row>
    <row r="283" spans="1:11" ht="15.5">
      <c r="A283" s="1036" t="s">
        <v>364</v>
      </c>
      <c r="B283" s="337" t="s">
        <v>236</v>
      </c>
      <c r="C283" s="340"/>
      <c r="D283" s="60" t="s">
        <v>31</v>
      </c>
      <c r="E283" s="338"/>
      <c r="F283" s="151"/>
      <c r="G283" s="1013"/>
      <c r="H283" s="127"/>
      <c r="I283" s="127"/>
      <c r="J283" s="127"/>
      <c r="K283" s="127"/>
    </row>
    <row r="284" spans="1:11" ht="15.5">
      <c r="A284" s="1036" t="s">
        <v>365</v>
      </c>
      <c r="B284" s="337" t="s">
        <v>239</v>
      </c>
      <c r="C284" s="340"/>
      <c r="D284" s="60" t="s">
        <v>31</v>
      </c>
      <c r="E284" s="338"/>
      <c r="F284" s="151"/>
      <c r="G284" s="1013"/>
      <c r="H284" s="127"/>
      <c r="I284" s="127"/>
      <c r="J284" s="127"/>
      <c r="K284" s="127"/>
    </row>
    <row r="285" spans="1:11" ht="15.5">
      <c r="A285" s="1036" t="s">
        <v>366</v>
      </c>
      <c r="B285" s="337" t="s">
        <v>280</v>
      </c>
      <c r="C285" s="340"/>
      <c r="D285" s="60" t="s">
        <v>31</v>
      </c>
      <c r="E285" s="338"/>
      <c r="F285" s="151"/>
      <c r="G285" s="1013"/>
      <c r="H285" s="127"/>
      <c r="I285" s="127"/>
      <c r="J285" s="127"/>
      <c r="K285" s="127"/>
    </row>
    <row r="286" spans="1:11" ht="16" thickBot="1">
      <c r="A286" s="258" t="s">
        <v>367</v>
      </c>
      <c r="B286" s="239" t="s">
        <v>280</v>
      </c>
      <c r="C286" s="340"/>
      <c r="D286" s="60" t="s">
        <v>31</v>
      </c>
      <c r="E286" s="127"/>
      <c r="F286" s="338"/>
      <c r="G286" s="1013"/>
      <c r="H286" s="127"/>
      <c r="I286" s="127"/>
      <c r="J286" s="127"/>
      <c r="K286" s="127"/>
    </row>
    <row r="287" spans="1:11" ht="15.5">
      <c r="A287" s="257" t="s">
        <v>368</v>
      </c>
      <c r="B287" s="958" t="s">
        <v>280</v>
      </c>
      <c r="C287" s="340"/>
      <c r="D287" s="60" t="s">
        <v>31</v>
      </c>
      <c r="E287" s="127"/>
      <c r="F287" s="338"/>
      <c r="G287" s="1013"/>
      <c r="H287" s="127"/>
      <c r="I287" s="127"/>
      <c r="J287" s="127"/>
      <c r="K287" s="127"/>
    </row>
    <row r="288" spans="1:11" ht="15.5">
      <c r="A288" s="257" t="s">
        <v>369</v>
      </c>
      <c r="B288" s="958" t="s">
        <v>282</v>
      </c>
      <c r="C288" s="340"/>
      <c r="D288" s="60" t="s">
        <v>31</v>
      </c>
      <c r="E288" s="338"/>
      <c r="F288" s="151"/>
      <c r="G288" s="1013"/>
      <c r="H288" s="127"/>
      <c r="I288" s="127"/>
      <c r="J288" s="127"/>
      <c r="K288" s="127"/>
    </row>
    <row r="289" spans="1:11" ht="15.5">
      <c r="A289" s="257" t="s">
        <v>370</v>
      </c>
      <c r="B289" s="958" t="s">
        <v>282</v>
      </c>
      <c r="C289" s="340"/>
      <c r="D289" s="60" t="s">
        <v>31</v>
      </c>
      <c r="E289" s="338"/>
      <c r="F289" s="151"/>
      <c r="G289" s="1013"/>
      <c r="H289" s="127"/>
      <c r="I289" s="127"/>
      <c r="J289" s="127"/>
      <c r="K289" s="127"/>
    </row>
    <row r="290" spans="1:11" ht="15.5">
      <c r="A290" s="257" t="s">
        <v>371</v>
      </c>
      <c r="B290" s="958" t="s">
        <v>282</v>
      </c>
      <c r="C290" s="340"/>
      <c r="D290" s="60" t="s">
        <v>31</v>
      </c>
      <c r="E290" s="338"/>
      <c r="F290" s="151"/>
      <c r="G290" s="1013"/>
      <c r="H290" s="127"/>
      <c r="I290" s="127"/>
      <c r="J290" s="127"/>
      <c r="K290" s="127"/>
    </row>
    <row r="291" spans="1:11" ht="29.5" thickBot="1">
      <c r="A291" s="258" t="s">
        <v>372</v>
      </c>
      <c r="B291" s="239" t="s">
        <v>241</v>
      </c>
      <c r="C291" s="340"/>
      <c r="D291" s="60" t="s">
        <v>31</v>
      </c>
      <c r="E291" s="338"/>
      <c r="F291" s="151"/>
      <c r="G291" s="1013"/>
      <c r="H291" s="127"/>
      <c r="I291" s="127"/>
      <c r="J291" s="127"/>
      <c r="K291" s="127"/>
    </row>
    <row r="292" spans="1:11" ht="15.5">
      <c r="A292" s="257" t="s">
        <v>373</v>
      </c>
      <c r="B292" s="958" t="s">
        <v>241</v>
      </c>
      <c r="C292" s="340"/>
      <c r="D292" s="60" t="s">
        <v>31</v>
      </c>
      <c r="E292" s="338"/>
      <c r="F292" s="151"/>
      <c r="G292" s="1013"/>
      <c r="H292" s="127"/>
      <c r="I292" s="127"/>
      <c r="J292" s="127"/>
      <c r="K292" s="127"/>
    </row>
    <row r="293" spans="1:11" ht="15.5">
      <c r="A293" s="257" t="s">
        <v>374</v>
      </c>
      <c r="B293" s="958" t="s">
        <v>244</v>
      </c>
      <c r="C293" s="340"/>
      <c r="D293" s="60" t="s">
        <v>31</v>
      </c>
      <c r="E293" s="338"/>
      <c r="F293" s="151"/>
      <c r="G293" s="1013"/>
      <c r="H293" s="127"/>
      <c r="I293" s="127"/>
      <c r="J293" s="127"/>
      <c r="K293" s="127"/>
    </row>
    <row r="294" spans="1:11" ht="29">
      <c r="A294" s="257" t="s">
        <v>375</v>
      </c>
      <c r="B294" s="958" t="s">
        <v>244</v>
      </c>
      <c r="C294" s="340"/>
      <c r="D294" s="60" t="s">
        <v>31</v>
      </c>
      <c r="E294" s="338"/>
      <c r="F294" s="151"/>
      <c r="G294" s="1013"/>
      <c r="H294" s="127"/>
      <c r="I294" s="127"/>
      <c r="J294" s="127"/>
      <c r="K294" s="127"/>
    </row>
    <row r="295" spans="1:11" ht="15.5">
      <c r="A295" s="257" t="s">
        <v>376</v>
      </c>
      <c r="B295" s="958" t="s">
        <v>287</v>
      </c>
      <c r="C295" s="340"/>
      <c r="D295" s="60" t="s">
        <v>31</v>
      </c>
      <c r="E295" s="338"/>
      <c r="F295" s="151"/>
      <c r="G295" s="1013"/>
      <c r="H295" s="127"/>
      <c r="I295" s="127"/>
      <c r="J295" s="127"/>
      <c r="K295" s="127"/>
    </row>
    <row r="296" spans="1:11" ht="16" thickBot="1">
      <c r="A296" s="258" t="s">
        <v>377</v>
      </c>
      <c r="B296" s="239" t="s">
        <v>287</v>
      </c>
      <c r="C296" s="340"/>
      <c r="D296" s="60" t="s">
        <v>31</v>
      </c>
      <c r="E296" s="338"/>
      <c r="F296" s="151"/>
      <c r="G296" s="1013"/>
      <c r="H296" s="127"/>
      <c r="I296" s="127"/>
      <c r="J296" s="127"/>
      <c r="K296" s="127"/>
    </row>
    <row r="297" spans="1:11" ht="15.5">
      <c r="A297" s="257" t="s">
        <v>378</v>
      </c>
      <c r="B297" s="958" t="s">
        <v>287</v>
      </c>
      <c r="C297" s="340"/>
      <c r="D297" s="60" t="s">
        <v>31</v>
      </c>
      <c r="E297" s="338"/>
      <c r="F297" s="151"/>
      <c r="G297" s="1013"/>
      <c r="H297" s="127"/>
      <c r="I297" s="127"/>
      <c r="J297" s="127"/>
      <c r="K297" s="127"/>
    </row>
    <row r="298" spans="1:11" ht="16" thickBot="1">
      <c r="A298" s="258" t="s">
        <v>379</v>
      </c>
      <c r="B298" s="239" t="s">
        <v>380</v>
      </c>
      <c r="C298" s="340"/>
      <c r="D298" s="60" t="s">
        <v>31</v>
      </c>
      <c r="E298" s="338"/>
      <c r="F298" s="151"/>
      <c r="G298" s="1013"/>
      <c r="H298" s="127"/>
      <c r="I298" s="127"/>
      <c r="J298" s="127"/>
      <c r="K298" s="127"/>
    </row>
    <row r="299" spans="1:11" ht="43.5">
      <c r="A299" s="147" t="s">
        <v>381</v>
      </c>
      <c r="B299" s="187"/>
      <c r="C299" s="149" t="s">
        <v>454</v>
      </c>
      <c r="D299" s="256" t="s">
        <v>467</v>
      </c>
      <c r="E299" s="132" t="s">
        <v>461</v>
      </c>
      <c r="F299" s="231" t="s">
        <v>456</v>
      </c>
      <c r="G299" s="270"/>
      <c r="H299" s="127"/>
      <c r="I299" s="127"/>
      <c r="J299" s="127"/>
      <c r="K299" s="127"/>
    </row>
    <row r="300" spans="1:11" ht="15.5">
      <c r="A300" s="257" t="s">
        <v>383</v>
      </c>
      <c r="B300" s="958" t="s">
        <v>193</v>
      </c>
      <c r="C300" s="338" t="s">
        <v>179</v>
      </c>
      <c r="D300" s="21" t="s">
        <v>30</v>
      </c>
      <c r="E300" s="151"/>
      <c r="F300" s="151"/>
      <c r="G300" s="1013"/>
      <c r="H300" s="127"/>
      <c r="I300" s="127"/>
      <c r="J300" s="127"/>
      <c r="K300" s="127"/>
    </row>
    <row r="301" spans="1:11" ht="15.5">
      <c r="A301" s="257" t="s">
        <v>384</v>
      </c>
      <c r="B301" s="958" t="s">
        <v>193</v>
      </c>
      <c r="C301" s="338" t="s">
        <v>1718</v>
      </c>
      <c r="D301" s="21" t="s">
        <v>30</v>
      </c>
      <c r="E301" s="151"/>
      <c r="F301" s="151"/>
      <c r="G301" s="1013"/>
      <c r="H301" s="127"/>
      <c r="I301" s="127"/>
      <c r="J301" s="127"/>
      <c r="K301" s="127"/>
    </row>
    <row r="302" spans="1:11" ht="15.5">
      <c r="A302" s="257" t="s">
        <v>385</v>
      </c>
      <c r="B302" s="958" t="s">
        <v>196</v>
      </c>
      <c r="C302" s="338" t="s">
        <v>1719</v>
      </c>
      <c r="D302" s="21" t="s">
        <v>30</v>
      </c>
      <c r="E302" s="151"/>
      <c r="F302" s="151"/>
      <c r="G302" s="1013"/>
      <c r="H302" s="127"/>
      <c r="I302" s="127"/>
      <c r="J302" s="127"/>
      <c r="K302" s="127"/>
    </row>
    <row r="303" spans="1:11" ht="15.5">
      <c r="A303" s="257" t="s">
        <v>386</v>
      </c>
      <c r="B303" s="958" t="s">
        <v>199</v>
      </c>
      <c r="C303" s="338" t="s">
        <v>1720</v>
      </c>
      <c r="D303" s="21" t="s">
        <v>30</v>
      </c>
      <c r="E303" s="151"/>
      <c r="F303" s="151"/>
      <c r="G303" s="1013"/>
      <c r="H303" s="127"/>
      <c r="I303" s="127"/>
      <c r="J303" s="127"/>
      <c r="K303" s="127"/>
    </row>
    <row r="304" spans="1:11" ht="16" thickBot="1">
      <c r="A304" s="258" t="s">
        <v>387</v>
      </c>
      <c r="B304" s="239" t="s">
        <v>202</v>
      </c>
      <c r="C304" s="338" t="s">
        <v>1721</v>
      </c>
      <c r="D304" s="21" t="s">
        <v>30</v>
      </c>
      <c r="E304" s="151"/>
      <c r="F304" s="151"/>
      <c r="G304" s="1013"/>
      <c r="H304" s="127"/>
      <c r="I304" s="127"/>
      <c r="J304" s="127"/>
      <c r="K304" s="127"/>
    </row>
    <row r="305" spans="1:11" ht="15.5">
      <c r="A305" s="257" t="s">
        <v>388</v>
      </c>
      <c r="B305" s="958" t="s">
        <v>202</v>
      </c>
      <c r="C305" s="338" t="s">
        <v>1722</v>
      </c>
      <c r="D305" s="21" t="s">
        <v>30</v>
      </c>
      <c r="E305" s="151"/>
      <c r="F305" s="151"/>
      <c r="G305" s="1013"/>
      <c r="H305" s="127"/>
      <c r="I305" s="127"/>
      <c r="J305" s="127"/>
      <c r="K305" s="127"/>
    </row>
    <row r="306" spans="1:11" ht="15.5">
      <c r="A306" s="257" t="s">
        <v>389</v>
      </c>
      <c r="B306" s="958" t="s">
        <v>202</v>
      </c>
      <c r="C306" s="338" t="s">
        <v>1723</v>
      </c>
      <c r="D306" s="21" t="s">
        <v>30</v>
      </c>
      <c r="E306" s="151"/>
      <c r="F306" s="151"/>
      <c r="G306" s="1013"/>
      <c r="H306" s="127"/>
      <c r="I306" s="127"/>
      <c r="J306" s="127"/>
      <c r="K306" s="127"/>
    </row>
    <row r="307" spans="1:11" ht="15.5">
      <c r="A307" s="257" t="s">
        <v>390</v>
      </c>
      <c r="B307" s="958" t="s">
        <v>202</v>
      </c>
      <c r="C307" s="338" t="s">
        <v>1724</v>
      </c>
      <c r="D307" s="21" t="s">
        <v>30</v>
      </c>
      <c r="E307" s="151"/>
      <c r="F307" s="151"/>
      <c r="G307" s="1013"/>
      <c r="H307" s="127"/>
      <c r="I307" s="127"/>
      <c r="J307" s="127"/>
      <c r="K307" s="127"/>
    </row>
    <row r="308" spans="1:11" ht="15.5">
      <c r="A308" s="257" t="s">
        <v>391</v>
      </c>
      <c r="B308" s="958" t="s">
        <v>202</v>
      </c>
      <c r="C308" s="338" t="s">
        <v>1725</v>
      </c>
      <c r="D308" s="21" t="s">
        <v>30</v>
      </c>
      <c r="E308" s="151"/>
      <c r="F308" s="151"/>
      <c r="G308" s="1013"/>
      <c r="H308" s="127"/>
      <c r="I308" s="127"/>
      <c r="J308" s="127"/>
      <c r="K308" s="127"/>
    </row>
    <row r="309" spans="1:11" ht="16" thickBot="1">
      <c r="A309" s="258" t="s">
        <v>392</v>
      </c>
      <c r="B309" s="239" t="s">
        <v>202</v>
      </c>
      <c r="C309" s="338" t="s">
        <v>1726</v>
      </c>
      <c r="D309" s="21" t="s">
        <v>30</v>
      </c>
      <c r="E309" s="151"/>
      <c r="F309" s="151"/>
      <c r="G309" s="1013"/>
      <c r="H309" s="127"/>
      <c r="I309" s="127"/>
      <c r="J309" s="127"/>
      <c r="K309" s="127"/>
    </row>
    <row r="310" spans="1:11" ht="15.5">
      <c r="A310" s="1036" t="s">
        <v>394</v>
      </c>
      <c r="B310" s="337" t="s">
        <v>205</v>
      </c>
      <c r="C310" s="338" t="s">
        <v>1727</v>
      </c>
      <c r="D310" s="21" t="s">
        <v>30</v>
      </c>
      <c r="E310" s="338"/>
      <c r="F310" s="151"/>
      <c r="G310" s="1013"/>
      <c r="H310" s="127"/>
      <c r="I310" s="127"/>
      <c r="J310" s="127"/>
      <c r="K310" s="127"/>
    </row>
    <row r="311" spans="1:11" ht="15.5">
      <c r="A311" s="1036" t="s">
        <v>395</v>
      </c>
      <c r="B311" s="337" t="s">
        <v>208</v>
      </c>
      <c r="C311" s="338" t="s">
        <v>1728</v>
      </c>
      <c r="D311" s="21" t="s">
        <v>30</v>
      </c>
      <c r="E311" s="338"/>
      <c r="F311" s="151"/>
      <c r="G311" s="1013"/>
      <c r="H311" s="127"/>
      <c r="I311" s="127"/>
      <c r="J311" s="127"/>
      <c r="K311" s="127"/>
    </row>
    <row r="312" spans="1:11" ht="15.5">
      <c r="A312" s="1036" t="s">
        <v>396</v>
      </c>
      <c r="B312" s="337" t="s">
        <v>215</v>
      </c>
      <c r="C312" s="338" t="s">
        <v>1729</v>
      </c>
      <c r="D312" s="21" t="s">
        <v>30</v>
      </c>
      <c r="E312" s="338"/>
      <c r="F312" s="151"/>
      <c r="G312" s="1013"/>
      <c r="H312" s="127"/>
      <c r="I312" s="127"/>
      <c r="J312" s="127"/>
      <c r="K312" s="127"/>
    </row>
    <row r="313" spans="1:11" ht="15.5">
      <c r="A313" s="1036" t="s">
        <v>397</v>
      </c>
      <c r="B313" s="337" t="s">
        <v>312</v>
      </c>
      <c r="C313" s="338" t="s">
        <v>1730</v>
      </c>
      <c r="D313" s="21" t="s">
        <v>30</v>
      </c>
      <c r="E313" s="151"/>
      <c r="F313" s="151"/>
      <c r="G313" s="1013"/>
      <c r="H313" s="127"/>
      <c r="I313" s="127"/>
      <c r="J313" s="127"/>
      <c r="K313" s="127"/>
    </row>
    <row r="314" spans="1:11" ht="16" thickBot="1">
      <c r="A314" s="1038" t="s">
        <v>398</v>
      </c>
      <c r="B314" s="1039" t="s">
        <v>218</v>
      </c>
      <c r="C314" s="338" t="s">
        <v>1731</v>
      </c>
      <c r="D314" s="21" t="s">
        <v>30</v>
      </c>
      <c r="E314" s="338"/>
      <c r="F314" s="151"/>
      <c r="G314" s="1013"/>
      <c r="H314" s="127"/>
      <c r="I314" s="127"/>
      <c r="J314" s="127"/>
      <c r="K314" s="127"/>
    </row>
    <row r="315" spans="1:11" ht="15.5">
      <c r="A315" s="1036" t="s">
        <v>399</v>
      </c>
      <c r="B315" s="337" t="s">
        <v>218</v>
      </c>
      <c r="C315" s="338" t="s">
        <v>1732</v>
      </c>
      <c r="D315" s="21" t="s">
        <v>30</v>
      </c>
      <c r="E315" s="338"/>
      <c r="F315" s="151"/>
      <c r="G315" s="1013"/>
      <c r="H315" s="127"/>
      <c r="I315" s="127"/>
      <c r="J315" s="127"/>
      <c r="K315" s="127"/>
    </row>
    <row r="316" spans="1:11" ht="15.5">
      <c r="A316" s="1036" t="s">
        <v>400</v>
      </c>
      <c r="B316" s="337" t="s">
        <v>218</v>
      </c>
      <c r="C316" s="338" t="s">
        <v>1733</v>
      </c>
      <c r="D316" s="21" t="s">
        <v>30</v>
      </c>
      <c r="E316" s="338"/>
      <c r="F316" s="151"/>
      <c r="G316" s="1013"/>
      <c r="H316" s="127"/>
      <c r="I316" s="127"/>
      <c r="J316" s="127"/>
      <c r="K316" s="127"/>
    </row>
    <row r="317" spans="1:11" ht="15.5">
      <c r="A317" s="1036" t="s">
        <v>401</v>
      </c>
      <c r="B317" s="337" t="s">
        <v>218</v>
      </c>
      <c r="C317" s="338" t="s">
        <v>1734</v>
      </c>
      <c r="D317" s="21" t="s">
        <v>30</v>
      </c>
      <c r="E317" s="338"/>
      <c r="F317" s="151"/>
      <c r="G317" s="1013"/>
      <c r="H317" s="127"/>
      <c r="I317" s="127"/>
      <c r="J317" s="127"/>
      <c r="K317" s="127"/>
    </row>
    <row r="318" spans="1:11" ht="15.5">
      <c r="A318" s="257" t="s">
        <v>402</v>
      </c>
      <c r="B318" s="958" t="s">
        <v>262</v>
      </c>
      <c r="C318" s="338" t="s">
        <v>1735</v>
      </c>
      <c r="D318" s="21" t="s">
        <v>30</v>
      </c>
      <c r="E318" s="338"/>
      <c r="F318" s="151"/>
      <c r="G318" s="1013"/>
      <c r="H318" s="127"/>
      <c r="I318" s="127"/>
      <c r="J318" s="127"/>
      <c r="K318" s="127"/>
    </row>
    <row r="319" spans="1:11" ht="16" thickBot="1">
      <c r="A319" s="258" t="s">
        <v>403</v>
      </c>
      <c r="B319" s="239" t="s">
        <v>269</v>
      </c>
      <c r="C319" s="338" t="s">
        <v>1736</v>
      </c>
      <c r="D319" s="21" t="s">
        <v>30</v>
      </c>
      <c r="E319" s="338"/>
      <c r="F319" s="151"/>
      <c r="G319" s="1013"/>
      <c r="H319" s="127"/>
      <c r="I319" s="127"/>
      <c r="J319" s="127"/>
      <c r="K319" s="127"/>
    </row>
    <row r="320" spans="1:11" ht="15.5">
      <c r="A320" s="257" t="s">
        <v>404</v>
      </c>
      <c r="B320" s="958" t="s">
        <v>224</v>
      </c>
      <c r="C320" s="338" t="s">
        <v>1737</v>
      </c>
      <c r="D320" s="21" t="s">
        <v>30</v>
      </c>
      <c r="E320" s="338"/>
      <c r="F320" s="151"/>
      <c r="G320" s="1013"/>
      <c r="H320" s="127"/>
      <c r="I320" s="127"/>
      <c r="J320" s="127"/>
      <c r="K320" s="127"/>
    </row>
    <row r="321" spans="1:11" ht="15.5">
      <c r="A321" s="257" t="s">
        <v>405</v>
      </c>
      <c r="B321" s="958" t="s">
        <v>228</v>
      </c>
      <c r="C321" s="338" t="s">
        <v>1738</v>
      </c>
      <c r="D321" s="21" t="s">
        <v>30</v>
      </c>
      <c r="E321" s="338"/>
      <c r="F321" s="151"/>
      <c r="G321" s="1013"/>
      <c r="H321" s="127"/>
      <c r="I321" s="127"/>
      <c r="J321" s="127"/>
      <c r="K321" s="127"/>
    </row>
    <row r="322" spans="1:11" ht="15.5">
      <c r="A322" s="257" t="s">
        <v>406</v>
      </c>
      <c r="B322" s="958" t="s">
        <v>228</v>
      </c>
      <c r="C322" s="338" t="s">
        <v>1739</v>
      </c>
      <c r="D322" s="21" t="s">
        <v>30</v>
      </c>
      <c r="E322" s="338"/>
      <c r="F322" s="151"/>
      <c r="G322" s="1013"/>
      <c r="H322" s="127"/>
      <c r="I322" s="127"/>
      <c r="J322" s="127"/>
      <c r="K322" s="127"/>
    </row>
    <row r="323" spans="1:11" ht="15.5">
      <c r="A323" s="257" t="s">
        <v>407</v>
      </c>
      <c r="B323" s="958" t="s">
        <v>231</v>
      </c>
      <c r="C323" s="338" t="s">
        <v>1740</v>
      </c>
      <c r="D323" s="21" t="s">
        <v>30</v>
      </c>
      <c r="E323" s="338"/>
      <c r="F323" s="151"/>
      <c r="G323" s="1013"/>
      <c r="H323" s="127"/>
      <c r="I323" s="127"/>
      <c r="J323" s="127"/>
      <c r="K323" s="127"/>
    </row>
    <row r="324" spans="1:11" ht="16" thickBot="1">
      <c r="A324" s="258" t="s">
        <v>408</v>
      </c>
      <c r="B324" s="239" t="s">
        <v>231</v>
      </c>
      <c r="C324" s="338" t="s">
        <v>1741</v>
      </c>
      <c r="D324" s="21" t="s">
        <v>30</v>
      </c>
      <c r="E324" s="338"/>
      <c r="F324" s="151"/>
      <c r="G324" s="1013"/>
      <c r="H324" s="127"/>
      <c r="I324" s="127"/>
      <c r="J324" s="127"/>
      <c r="K324" s="127"/>
    </row>
    <row r="325" spans="1:11" ht="15.5">
      <c r="A325" s="257" t="s">
        <v>409</v>
      </c>
      <c r="B325" s="958" t="s">
        <v>231</v>
      </c>
      <c r="C325" s="338" t="s">
        <v>1742</v>
      </c>
      <c r="D325" s="21" t="s">
        <v>30</v>
      </c>
      <c r="E325" s="338"/>
      <c r="F325" s="151"/>
      <c r="G325" s="1013"/>
      <c r="H325" s="127"/>
      <c r="I325" s="127"/>
      <c r="J325" s="127"/>
      <c r="K325" s="127"/>
    </row>
    <row r="326" spans="1:11" ht="15.5">
      <c r="A326" s="257" t="s">
        <v>410</v>
      </c>
      <c r="B326" s="958" t="s">
        <v>236</v>
      </c>
      <c r="C326" s="338" t="s">
        <v>1743</v>
      </c>
      <c r="D326" s="21" t="s">
        <v>30</v>
      </c>
      <c r="E326" s="338"/>
      <c r="F326" s="151"/>
      <c r="G326" s="1013"/>
      <c r="H326" s="127"/>
      <c r="I326" s="127"/>
      <c r="J326" s="127"/>
      <c r="K326" s="127"/>
    </row>
    <row r="327" spans="1:11" ht="15.5">
      <c r="A327" s="257" t="s">
        <v>411</v>
      </c>
      <c r="B327" s="958" t="s">
        <v>239</v>
      </c>
      <c r="C327" s="338" t="s">
        <v>1744</v>
      </c>
      <c r="D327" s="21" t="s">
        <v>30</v>
      </c>
      <c r="E327" s="338"/>
      <c r="F327" s="151"/>
      <c r="G327" s="1013"/>
      <c r="H327" s="127"/>
      <c r="I327" s="127"/>
      <c r="J327" s="127"/>
      <c r="K327" s="127"/>
    </row>
    <row r="328" spans="1:11" ht="15.5">
      <c r="A328" s="257" t="s">
        <v>412</v>
      </c>
      <c r="B328" s="958" t="s">
        <v>280</v>
      </c>
      <c r="C328" s="338" t="s">
        <v>1745</v>
      </c>
      <c r="D328" s="21" t="s">
        <v>30</v>
      </c>
      <c r="E328" s="338"/>
      <c r="F328" s="151"/>
      <c r="G328" s="1013"/>
      <c r="H328" s="127"/>
      <c r="I328" s="127"/>
      <c r="J328" s="127"/>
      <c r="K328" s="127"/>
    </row>
    <row r="329" spans="1:11" ht="15.5">
      <c r="A329" s="257" t="s">
        <v>413</v>
      </c>
      <c r="B329" s="958" t="s">
        <v>241</v>
      </c>
      <c r="C329" s="338" t="s">
        <v>1746</v>
      </c>
      <c r="D329" s="21" t="s">
        <v>30</v>
      </c>
      <c r="E329" s="338"/>
      <c r="F329" s="151"/>
      <c r="G329" s="1013"/>
      <c r="H329" s="127"/>
      <c r="I329" s="127"/>
      <c r="J329" s="127"/>
      <c r="K329" s="127"/>
    </row>
    <row r="330" spans="1:11" ht="16" thickBot="1">
      <c r="A330" s="258" t="s">
        <v>414</v>
      </c>
      <c r="B330" s="239" t="s">
        <v>287</v>
      </c>
      <c r="C330" s="338" t="s">
        <v>1747</v>
      </c>
      <c r="D330" s="21" t="s">
        <v>30</v>
      </c>
      <c r="E330" s="338" t="s">
        <v>418</v>
      </c>
      <c r="F330" s="151"/>
      <c r="G330" s="1013"/>
      <c r="H330" s="127"/>
      <c r="I330" s="127"/>
      <c r="J330" s="127"/>
      <c r="K330" s="127"/>
    </row>
    <row r="331" spans="1:11">
      <c r="A331" s="257" t="s">
        <v>415</v>
      </c>
      <c r="B331" s="958" t="s">
        <v>287</v>
      </c>
      <c r="C331" s="338"/>
      <c r="D331" s="227"/>
      <c r="E331" s="338"/>
      <c r="F331" s="151"/>
      <c r="G331" s="1013"/>
      <c r="H331" s="127"/>
      <c r="I331" s="127"/>
      <c r="J331" s="127"/>
      <c r="K331" s="127"/>
    </row>
    <row r="332" spans="1:11" ht="29">
      <c r="A332" s="257" t="s">
        <v>416</v>
      </c>
      <c r="B332" s="958" t="s">
        <v>335</v>
      </c>
      <c r="C332" s="340"/>
      <c r="D332" s="227"/>
      <c r="E332" s="338"/>
      <c r="F332" s="151"/>
      <c r="G332" s="1013"/>
      <c r="H332" s="127"/>
      <c r="I332" s="127"/>
      <c r="J332" s="127"/>
      <c r="K332" s="127"/>
    </row>
    <row r="333" spans="1:11" ht="15" thickBot="1">
      <c r="A333" s="258" t="s">
        <v>417</v>
      </c>
      <c r="B333" s="239" t="s">
        <v>335</v>
      </c>
      <c r="C333" s="340"/>
      <c r="D333" s="227"/>
      <c r="E333" s="338"/>
      <c r="F333" s="151"/>
      <c r="G333" s="1013"/>
      <c r="H333" s="127"/>
      <c r="I333" s="127"/>
      <c r="J333" s="127"/>
      <c r="K333" s="127"/>
    </row>
  </sheetData>
  <mergeCells count="9">
    <mergeCell ref="A131:F131"/>
    <mergeCell ref="A136:B137"/>
    <mergeCell ref="E1:H1"/>
    <mergeCell ref="A104:F104"/>
    <mergeCell ref="A105:F105"/>
    <mergeCell ref="A106:F106"/>
    <mergeCell ref="B107:F107"/>
    <mergeCell ref="A129:F129"/>
    <mergeCell ref="A130:F130"/>
  </mergeCells>
  <phoneticPr fontId="22" type="noConversion"/>
  <conditionalFormatting sqref="B67:D70 B63:B66 D64:D66 F60:F70">
    <cfRule type="containsText" dxfId="483" priority="63" operator="containsText" text="YES">
      <formula>NOT(ISERROR(SEARCH("YES",B60)))</formula>
    </cfRule>
  </conditionalFormatting>
  <conditionalFormatting sqref="D174:D176">
    <cfRule type="containsText" dxfId="482" priority="62" operator="containsText" text="YES">
      <formula>NOT(ISERROR(SEARCH("YES",D174)))</formula>
    </cfRule>
  </conditionalFormatting>
  <conditionalFormatting sqref="D216:D218">
    <cfRule type="containsText" dxfId="481" priority="61" operator="containsText" text="YES">
      <formula>NOT(ISERROR(SEARCH("YES",D216)))</formula>
    </cfRule>
  </conditionalFormatting>
  <conditionalFormatting sqref="D255">
    <cfRule type="containsText" dxfId="480" priority="60" operator="containsText" text="YES">
      <formula>NOT(ISERROR(SEARCH("YES",D255)))</formula>
    </cfRule>
  </conditionalFormatting>
  <conditionalFormatting sqref="D177">
    <cfRule type="containsText" dxfId="479" priority="59" operator="containsText" text="YES">
      <formula>NOT(ISERROR(SEARCH("YES",D177)))</formula>
    </cfRule>
  </conditionalFormatting>
  <conditionalFormatting sqref="B33:C33 C29:C32 B41:C41 C34:C40 C42">
    <cfRule type="containsText" dxfId="478" priority="58" operator="containsText" text="YES">
      <formula>NOT(ISERROR(SEARCH("YES",B29)))</formula>
    </cfRule>
  </conditionalFormatting>
  <conditionalFormatting sqref="D29:D42">
    <cfRule type="containsText" dxfId="477" priority="57" operator="containsText" text="YES">
      <formula>NOT(ISERROR(SEARCH("YES",D29)))</formula>
    </cfRule>
  </conditionalFormatting>
  <conditionalFormatting sqref="E29:E42">
    <cfRule type="containsText" dxfId="476" priority="56" operator="containsText" text="YES">
      <formula>NOT(ISERROR(SEARCH("YES",E29)))</formula>
    </cfRule>
  </conditionalFormatting>
  <conditionalFormatting sqref="B46:C53 B54:B62 C54:C66 C43:C45">
    <cfRule type="containsText" dxfId="475" priority="55" operator="containsText" text="YES">
      <formula>NOT(ISERROR(SEARCH("YES",B43)))</formula>
    </cfRule>
  </conditionalFormatting>
  <conditionalFormatting sqref="D43:D63">
    <cfRule type="containsText" dxfId="474" priority="54" operator="containsText" text="YES">
      <formula>NOT(ISERROR(SEARCH("YES",D43)))</formula>
    </cfRule>
  </conditionalFormatting>
  <conditionalFormatting sqref="E43:E70">
    <cfRule type="containsText" dxfId="473" priority="53" operator="containsText" text="YES">
      <formula>NOT(ISERROR(SEARCH("YES",E43)))</formula>
    </cfRule>
  </conditionalFormatting>
  <conditionalFormatting sqref="B29:B32">
    <cfRule type="containsText" dxfId="472" priority="34" operator="containsText" text="YES">
      <formula>NOT(ISERROR(SEARCH("YES",B29)))</formula>
    </cfRule>
  </conditionalFormatting>
  <conditionalFormatting sqref="B34:B40">
    <cfRule type="containsText" dxfId="471" priority="33" operator="containsText" text="YES">
      <formula>NOT(ISERROR(SEARCH("YES",B34)))</formula>
    </cfRule>
  </conditionalFormatting>
  <conditionalFormatting sqref="B42:B45">
    <cfRule type="containsText" dxfId="470" priority="32" operator="containsText" text="YES">
      <formula>NOT(ISERROR(SEARCH("YES",B42)))</formula>
    </cfRule>
  </conditionalFormatting>
  <conditionalFormatting sqref="F29:F59">
    <cfRule type="containsText" dxfId="469" priority="31" operator="containsText" text="YES">
      <formula>NOT(ISERROR(SEARCH("YES",F29)))</formula>
    </cfRule>
  </conditionalFormatting>
  <conditionalFormatting sqref="D144 D152">
    <cfRule type="containsText" dxfId="468" priority="23" operator="containsText" text="YES">
      <formula>NOT(ISERROR(SEARCH("YES",D144)))</formula>
    </cfRule>
  </conditionalFormatting>
  <conditionalFormatting sqref="D157:D173">
    <cfRule type="containsText" dxfId="467" priority="22" operator="containsText" text="YES">
      <formula>NOT(ISERROR(SEARCH("YES",D157)))</formula>
    </cfRule>
  </conditionalFormatting>
  <conditionalFormatting sqref="D140:D143">
    <cfRule type="containsText" dxfId="466" priority="21" operator="containsText" text="YES">
      <formula>NOT(ISERROR(SEARCH("YES",D140)))</formula>
    </cfRule>
  </conditionalFormatting>
  <conditionalFormatting sqref="D145:D151">
    <cfRule type="containsText" dxfId="465" priority="20" operator="containsText" text="YES">
      <formula>NOT(ISERROR(SEARCH("YES",D145)))</formula>
    </cfRule>
  </conditionalFormatting>
  <conditionalFormatting sqref="D153:D156">
    <cfRule type="containsText" dxfId="464" priority="19" operator="containsText" text="YES">
      <formula>NOT(ISERROR(SEARCH("YES",D153)))</formula>
    </cfRule>
  </conditionalFormatting>
  <conditionalFormatting sqref="D178:D191">
    <cfRule type="containsText" dxfId="463" priority="18" operator="containsText" text="YES">
      <formula>NOT(ISERROR(SEARCH("YES",D178)))</formula>
    </cfRule>
  </conditionalFormatting>
  <conditionalFormatting sqref="D192:D215">
    <cfRule type="containsText" dxfId="462" priority="17" operator="containsText" text="YES">
      <formula>NOT(ISERROR(SEARCH("YES",D192)))</formula>
    </cfRule>
  </conditionalFormatting>
  <conditionalFormatting sqref="D220:D233">
    <cfRule type="containsText" dxfId="461" priority="16" operator="containsText" text="YES">
      <formula>NOT(ISERROR(SEARCH("YES",D220)))</formula>
    </cfRule>
  </conditionalFormatting>
  <conditionalFormatting sqref="D234:D254">
    <cfRule type="containsText" dxfId="460" priority="15" operator="containsText" text="YES">
      <formula>NOT(ISERROR(SEARCH("YES",D234)))</formula>
    </cfRule>
  </conditionalFormatting>
  <conditionalFormatting sqref="D257:D270">
    <cfRule type="containsText" dxfId="459" priority="14" operator="containsText" text="YES">
      <formula>NOT(ISERROR(SEARCH("YES",D257)))</formula>
    </cfRule>
  </conditionalFormatting>
  <conditionalFormatting sqref="D271:D298">
    <cfRule type="containsText" dxfId="458" priority="13" operator="containsText" text="YES">
      <formula>NOT(ISERROR(SEARCH("YES",D271)))</formula>
    </cfRule>
  </conditionalFormatting>
  <conditionalFormatting sqref="D300:D330">
    <cfRule type="containsText" dxfId="457" priority="8" operator="containsText" text="YES">
      <formula>NOT(ISERROR(SEARCH("YES",D300)))</formula>
    </cfRule>
  </conditionalFormatting>
  <conditionalFormatting sqref="A11:A12">
    <cfRule type="containsText" dxfId="456" priority="4" operator="containsText" text="&quot;">
      <formula>NOT(ISERROR(SEARCH("""",A11)))</formula>
    </cfRule>
  </conditionalFormatting>
  <conditionalFormatting sqref="A10">
    <cfRule type="containsText" dxfId="455" priority="3" operator="containsText" text="&quot;">
      <formula>NOT(ISERROR(SEARCH("""",A10)))</formula>
    </cfRule>
  </conditionalFormatting>
  <conditionalFormatting sqref="A4 A6:A8">
    <cfRule type="containsText" dxfId="454" priority="2" operator="containsText" text="&quot;">
      <formula>NOT(ISERROR(SEARCH("""",A4)))</formula>
    </cfRule>
  </conditionalFormatting>
  <conditionalFormatting sqref="A5">
    <cfRule type="containsText" dxfId="453" priority="1" operator="containsText" text="&quot;">
      <formula>NOT(ISERROR(SEARCH("""",A5)))</formula>
    </cfRule>
  </conditionalFormatting>
  <hyperlinks>
    <hyperlink ref="A109" location="_ftn1" display="_ftn1" xr:uid="{C8AC9B68-9AEF-4A8E-95D0-44B28AAAE0E6}"/>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4B1EC-8C50-43D0-8A62-C836904ED518}">
  <dimension ref="A1:K336"/>
  <sheetViews>
    <sheetView workbookViewId="0">
      <pane ySplit="1" topLeftCell="A50" activePane="bottomLeft" state="frozen"/>
      <selection pane="bottomLeft" activeCell="A76" sqref="A76:C76"/>
    </sheetView>
  </sheetViews>
  <sheetFormatPr defaultRowHeight="14.5"/>
  <cols>
    <col min="1" max="1" width="42.54296875" customWidth="1"/>
    <col min="2" max="2" width="25.453125" customWidth="1"/>
    <col min="3" max="3" width="22.90625" bestFit="1" customWidth="1"/>
    <col min="4" max="4" width="21.453125" bestFit="1" customWidth="1"/>
    <col min="5" max="5" width="18.26953125" customWidth="1"/>
    <col min="6" max="6" width="20.6328125" bestFit="1" customWidth="1"/>
    <col min="7" max="8" width="18.1796875" customWidth="1"/>
    <col min="9" max="9" width="26.54296875" customWidth="1"/>
    <col min="10" max="10" width="12.54296875" customWidth="1"/>
    <col min="11" max="11" width="12.26953125" customWidth="1"/>
  </cols>
  <sheetData>
    <row r="1" spans="1:10" ht="27.75" customHeight="1" thickBot="1">
      <c r="A1" s="503" t="s">
        <v>20</v>
      </c>
      <c r="B1" s="503" t="s">
        <v>1907</v>
      </c>
      <c r="C1" s="34"/>
      <c r="D1" s="15"/>
      <c r="E1" s="15"/>
      <c r="F1" s="15"/>
      <c r="G1" s="16"/>
      <c r="H1" s="16"/>
      <c r="I1" s="16"/>
      <c r="J1" s="11"/>
    </row>
    <row r="2" spans="1:10" ht="15.5">
      <c r="A2" s="690" t="s">
        <v>650</v>
      </c>
      <c r="B2" s="643" t="s">
        <v>1472</v>
      </c>
      <c r="C2" s="644"/>
      <c r="D2" s="15"/>
      <c r="E2" s="15"/>
      <c r="F2" s="15"/>
      <c r="G2" s="188"/>
      <c r="H2" s="232"/>
      <c r="I2" s="232"/>
      <c r="J2" s="16"/>
    </row>
    <row r="3" spans="1:10" ht="15.5">
      <c r="A3" s="26"/>
      <c r="B3" s="645"/>
      <c r="C3" s="646"/>
      <c r="D3" s="9"/>
      <c r="E3" s="9"/>
      <c r="F3" s="9"/>
      <c r="G3" s="189"/>
      <c r="H3" s="233"/>
      <c r="I3" s="233"/>
      <c r="J3" s="17"/>
    </row>
    <row r="4" spans="1:10" ht="16" thickBot="1">
      <c r="A4" s="535" t="s">
        <v>1754</v>
      </c>
      <c r="B4" s="701"/>
      <c r="C4" s="648"/>
      <c r="D4" s="15"/>
      <c r="E4" s="15"/>
      <c r="F4" s="15"/>
      <c r="G4" s="188"/>
      <c r="H4" s="232"/>
      <c r="I4" s="232"/>
      <c r="J4" s="16"/>
    </row>
    <row r="5" spans="1:10" ht="15.5">
      <c r="A5" s="9" t="str">
        <f>English!A3</f>
        <v>Child's ID</v>
      </c>
      <c r="B5" s="702">
        <v>1032</v>
      </c>
      <c r="C5" s="648"/>
      <c r="D5" s="15"/>
      <c r="E5" s="808"/>
      <c r="F5" s="656" t="s">
        <v>651</v>
      </c>
      <c r="G5" s="803"/>
      <c r="H5" s="658" t="s">
        <v>647</v>
      </c>
      <c r="I5" s="659" t="s">
        <v>649</v>
      </c>
      <c r="J5" s="16"/>
    </row>
    <row r="6" spans="1:10" ht="15.5">
      <c r="A6" s="9" t="str">
        <f>English!A4</f>
        <v>Child's name</v>
      </c>
      <c r="B6" s="704" t="s">
        <v>1465</v>
      </c>
      <c r="C6" s="706" t="s">
        <v>31</v>
      </c>
      <c r="D6" s="15"/>
      <c r="E6" s="660" t="s">
        <v>645</v>
      </c>
      <c r="F6" s="108" t="s">
        <v>648</v>
      </c>
      <c r="G6" s="108" t="s">
        <v>646</v>
      </c>
      <c r="H6" s="652"/>
      <c r="I6" s="661"/>
      <c r="J6" s="16"/>
    </row>
    <row r="7" spans="1:10" ht="16" thickBot="1">
      <c r="A7" s="19" t="str">
        <f>English!A5</f>
        <v>Child's age</v>
      </c>
      <c r="B7" s="702" t="str">
        <f>+F8&amp;" years "&amp;G8&amp;" months "</f>
        <v xml:space="preserve">18 years 6 months </v>
      </c>
      <c r="C7" s="671">
        <f>+E7</f>
        <v>37256</v>
      </c>
      <c r="D7" s="15"/>
      <c r="E7" s="662">
        <f>DATE(YEAR(H7) -$F$7, MONTH(H7) - $G$7, DAY(H3))</f>
        <v>37256</v>
      </c>
      <c r="F7" s="653">
        <v>18</v>
      </c>
      <c r="G7" s="653">
        <v>6</v>
      </c>
      <c r="H7" s="654">
        <f>DATE(YEAR(English!$B$29),MONTH(English!$B$29)-$I$7,DAY(English!$B$29))</f>
        <v>44035</v>
      </c>
      <c r="I7" s="661">
        <v>0</v>
      </c>
      <c r="J7" s="16"/>
    </row>
    <row r="8" spans="1:10" ht="19" thickBot="1">
      <c r="A8" s="9" t="str">
        <f>English!A6</f>
        <v>Administration date</v>
      </c>
      <c r="B8" s="703" t="s">
        <v>2108</v>
      </c>
      <c r="C8" s="650"/>
      <c r="D8" s="15"/>
      <c r="E8" s="670">
        <f>+E7</f>
        <v>37256</v>
      </c>
      <c r="F8" s="810">
        <f>IF(MONTH(H8)-MONTH(E8)&lt;0,ABS(YEAR(E8)-YEAR(H8))-1,ABS(YEAR(E8)-YEAR(H8)))</f>
        <v>18</v>
      </c>
      <c r="G8" s="811">
        <f>IF((MONTH(H8)-MONTH(E8))&lt;0,12-ABS(MONTH(H8)-MONTH(E8)),ABS(MONTH(H8)-MONTH(E8)))</f>
        <v>6</v>
      </c>
      <c r="H8" s="673">
        <f>DATE(YEAR(English!$B$29),MONTH(English!$B$29)-I8,DAY(English!$B$29))</f>
        <v>44005</v>
      </c>
      <c r="I8" s="663">
        <v>1</v>
      </c>
      <c r="J8" s="16"/>
    </row>
    <row r="9" spans="1:10" ht="15.5">
      <c r="A9" s="26"/>
      <c r="B9" s="26"/>
      <c r="C9" s="26"/>
      <c r="D9" s="15"/>
      <c r="E9" s="15"/>
      <c r="F9" s="959"/>
      <c r="G9" s="28"/>
      <c r="H9" s="16"/>
      <c r="I9" s="16"/>
      <c r="J9" s="11"/>
    </row>
    <row r="10" spans="1:10" ht="15.5">
      <c r="A10" s="535" t="s">
        <v>585</v>
      </c>
      <c r="B10" s="11"/>
      <c r="C10" s="322"/>
      <c r="D10" s="15"/>
      <c r="E10" s="15"/>
      <c r="F10" s="15"/>
      <c r="G10" s="16"/>
      <c r="H10" s="16"/>
      <c r="I10" s="16"/>
      <c r="J10" s="11"/>
    </row>
    <row r="11" spans="1:10" ht="15.5">
      <c r="A11" s="9" t="str">
        <f>English!A14</f>
        <v>Clinician’s name</v>
      </c>
      <c r="B11" s="968" t="s">
        <v>96</v>
      </c>
      <c r="C11" s="322"/>
      <c r="D11" s="15"/>
      <c r="E11" s="15"/>
      <c r="F11" s="15"/>
      <c r="G11" s="16"/>
      <c r="H11" s="16"/>
      <c r="I11" s="16"/>
      <c r="J11" s="11"/>
    </row>
    <row r="12" spans="1:10" ht="15.5">
      <c r="A12" s="9" t="str">
        <f>English!A15</f>
        <v>Clinician’s title</v>
      </c>
      <c r="B12" s="968" t="s">
        <v>97</v>
      </c>
      <c r="C12" s="322"/>
      <c r="D12" s="15"/>
      <c r="E12" s="15"/>
      <c r="F12" s="15"/>
      <c r="G12" s="16"/>
      <c r="H12" s="16"/>
      <c r="I12" s="16"/>
      <c r="J12" s="11"/>
    </row>
    <row r="13" spans="1:10" ht="15.5">
      <c r="A13" s="462"/>
      <c r="B13" s="462"/>
      <c r="C13" s="462"/>
      <c r="D13" s="15"/>
      <c r="E13" s="15"/>
      <c r="F13" s="15"/>
      <c r="G13" s="16"/>
      <c r="H13" s="16"/>
      <c r="I13" s="16"/>
      <c r="J13" s="11"/>
    </row>
    <row r="14" spans="1:10" ht="15.5">
      <c r="A14" s="9" t="s">
        <v>1332</v>
      </c>
      <c r="B14" s="241" t="s">
        <v>514</v>
      </c>
      <c r="C14" s="322"/>
      <c r="D14" s="15"/>
      <c r="E14" s="15"/>
      <c r="F14" s="15"/>
      <c r="G14" s="16"/>
      <c r="H14" s="16"/>
      <c r="I14" s="16"/>
      <c r="J14" s="11"/>
    </row>
    <row r="15" spans="1:10" ht="130.5">
      <c r="A15" s="9" t="s">
        <v>1335</v>
      </c>
      <c r="B15" s="974" t="s">
        <v>1860</v>
      </c>
      <c r="C15" s="322"/>
      <c r="D15" s="15"/>
      <c r="E15" s="15"/>
      <c r="F15" s="15"/>
      <c r="G15" s="16"/>
      <c r="H15" s="16"/>
      <c r="I15" s="16"/>
      <c r="J15" s="11"/>
    </row>
    <row r="16" spans="1:10" ht="15.5">
      <c r="A16" s="9" t="s">
        <v>604</v>
      </c>
      <c r="B16" s="518" t="s">
        <v>590</v>
      </c>
      <c r="C16" s="322"/>
      <c r="D16" s="15"/>
      <c r="E16" s="15"/>
      <c r="F16" s="15"/>
      <c r="G16" s="16"/>
      <c r="H16" s="16"/>
      <c r="I16" s="16"/>
      <c r="J16" s="11"/>
    </row>
    <row r="17" spans="1:11" ht="15.5">
      <c r="A17" s="9" t="s">
        <v>605</v>
      </c>
      <c r="B17" s="565" t="s">
        <v>1487</v>
      </c>
      <c r="C17" s="15"/>
      <c r="D17" s="15"/>
      <c r="E17" s="15"/>
      <c r="F17" s="15"/>
      <c r="G17" s="16"/>
      <c r="H17" s="16"/>
      <c r="I17" s="16"/>
      <c r="J17" s="11"/>
    </row>
    <row r="18" spans="1:11" ht="15.5">
      <c r="A18" s="9"/>
      <c r="B18" s="565"/>
      <c r="C18" s="15"/>
      <c r="D18" s="15"/>
      <c r="E18" s="15"/>
      <c r="F18" s="15"/>
      <c r="G18" s="16"/>
      <c r="H18" s="16"/>
      <c r="I18" s="16"/>
      <c r="J18" s="11"/>
    </row>
    <row r="19" spans="1:11" ht="15.5">
      <c r="A19" s="9"/>
      <c r="B19" s="565"/>
      <c r="C19" s="15"/>
      <c r="D19" s="15"/>
      <c r="E19" s="15"/>
      <c r="F19" s="15"/>
      <c r="G19" s="16"/>
      <c r="H19" s="16"/>
      <c r="I19" s="16"/>
      <c r="J19" s="11"/>
    </row>
    <row r="20" spans="1:11" s="11" customFormat="1" ht="15.5">
      <c r="A20" s="638" t="s">
        <v>15</v>
      </c>
      <c r="B20" s="21">
        <f>COUNTA(B24:B66)</f>
        <v>37</v>
      </c>
      <c r="C20" s="21">
        <f>COUNTA(C24:C66)</f>
        <v>41</v>
      </c>
      <c r="D20" s="21">
        <f>COUNTA(D24:D66)</f>
        <v>36</v>
      </c>
      <c r="E20" s="21">
        <f>COUNTA(E24:E66)</f>
        <v>42</v>
      </c>
      <c r="F20" s="21">
        <f>COUNTA(F24:F66)</f>
        <v>34</v>
      </c>
      <c r="G20" s="336">
        <f>COUNTA(B24:F65)</f>
        <v>190</v>
      </c>
      <c r="H20" s="16"/>
      <c r="I20" s="16"/>
      <c r="J20" s="16"/>
      <c r="K20" s="16"/>
    </row>
    <row r="21" spans="1:11" ht="15.5">
      <c r="A21" s="26"/>
      <c r="B21" s="26"/>
      <c r="C21" s="26"/>
      <c r="D21" s="26"/>
      <c r="E21" s="26"/>
      <c r="F21" s="26"/>
      <c r="G21" s="16"/>
      <c r="H21" s="17"/>
      <c r="I21" s="16"/>
      <c r="J21" s="11"/>
    </row>
    <row r="22" spans="1:11" ht="15.5">
      <c r="A22" s="1066" t="s">
        <v>1435</v>
      </c>
      <c r="B22" s="1067" t="s">
        <v>1442</v>
      </c>
      <c r="C22" s="1067" t="s">
        <v>514</v>
      </c>
      <c r="D22" s="1067" t="s">
        <v>514</v>
      </c>
      <c r="E22" s="1067" t="s">
        <v>1439</v>
      </c>
      <c r="F22" s="1067" t="s">
        <v>1437</v>
      </c>
      <c r="G22" s="16"/>
      <c r="H22" s="17"/>
      <c r="I22" s="16"/>
      <c r="J22" s="11"/>
    </row>
    <row r="23" spans="1:11" ht="26.25" customHeight="1">
      <c r="A23" s="47" t="s">
        <v>7</v>
      </c>
      <c r="B23" s="47" t="str">
        <f>English!A23</f>
        <v>Physical Scale</v>
      </c>
      <c r="C23" s="47" t="str">
        <f>English!A24</f>
        <v>Adaptive Behavior Scale</v>
      </c>
      <c r="D23" s="47" t="str">
        <f>English!A25</f>
        <v>Social-Emotional Scale</v>
      </c>
      <c r="E23" s="47" t="str">
        <f>English!A26</f>
        <v>Cognitive Scale</v>
      </c>
      <c r="F23" s="47" t="str">
        <f>English!A27</f>
        <v>Communication Scale</v>
      </c>
      <c r="G23" s="1043"/>
      <c r="H23" s="334"/>
      <c r="I23" s="332" t="s">
        <v>503</v>
      </c>
      <c r="J23" s="11"/>
    </row>
    <row r="24" spans="1:11" ht="15.5">
      <c r="A24" s="14">
        <v>1</v>
      </c>
      <c r="B24" s="331" t="s">
        <v>1906</v>
      </c>
      <c r="C24" s="14" t="s">
        <v>1904</v>
      </c>
      <c r="D24" s="14" t="s">
        <v>1904</v>
      </c>
      <c r="E24" s="331" t="s">
        <v>1906</v>
      </c>
      <c r="F24" s="14" t="s">
        <v>1905</v>
      </c>
      <c r="G24" s="1015"/>
      <c r="H24" s="335"/>
      <c r="I24" s="323" t="s">
        <v>498</v>
      </c>
      <c r="J24" s="11"/>
    </row>
    <row r="25" spans="1:11" ht="15.5">
      <c r="A25" s="14">
        <v>2</v>
      </c>
      <c r="B25" s="331" t="s">
        <v>1906</v>
      </c>
      <c r="C25" s="14" t="s">
        <v>1904</v>
      </c>
      <c r="D25" s="14" t="s">
        <v>1904</v>
      </c>
      <c r="E25" s="331" t="s">
        <v>1906</v>
      </c>
      <c r="F25" s="14" t="s">
        <v>1905</v>
      </c>
      <c r="G25" s="1014"/>
      <c r="H25" s="335"/>
      <c r="I25" s="323" t="s">
        <v>499</v>
      </c>
      <c r="J25" s="11"/>
    </row>
    <row r="26" spans="1:11" ht="15.5">
      <c r="A26" s="20">
        <v>3</v>
      </c>
      <c r="B26" s="331" t="s">
        <v>1906</v>
      </c>
      <c r="C26" s="14" t="s">
        <v>1904</v>
      </c>
      <c r="D26" s="14" t="s">
        <v>1904</v>
      </c>
      <c r="E26" s="331" t="s">
        <v>1906</v>
      </c>
      <c r="F26" s="14" t="s">
        <v>1905</v>
      </c>
      <c r="G26" s="743"/>
      <c r="H26" s="335"/>
      <c r="I26" s="323" t="s">
        <v>500</v>
      </c>
      <c r="J26" s="11"/>
    </row>
    <row r="27" spans="1:11" ht="15.5">
      <c r="A27" s="20">
        <v>4</v>
      </c>
      <c r="B27" s="331" t="s">
        <v>1906</v>
      </c>
      <c r="C27" s="14" t="s">
        <v>1904</v>
      </c>
      <c r="D27" s="14" t="s">
        <v>1904</v>
      </c>
      <c r="E27" s="331" t="s">
        <v>1906</v>
      </c>
      <c r="F27" s="14" t="s">
        <v>1905</v>
      </c>
      <c r="G27" s="743"/>
      <c r="H27" s="335"/>
      <c r="I27" s="323" t="s">
        <v>501</v>
      </c>
      <c r="J27" s="11"/>
    </row>
    <row r="28" spans="1:11" ht="15.5">
      <c r="A28" s="20">
        <v>5</v>
      </c>
      <c r="B28" s="331" t="s">
        <v>1906</v>
      </c>
      <c r="C28" s="14" t="s">
        <v>1904</v>
      </c>
      <c r="D28" s="14" t="s">
        <v>1904</v>
      </c>
      <c r="E28" s="331" t="s">
        <v>1906</v>
      </c>
      <c r="F28" s="14" t="s">
        <v>1905</v>
      </c>
      <c r="G28" s="743"/>
      <c r="H28" s="335"/>
      <c r="I28" s="323" t="s">
        <v>502</v>
      </c>
      <c r="J28" s="11"/>
    </row>
    <row r="29" spans="1:11" ht="16" thickBot="1">
      <c r="A29" s="20">
        <v>6</v>
      </c>
      <c r="B29" s="14" t="s">
        <v>1905</v>
      </c>
      <c r="C29" s="14" t="s">
        <v>1904</v>
      </c>
      <c r="D29" s="14" t="s">
        <v>1904</v>
      </c>
      <c r="E29" s="331" t="s">
        <v>1906</v>
      </c>
      <c r="F29" s="14" t="s">
        <v>1905</v>
      </c>
      <c r="G29" s="743"/>
      <c r="H29" s="1044"/>
      <c r="I29" s="743"/>
      <c r="J29" s="11"/>
    </row>
    <row r="30" spans="1:11" ht="15.5">
      <c r="A30" s="20">
        <v>7</v>
      </c>
      <c r="B30" s="14" t="s">
        <v>1905</v>
      </c>
      <c r="C30" s="14" t="s">
        <v>1904</v>
      </c>
      <c r="D30" s="14" t="s">
        <v>1904</v>
      </c>
      <c r="E30" s="331" t="s">
        <v>1906</v>
      </c>
      <c r="F30" s="14" t="s">
        <v>1905</v>
      </c>
      <c r="G30" s="743"/>
      <c r="H30" s="1044"/>
      <c r="I30" s="1377" t="s">
        <v>8</v>
      </c>
      <c r="J30" s="1378" t="s">
        <v>1879</v>
      </c>
      <c r="K30" s="1379" t="s">
        <v>1880</v>
      </c>
    </row>
    <row r="31" spans="1:11" ht="15.5">
      <c r="A31" s="20">
        <v>8</v>
      </c>
      <c r="B31" s="14" t="s">
        <v>1905</v>
      </c>
      <c r="C31" s="14" t="s">
        <v>1904</v>
      </c>
      <c r="D31" s="14" t="s">
        <v>1904</v>
      </c>
      <c r="E31" s="331" t="s">
        <v>1906</v>
      </c>
      <c r="F31" s="14" t="s">
        <v>1905</v>
      </c>
      <c r="G31" s="743"/>
      <c r="H31" s="1044"/>
      <c r="I31" s="1380" t="s">
        <v>2</v>
      </c>
      <c r="J31" s="1392" t="s">
        <v>1882</v>
      </c>
      <c r="K31" s="1382" t="s">
        <v>1881</v>
      </c>
    </row>
    <row r="32" spans="1:11" ht="15.5">
      <c r="A32" s="20">
        <v>9</v>
      </c>
      <c r="B32" s="14" t="s">
        <v>1905</v>
      </c>
      <c r="C32" s="14" t="s">
        <v>1904</v>
      </c>
      <c r="D32" s="14" t="s">
        <v>1904</v>
      </c>
      <c r="E32" s="331" t="s">
        <v>1906</v>
      </c>
      <c r="F32" s="14" t="s">
        <v>1905</v>
      </c>
      <c r="G32" s="743"/>
      <c r="H32" s="1044"/>
      <c r="I32" s="1380" t="s">
        <v>6</v>
      </c>
      <c r="J32" s="1393"/>
      <c r="K32" s="1382"/>
    </row>
    <row r="33" spans="1:11" ht="15.5">
      <c r="A33" s="20">
        <v>10</v>
      </c>
      <c r="B33" s="14" t="s">
        <v>1905</v>
      </c>
      <c r="C33" s="14" t="s">
        <v>1904</v>
      </c>
      <c r="D33" s="14" t="s">
        <v>1904</v>
      </c>
      <c r="E33" s="331" t="s">
        <v>1906</v>
      </c>
      <c r="F33" s="14" t="s">
        <v>1905</v>
      </c>
      <c r="G33" s="743"/>
      <c r="H33" s="1044"/>
      <c r="I33" s="1380" t="s">
        <v>5</v>
      </c>
      <c r="J33" s="1381"/>
      <c r="K33" s="1382"/>
    </row>
    <row r="34" spans="1:11" ht="15.5">
      <c r="A34" s="20">
        <v>11</v>
      </c>
      <c r="B34" s="14" t="s">
        <v>1905</v>
      </c>
      <c r="C34" s="14" t="s">
        <v>1904</v>
      </c>
      <c r="D34" s="14" t="s">
        <v>1904</v>
      </c>
      <c r="E34" s="14" t="s">
        <v>1904</v>
      </c>
      <c r="F34" s="14" t="s">
        <v>1905</v>
      </c>
      <c r="G34" s="743"/>
      <c r="H34" s="743"/>
      <c r="I34" s="1380" t="s">
        <v>4</v>
      </c>
      <c r="J34" s="1393" t="s">
        <v>1881</v>
      </c>
      <c r="K34" s="1382"/>
    </row>
    <row r="35" spans="1:11" ht="16" thickBot="1">
      <c r="A35" s="20">
        <v>12</v>
      </c>
      <c r="B35" s="14" t="s">
        <v>1905</v>
      </c>
      <c r="C35" s="14" t="s">
        <v>1904</v>
      </c>
      <c r="D35" s="14" t="s">
        <v>1904</v>
      </c>
      <c r="E35" s="14" t="s">
        <v>1904</v>
      </c>
      <c r="F35" s="14" t="s">
        <v>1905</v>
      </c>
      <c r="G35" s="743"/>
      <c r="H35" s="743"/>
      <c r="I35" s="1383" t="s">
        <v>3</v>
      </c>
      <c r="J35" s="1397"/>
      <c r="K35" s="1398" t="s">
        <v>1881</v>
      </c>
    </row>
    <row r="36" spans="1:11" ht="15.5">
      <c r="A36" s="20">
        <v>13</v>
      </c>
      <c r="B36" s="14" t="s">
        <v>1905</v>
      </c>
      <c r="C36" s="14" t="s">
        <v>1904</v>
      </c>
      <c r="D36" s="14" t="s">
        <v>1904</v>
      </c>
      <c r="E36" s="14" t="s">
        <v>1904</v>
      </c>
      <c r="F36" s="14" t="s">
        <v>1905</v>
      </c>
      <c r="G36" s="743"/>
      <c r="H36" s="743"/>
      <c r="I36" s="10"/>
      <c r="J36" s="10"/>
    </row>
    <row r="37" spans="1:11" ht="15.5">
      <c r="A37" s="20">
        <v>14</v>
      </c>
      <c r="B37" s="14" t="s">
        <v>1905</v>
      </c>
      <c r="C37" s="14" t="s">
        <v>1904</v>
      </c>
      <c r="D37" s="14" t="s">
        <v>1904</v>
      </c>
      <c r="E37" s="14" t="s">
        <v>1904</v>
      </c>
      <c r="F37" s="14" t="s">
        <v>1905</v>
      </c>
      <c r="G37" s="743"/>
      <c r="H37" s="743"/>
      <c r="I37" s="743"/>
      <c r="J37" s="11"/>
    </row>
    <row r="38" spans="1:11" ht="15.5">
      <c r="A38" s="20">
        <v>15</v>
      </c>
      <c r="B38" s="14" t="s">
        <v>1905</v>
      </c>
      <c r="C38" s="14" t="s">
        <v>1904</v>
      </c>
      <c r="D38" s="14" t="s">
        <v>1904</v>
      </c>
      <c r="E38" s="14" t="s">
        <v>1904</v>
      </c>
      <c r="F38" s="14" t="s">
        <v>1905</v>
      </c>
      <c r="G38" s="743"/>
      <c r="H38" s="743"/>
      <c r="I38" s="743"/>
      <c r="J38" s="11"/>
    </row>
    <row r="39" spans="1:11" ht="15.5">
      <c r="A39" s="20">
        <v>16</v>
      </c>
      <c r="B39" s="14" t="s">
        <v>1905</v>
      </c>
      <c r="C39" s="14" t="s">
        <v>1904</v>
      </c>
      <c r="D39" s="14" t="s">
        <v>1904</v>
      </c>
      <c r="E39" s="14" t="s">
        <v>1904</v>
      </c>
      <c r="F39" s="331" t="s">
        <v>1906</v>
      </c>
      <c r="G39" s="743"/>
      <c r="H39" s="743"/>
      <c r="I39" s="743"/>
      <c r="J39" s="11"/>
    </row>
    <row r="40" spans="1:11" ht="15.5">
      <c r="A40" s="20">
        <v>17</v>
      </c>
      <c r="B40" s="14" t="s">
        <v>1905</v>
      </c>
      <c r="C40" s="14" t="s">
        <v>1904</v>
      </c>
      <c r="D40" s="14" t="s">
        <v>1905</v>
      </c>
      <c r="E40" s="14" t="s">
        <v>1904</v>
      </c>
      <c r="F40" s="331" t="s">
        <v>1906</v>
      </c>
      <c r="G40" s="743"/>
      <c r="H40" s="743"/>
      <c r="I40" s="743"/>
      <c r="J40" s="11"/>
    </row>
    <row r="41" spans="1:11" ht="15.5">
      <c r="A41" s="20">
        <v>18</v>
      </c>
      <c r="B41" s="14" t="s">
        <v>1905</v>
      </c>
      <c r="C41" s="14" t="s">
        <v>1904</v>
      </c>
      <c r="D41" s="14" t="s">
        <v>1905</v>
      </c>
      <c r="E41" s="14" t="s">
        <v>1904</v>
      </c>
      <c r="F41" s="331" t="s">
        <v>1906</v>
      </c>
      <c r="G41" s="743"/>
      <c r="H41" s="743"/>
      <c r="I41" s="743"/>
      <c r="J41" s="11"/>
    </row>
    <row r="42" spans="1:11" ht="15.5">
      <c r="A42" s="20">
        <v>19</v>
      </c>
      <c r="B42" s="14" t="s">
        <v>1905</v>
      </c>
      <c r="C42" s="14" t="s">
        <v>1904</v>
      </c>
      <c r="D42" s="14" t="s">
        <v>1905</v>
      </c>
      <c r="E42" s="14" t="s">
        <v>1904</v>
      </c>
      <c r="F42" s="331" t="s">
        <v>1906</v>
      </c>
      <c r="G42" s="743"/>
      <c r="H42" s="743"/>
      <c r="I42" s="743"/>
      <c r="J42" s="11"/>
    </row>
    <row r="43" spans="1:11" ht="15.5">
      <c r="A43" s="20">
        <v>20</v>
      </c>
      <c r="B43" s="14" t="s">
        <v>1905</v>
      </c>
      <c r="C43" s="14" t="s">
        <v>1904</v>
      </c>
      <c r="D43" s="14" t="s">
        <v>1905</v>
      </c>
      <c r="E43" s="14" t="s">
        <v>1904</v>
      </c>
      <c r="F43" s="331" t="s">
        <v>1906</v>
      </c>
      <c r="G43" s="743"/>
      <c r="H43" s="743"/>
      <c r="I43" s="743"/>
      <c r="J43" s="11"/>
    </row>
    <row r="44" spans="1:11" ht="15.5">
      <c r="A44" s="20">
        <v>21</v>
      </c>
      <c r="B44" s="14" t="s">
        <v>1905</v>
      </c>
      <c r="C44" s="14" t="s">
        <v>1905</v>
      </c>
      <c r="D44" s="14" t="s">
        <v>1905</v>
      </c>
      <c r="E44" s="14" t="s">
        <v>1904</v>
      </c>
      <c r="F44" s="331" t="s">
        <v>1906</v>
      </c>
      <c r="G44" s="743"/>
      <c r="H44" s="743"/>
      <c r="I44" s="743"/>
      <c r="J44" s="11"/>
    </row>
    <row r="45" spans="1:11" ht="15.5">
      <c r="A45" s="20">
        <v>22</v>
      </c>
      <c r="B45" s="14" t="s">
        <v>1905</v>
      </c>
      <c r="C45" s="14" t="s">
        <v>1904</v>
      </c>
      <c r="D45" s="14" t="s">
        <v>1905</v>
      </c>
      <c r="E45" s="14" t="s">
        <v>1904</v>
      </c>
      <c r="F45" s="331" t="s">
        <v>1906</v>
      </c>
      <c r="G45" s="743"/>
      <c r="H45" s="743"/>
      <c r="I45" s="743"/>
      <c r="J45" s="11"/>
    </row>
    <row r="46" spans="1:11" ht="15.5">
      <c r="A46" s="20">
        <v>23</v>
      </c>
      <c r="B46" s="14" t="s">
        <v>1905</v>
      </c>
      <c r="C46" s="14" t="s">
        <v>1905</v>
      </c>
      <c r="D46" s="14" t="s">
        <v>1905</v>
      </c>
      <c r="E46" s="14" t="s">
        <v>1904</v>
      </c>
      <c r="F46" s="331" t="s">
        <v>1906</v>
      </c>
      <c r="G46" s="743"/>
      <c r="H46" s="743"/>
      <c r="I46" s="743"/>
      <c r="J46" s="11"/>
    </row>
    <row r="47" spans="1:11" ht="15.5">
      <c r="A47" s="20">
        <v>24</v>
      </c>
      <c r="B47" s="14" t="s">
        <v>1905</v>
      </c>
      <c r="C47" s="14" t="s">
        <v>1904</v>
      </c>
      <c r="D47" s="14" t="s">
        <v>1905</v>
      </c>
      <c r="E47" s="14" t="s">
        <v>1904</v>
      </c>
      <c r="F47" s="331" t="s">
        <v>1906</v>
      </c>
      <c r="G47" s="743"/>
      <c r="H47" s="743"/>
      <c r="I47" s="743"/>
      <c r="J47" s="11"/>
    </row>
    <row r="48" spans="1:11" ht="15.5">
      <c r="A48" s="20">
        <v>25</v>
      </c>
      <c r="B48" s="14" t="s">
        <v>1905</v>
      </c>
      <c r="C48" s="14" t="s">
        <v>1904</v>
      </c>
      <c r="D48" s="14" t="s">
        <v>1905</v>
      </c>
      <c r="E48" s="14" t="s">
        <v>1904</v>
      </c>
      <c r="F48" s="331" t="s">
        <v>1906</v>
      </c>
      <c r="G48" s="743"/>
      <c r="H48" s="743"/>
      <c r="I48" s="743"/>
      <c r="J48" s="11"/>
    </row>
    <row r="49" spans="1:10" ht="15.5">
      <c r="A49" s="20">
        <v>26</v>
      </c>
      <c r="B49" s="14" t="s">
        <v>1905</v>
      </c>
      <c r="C49" s="14" t="s">
        <v>1905</v>
      </c>
      <c r="D49" s="14" t="s">
        <v>1905</v>
      </c>
      <c r="E49" s="14" t="s">
        <v>1904</v>
      </c>
      <c r="F49" s="331" t="s">
        <v>1906</v>
      </c>
      <c r="G49" s="743"/>
      <c r="H49" s="743"/>
      <c r="I49" s="743"/>
      <c r="J49" s="11"/>
    </row>
    <row r="50" spans="1:10" ht="15.5">
      <c r="A50" s="20">
        <v>27</v>
      </c>
      <c r="B50" s="14" t="s">
        <v>1905</v>
      </c>
      <c r="C50" s="14" t="s">
        <v>1905</v>
      </c>
      <c r="D50" s="14" t="s">
        <v>1905</v>
      </c>
      <c r="E50" s="14" t="s">
        <v>1904</v>
      </c>
      <c r="F50" s="331" t="s">
        <v>1906</v>
      </c>
      <c r="G50" s="743"/>
      <c r="H50" s="743"/>
      <c r="I50" s="743"/>
      <c r="J50" s="11"/>
    </row>
    <row r="51" spans="1:10" ht="15.5">
      <c r="A51" s="20">
        <v>28</v>
      </c>
      <c r="B51" s="14" t="s">
        <v>1905</v>
      </c>
      <c r="C51" s="14" t="s">
        <v>1905</v>
      </c>
      <c r="D51" s="14" t="s">
        <v>1904</v>
      </c>
      <c r="E51" s="14" t="s">
        <v>1904</v>
      </c>
      <c r="F51" s="331" t="s">
        <v>1906</v>
      </c>
      <c r="G51" s="743"/>
      <c r="H51" s="743"/>
      <c r="I51" s="743"/>
      <c r="J51" s="11"/>
    </row>
    <row r="52" spans="1:10" ht="15.5">
      <c r="A52" s="20">
        <v>29</v>
      </c>
      <c r="B52" s="14" t="s">
        <v>1905</v>
      </c>
      <c r="C52" s="14" t="s">
        <v>1905</v>
      </c>
      <c r="D52" s="14" t="s">
        <v>1904</v>
      </c>
      <c r="E52" s="14" t="s">
        <v>1904</v>
      </c>
      <c r="F52" s="331" t="s">
        <v>1906</v>
      </c>
      <c r="G52" s="743"/>
      <c r="H52" s="743"/>
      <c r="I52" s="743"/>
      <c r="J52" s="11"/>
    </row>
    <row r="53" spans="1:10" ht="15.5">
      <c r="A53" s="20">
        <v>30</v>
      </c>
      <c r="B53" s="14" t="s">
        <v>1905</v>
      </c>
      <c r="C53" s="14" t="s">
        <v>1905</v>
      </c>
      <c r="D53" s="14" t="s">
        <v>1905</v>
      </c>
      <c r="E53" s="14" t="s">
        <v>1904</v>
      </c>
      <c r="F53" s="331" t="s">
        <v>1906</v>
      </c>
      <c r="G53" s="743"/>
      <c r="H53" s="743"/>
      <c r="I53" s="743"/>
      <c r="J53" s="11"/>
    </row>
    <row r="54" spans="1:10" ht="15.5">
      <c r="A54" s="20">
        <v>31</v>
      </c>
      <c r="B54" s="331" t="s">
        <v>1906</v>
      </c>
      <c r="C54" s="14" t="s">
        <v>1905</v>
      </c>
      <c r="D54" s="14" t="s">
        <v>1905</v>
      </c>
      <c r="E54" s="14" t="s">
        <v>1904</v>
      </c>
      <c r="F54" s="331" t="s">
        <v>1906</v>
      </c>
      <c r="G54" s="743"/>
      <c r="H54" s="743"/>
      <c r="I54" s="743"/>
      <c r="J54" s="11"/>
    </row>
    <row r="55" spans="1:10" ht="15.5">
      <c r="A55" s="20">
        <v>32</v>
      </c>
      <c r="B55" s="331" t="s">
        <v>1906</v>
      </c>
      <c r="C55" s="14" t="s">
        <v>1905</v>
      </c>
      <c r="D55" s="14" t="s">
        <v>1905</v>
      </c>
      <c r="E55" s="14" t="s">
        <v>1904</v>
      </c>
      <c r="F55" s="331" t="s">
        <v>1906</v>
      </c>
      <c r="G55" s="743"/>
      <c r="H55" s="743"/>
      <c r="I55" s="743"/>
      <c r="J55" s="11"/>
    </row>
    <row r="56" spans="1:10" ht="15.5">
      <c r="A56" s="20">
        <v>33</v>
      </c>
      <c r="B56" s="331" t="s">
        <v>1906</v>
      </c>
      <c r="C56" s="14" t="s">
        <v>1905</v>
      </c>
      <c r="D56" s="14" t="s">
        <v>1905</v>
      </c>
      <c r="E56" s="14" t="s">
        <v>1904</v>
      </c>
      <c r="F56" s="331" t="s">
        <v>1906</v>
      </c>
      <c r="G56" s="743"/>
      <c r="H56" s="743"/>
      <c r="I56" s="743"/>
      <c r="J56" s="11"/>
    </row>
    <row r="57" spans="1:10" ht="15.5">
      <c r="A57" s="20">
        <v>34</v>
      </c>
      <c r="B57" s="331" t="s">
        <v>1906</v>
      </c>
      <c r="C57" s="14" t="s">
        <v>1905</v>
      </c>
      <c r="D57" s="14" t="s">
        <v>1905</v>
      </c>
      <c r="E57" s="14" t="s">
        <v>1904</v>
      </c>
      <c r="F57" s="331" t="s">
        <v>1906</v>
      </c>
      <c r="G57" s="743"/>
      <c r="H57" s="743"/>
      <c r="I57" s="743"/>
      <c r="J57" s="11"/>
    </row>
    <row r="58" spans="1:10" ht="15.5">
      <c r="A58" s="20">
        <v>35</v>
      </c>
      <c r="B58" s="331" t="s">
        <v>1906</v>
      </c>
      <c r="C58" s="14" t="s">
        <v>1905</v>
      </c>
      <c r="D58" s="14" t="s">
        <v>1905</v>
      </c>
      <c r="E58" s="14" t="s">
        <v>1905</v>
      </c>
      <c r="F58" s="14"/>
      <c r="G58" s="743"/>
      <c r="H58" s="743"/>
      <c r="I58" s="743"/>
      <c r="J58" s="11"/>
    </row>
    <row r="59" spans="1:10" ht="15.5">
      <c r="A59" s="20">
        <v>36</v>
      </c>
      <c r="B59" s="331" t="s">
        <v>1906</v>
      </c>
      <c r="C59" s="14" t="s">
        <v>1905</v>
      </c>
      <c r="D59" s="14" t="s">
        <v>1905</v>
      </c>
      <c r="E59" s="14" t="s">
        <v>1904</v>
      </c>
      <c r="F59" s="14"/>
      <c r="G59" s="743"/>
      <c r="H59" s="743"/>
      <c r="I59" s="743"/>
      <c r="J59" s="11"/>
    </row>
    <row r="60" spans="1:10" ht="15.5">
      <c r="A60" s="20">
        <v>37</v>
      </c>
      <c r="B60" s="331" t="s">
        <v>1906</v>
      </c>
      <c r="C60" s="14" t="s">
        <v>1905</v>
      </c>
      <c r="D60" s="14"/>
      <c r="E60" s="14" t="s">
        <v>1905</v>
      </c>
      <c r="F60" s="14"/>
      <c r="G60" s="743"/>
      <c r="H60" s="743"/>
      <c r="I60" s="743"/>
      <c r="J60" s="11"/>
    </row>
    <row r="61" spans="1:10" ht="15.5">
      <c r="A61" s="20">
        <v>38</v>
      </c>
      <c r="B61" s="14"/>
      <c r="C61" s="14" t="s">
        <v>1905</v>
      </c>
      <c r="D61" s="14"/>
      <c r="E61" s="14" t="s">
        <v>1905</v>
      </c>
      <c r="F61" s="14"/>
      <c r="G61" s="743"/>
      <c r="H61" s="743"/>
      <c r="I61" s="743"/>
      <c r="J61" s="11"/>
    </row>
    <row r="62" spans="1:10" ht="15.5">
      <c r="A62" s="20">
        <v>39</v>
      </c>
      <c r="B62" s="14"/>
      <c r="C62" s="14" t="s">
        <v>1905</v>
      </c>
      <c r="D62" s="14"/>
      <c r="E62" s="14" t="s">
        <v>1905</v>
      </c>
      <c r="F62" s="14"/>
      <c r="G62" s="743"/>
      <c r="H62" s="743"/>
      <c r="I62" s="743"/>
      <c r="J62" s="11"/>
    </row>
    <row r="63" spans="1:10" ht="15.5">
      <c r="A63" s="20">
        <v>40</v>
      </c>
      <c r="B63" s="14"/>
      <c r="C63" s="14" t="s">
        <v>1905</v>
      </c>
      <c r="D63" s="14"/>
      <c r="E63" s="14" t="s">
        <v>1904</v>
      </c>
      <c r="F63" s="14"/>
      <c r="G63" s="743"/>
      <c r="H63" s="743"/>
      <c r="I63" s="743"/>
      <c r="J63" s="11"/>
    </row>
    <row r="64" spans="1:10" ht="15.5">
      <c r="A64" s="20">
        <v>41</v>
      </c>
      <c r="B64" s="14"/>
      <c r="C64" s="14" t="s">
        <v>1905</v>
      </c>
      <c r="D64" s="14"/>
      <c r="E64" s="14" t="s">
        <v>1905</v>
      </c>
      <c r="F64" s="14"/>
      <c r="G64" s="743"/>
      <c r="H64" s="743"/>
      <c r="I64" s="743"/>
      <c r="J64" s="11"/>
    </row>
    <row r="65" spans="1:10" ht="15.5">
      <c r="A65" s="20">
        <v>42</v>
      </c>
      <c r="B65" s="14"/>
      <c r="C65" s="14"/>
      <c r="D65" s="14"/>
      <c r="E65" s="14" t="s">
        <v>1905</v>
      </c>
      <c r="F65" s="14"/>
      <c r="G65" s="743"/>
      <c r="H65" s="743"/>
      <c r="I65" s="743"/>
      <c r="J65" s="11"/>
    </row>
    <row r="66" spans="1:10" ht="15.5">
      <c r="A66" s="20"/>
      <c r="B66" s="21"/>
      <c r="C66" s="21"/>
      <c r="D66" s="21"/>
      <c r="E66" s="21"/>
      <c r="F66" s="21"/>
      <c r="G66" s="743"/>
      <c r="H66" s="743"/>
      <c r="I66" s="743"/>
      <c r="J66" s="11"/>
    </row>
    <row r="67" spans="1:10" ht="15.5">
      <c r="A67" s="20"/>
      <c r="B67" s="21"/>
      <c r="C67" s="21"/>
      <c r="D67" s="21"/>
      <c r="E67" s="21"/>
      <c r="F67" s="21"/>
      <c r="G67" s="743"/>
      <c r="H67" s="743"/>
      <c r="I67" s="743"/>
      <c r="J67" s="11"/>
    </row>
    <row r="68" spans="1:10" ht="15.5">
      <c r="A68" s="8"/>
      <c r="B68" s="21"/>
      <c r="C68" s="21"/>
      <c r="D68" s="21"/>
      <c r="E68" s="21"/>
      <c r="F68" s="21"/>
      <c r="G68" s="743"/>
      <c r="H68" s="743"/>
      <c r="I68" s="743"/>
      <c r="J68" s="11"/>
    </row>
    <row r="69" spans="1:10" ht="15.5">
      <c r="A69" s="535" t="s">
        <v>17</v>
      </c>
      <c r="B69" s="21"/>
      <c r="C69" s="21"/>
      <c r="D69" s="21"/>
      <c r="E69" s="21"/>
      <c r="F69" s="21"/>
      <c r="G69" s="743"/>
      <c r="H69" s="743"/>
      <c r="I69" s="743"/>
      <c r="J69" s="11"/>
    </row>
    <row r="70" spans="1:10" ht="16" thickBot="1">
      <c r="A70" s="37"/>
      <c r="B70" s="37"/>
      <c r="C70" s="27"/>
      <c r="D70" s="27"/>
      <c r="E70" s="27"/>
      <c r="F70" s="27"/>
      <c r="G70" s="12"/>
      <c r="H70" s="12"/>
      <c r="I70" s="12"/>
      <c r="J70" s="11"/>
    </row>
    <row r="71" spans="1:10" ht="16.5" thickTop="1" thickBot="1">
      <c r="A71" s="50" t="s">
        <v>8</v>
      </c>
      <c r="B71" s="51" t="s">
        <v>1975</v>
      </c>
      <c r="C71" s="52" t="s">
        <v>13</v>
      </c>
      <c r="D71" s="38"/>
      <c r="E71" s="38"/>
      <c r="F71" s="38"/>
    </row>
    <row r="72" spans="1:10" ht="15.5">
      <c r="A72" s="53" t="s">
        <v>2</v>
      </c>
      <c r="B72" s="109">
        <v>0</v>
      </c>
      <c r="C72" s="110">
        <v>288</v>
      </c>
      <c r="D72" s="743"/>
      <c r="E72" s="11"/>
    </row>
    <row r="73" spans="1:10" ht="15.5">
      <c r="A73" s="53" t="s">
        <v>6</v>
      </c>
      <c r="B73" s="22">
        <v>23</v>
      </c>
      <c r="C73" s="102">
        <v>517</v>
      </c>
      <c r="D73" s="743"/>
      <c r="E73" s="11"/>
    </row>
    <row r="74" spans="1:10" ht="15.5">
      <c r="A74" s="53" t="s">
        <v>5</v>
      </c>
      <c r="B74" s="22">
        <v>18</v>
      </c>
      <c r="C74" s="102">
        <v>506</v>
      </c>
      <c r="D74" s="743"/>
      <c r="E74" s="11"/>
    </row>
    <row r="75" spans="1:10" ht="15.5">
      <c r="A75" s="53" t="s">
        <v>4</v>
      </c>
      <c r="B75" s="22">
        <v>36</v>
      </c>
      <c r="C75" s="102">
        <v>625</v>
      </c>
      <c r="D75" s="743"/>
      <c r="E75" s="11"/>
    </row>
    <row r="76" spans="1:10" ht="16" thickBot="1">
      <c r="A76" s="1458" t="s">
        <v>3</v>
      </c>
      <c r="B76" s="1459">
        <v>0</v>
      </c>
      <c r="C76" s="1460">
        <v>320</v>
      </c>
      <c r="D76" s="743"/>
      <c r="E76" s="11"/>
    </row>
    <row r="77" spans="1:10" ht="16" thickTop="1">
      <c r="A77" s="8"/>
      <c r="B77" s="21"/>
      <c r="C77" s="21"/>
      <c r="D77" s="21"/>
      <c r="E77" s="21"/>
      <c r="F77" s="21"/>
      <c r="G77" s="743"/>
      <c r="H77" s="743"/>
      <c r="I77" s="743"/>
      <c r="J77" s="11"/>
    </row>
    <row r="78" spans="1:10">
      <c r="A78" s="11"/>
      <c r="B78" s="11"/>
      <c r="C78" s="11"/>
      <c r="D78" s="11"/>
      <c r="E78" s="11"/>
      <c r="F78" s="11"/>
      <c r="G78" s="11"/>
      <c r="H78" s="11"/>
      <c r="I78" s="11"/>
      <c r="J78" s="11"/>
    </row>
    <row r="79" spans="1:10" ht="21.5" thickBot="1">
      <c r="A79" s="112" t="s">
        <v>491</v>
      </c>
      <c r="B79" s="563"/>
      <c r="C79" s="563"/>
      <c r="D79" s="563"/>
      <c r="E79" s="563"/>
      <c r="F79" s="563"/>
      <c r="G79" s="743"/>
      <c r="H79" s="743"/>
      <c r="I79" s="743"/>
      <c r="J79" s="11"/>
    </row>
    <row r="80" spans="1:10" ht="29.5" thickBot="1">
      <c r="A80" s="96" t="s">
        <v>85</v>
      </c>
      <c r="B80" s="354" t="s">
        <v>75</v>
      </c>
      <c r="C80" s="354" t="s">
        <v>76</v>
      </c>
      <c r="D80" s="778" t="s">
        <v>79</v>
      </c>
      <c r="E80" s="355" t="s">
        <v>77</v>
      </c>
      <c r="F80" s="356" t="s">
        <v>78</v>
      </c>
      <c r="G80" s="1040"/>
      <c r="H80" s="11"/>
      <c r="I80" s="11"/>
      <c r="J80" s="11"/>
    </row>
    <row r="81" spans="1:10">
      <c r="A81" s="357" t="s">
        <v>64</v>
      </c>
      <c r="B81" s="358">
        <v>288</v>
      </c>
      <c r="C81" s="771">
        <v>517</v>
      </c>
      <c r="D81" s="367">
        <f>ABS(B83-C83)</f>
        <v>337</v>
      </c>
      <c r="E81" s="794" t="s">
        <v>36</v>
      </c>
      <c r="F81" s="360"/>
      <c r="G81" s="1040"/>
      <c r="H81" s="11"/>
      <c r="I81" s="11"/>
      <c r="J81" s="11"/>
    </row>
    <row r="82" spans="1:10">
      <c r="A82" s="357" t="s">
        <v>65</v>
      </c>
      <c r="B82" s="358">
        <v>288</v>
      </c>
      <c r="C82" s="771">
        <v>506</v>
      </c>
      <c r="D82" s="367">
        <f t="shared" ref="D82:D90" si="0">ABS(B82-C82)</f>
        <v>218</v>
      </c>
      <c r="E82" s="794" t="s">
        <v>36</v>
      </c>
      <c r="F82" s="360"/>
      <c r="G82" s="1040"/>
      <c r="H82" s="11"/>
      <c r="I82" s="11"/>
      <c r="J82" s="11"/>
    </row>
    <row r="83" spans="1:10">
      <c r="A83" s="357" t="s">
        <v>66</v>
      </c>
      <c r="B83" s="358">
        <v>288</v>
      </c>
      <c r="C83" s="771">
        <v>625</v>
      </c>
      <c r="D83" s="367">
        <f t="shared" si="0"/>
        <v>337</v>
      </c>
      <c r="E83" s="794" t="s">
        <v>36</v>
      </c>
      <c r="F83" s="361"/>
      <c r="G83" s="1040"/>
      <c r="H83" s="11"/>
      <c r="I83" s="11"/>
      <c r="J83" s="11"/>
    </row>
    <row r="84" spans="1:10">
      <c r="A84" s="357" t="s">
        <v>67</v>
      </c>
      <c r="B84" s="358">
        <v>288</v>
      </c>
      <c r="C84" s="771">
        <v>320</v>
      </c>
      <c r="D84" s="367">
        <f t="shared" si="0"/>
        <v>32</v>
      </c>
      <c r="E84" s="794" t="s">
        <v>36</v>
      </c>
      <c r="F84" s="360"/>
      <c r="G84" s="1040"/>
      <c r="H84" s="11"/>
      <c r="I84" s="11"/>
      <c r="J84" s="11"/>
    </row>
    <row r="85" spans="1:10">
      <c r="A85" s="357" t="s">
        <v>68</v>
      </c>
      <c r="B85" s="358">
        <v>517</v>
      </c>
      <c r="C85" s="771">
        <v>506</v>
      </c>
      <c r="D85" s="367">
        <f t="shared" si="0"/>
        <v>11</v>
      </c>
      <c r="E85" s="977" t="s">
        <v>56</v>
      </c>
      <c r="F85" s="360"/>
      <c r="G85" s="1040"/>
      <c r="H85" s="11"/>
      <c r="I85" s="11"/>
      <c r="J85" s="11"/>
    </row>
    <row r="86" spans="1:10">
      <c r="A86" s="357" t="s">
        <v>69</v>
      </c>
      <c r="B86" s="358">
        <v>517</v>
      </c>
      <c r="C86" s="771">
        <v>625</v>
      </c>
      <c r="D86" s="367">
        <f t="shared" si="0"/>
        <v>108</v>
      </c>
      <c r="E86" s="794" t="s">
        <v>36</v>
      </c>
      <c r="F86" s="360"/>
      <c r="G86" s="1041"/>
      <c r="H86" s="11"/>
      <c r="I86" s="11"/>
      <c r="J86" s="11"/>
    </row>
    <row r="87" spans="1:10">
      <c r="A87" s="357" t="s">
        <v>70</v>
      </c>
      <c r="B87" s="358">
        <v>517</v>
      </c>
      <c r="C87" s="771">
        <v>320</v>
      </c>
      <c r="D87" s="367">
        <f t="shared" si="0"/>
        <v>197</v>
      </c>
      <c r="E87" s="794" t="s">
        <v>36</v>
      </c>
      <c r="F87" s="360"/>
      <c r="G87" s="1041"/>
      <c r="H87" s="11"/>
      <c r="I87" s="11"/>
      <c r="J87" s="11"/>
    </row>
    <row r="88" spans="1:10">
      <c r="A88" s="357" t="s">
        <v>72</v>
      </c>
      <c r="B88" s="358">
        <v>506</v>
      </c>
      <c r="C88" s="771">
        <v>625</v>
      </c>
      <c r="D88" s="367">
        <f t="shared" si="0"/>
        <v>119</v>
      </c>
      <c r="E88" s="794" t="s">
        <v>36</v>
      </c>
      <c r="F88" s="360"/>
      <c r="G88" s="1041"/>
      <c r="H88" s="105"/>
      <c r="I88" s="11"/>
      <c r="J88" s="11"/>
    </row>
    <row r="89" spans="1:10">
      <c r="A89" s="357" t="s">
        <v>71</v>
      </c>
      <c r="B89" s="358">
        <v>506</v>
      </c>
      <c r="C89" s="771">
        <v>320</v>
      </c>
      <c r="D89" s="367">
        <f t="shared" si="0"/>
        <v>186</v>
      </c>
      <c r="E89" s="794" t="s">
        <v>36</v>
      </c>
      <c r="F89" s="360"/>
      <c r="G89" s="1041"/>
      <c r="H89" s="11"/>
      <c r="I89" s="11"/>
      <c r="J89" s="11"/>
    </row>
    <row r="90" spans="1:10" ht="15" thickBot="1">
      <c r="A90" s="362" t="s">
        <v>73</v>
      </c>
      <c r="B90" s="363">
        <v>625</v>
      </c>
      <c r="C90" s="363">
        <v>320</v>
      </c>
      <c r="D90" s="1072">
        <f t="shared" si="0"/>
        <v>305</v>
      </c>
      <c r="E90" s="732" t="s">
        <v>36</v>
      </c>
      <c r="F90" s="365"/>
      <c r="G90" s="1041"/>
      <c r="H90" s="11"/>
      <c r="I90" s="11"/>
      <c r="J90" s="11"/>
    </row>
    <row r="91" spans="1:10">
      <c r="A91" s="11"/>
      <c r="B91" s="1040"/>
      <c r="C91" s="1040"/>
      <c r="D91" s="1040"/>
      <c r="E91" s="158"/>
      <c r="F91" s="1040"/>
      <c r="G91" s="11"/>
      <c r="H91" s="11"/>
      <c r="I91" s="11"/>
      <c r="J91" s="11"/>
    </row>
    <row r="92" spans="1:10">
      <c r="A92" s="11"/>
      <c r="B92" s="11"/>
      <c r="C92" s="11"/>
      <c r="D92" s="11"/>
      <c r="E92" s="11"/>
      <c r="F92" s="11"/>
      <c r="G92" s="11"/>
      <c r="H92" s="11"/>
      <c r="I92" s="74"/>
      <c r="J92" s="11"/>
    </row>
    <row r="93" spans="1:10">
      <c r="A93" s="11"/>
      <c r="B93" s="11"/>
      <c r="C93" s="11"/>
      <c r="D93" s="11"/>
      <c r="E93" s="11"/>
      <c r="F93" s="11"/>
      <c r="G93" s="11"/>
      <c r="H93" s="11"/>
      <c r="I93" s="74"/>
      <c r="J93" s="11"/>
    </row>
    <row r="94" spans="1:10" ht="21">
      <c r="A94" s="1045" t="s">
        <v>108</v>
      </c>
      <c r="B94" s="877" t="s">
        <v>506</v>
      </c>
      <c r="C94" s="11"/>
      <c r="D94" s="11"/>
      <c r="E94" s="11"/>
      <c r="F94" s="11"/>
      <c r="G94" s="11"/>
      <c r="H94" s="11"/>
      <c r="I94" s="74"/>
      <c r="J94" s="11"/>
    </row>
    <row r="95" spans="1:10">
      <c r="A95" s="11" t="s">
        <v>109</v>
      </c>
      <c r="B95" s="11"/>
      <c r="C95" s="11"/>
      <c r="D95" s="11"/>
      <c r="E95" s="11"/>
      <c r="F95" s="11"/>
      <c r="G95" s="11"/>
      <c r="H95" s="11"/>
      <c r="I95" s="74"/>
      <c r="J95" s="11"/>
    </row>
    <row r="96" spans="1:10">
      <c r="A96" s="159" t="s">
        <v>110</v>
      </c>
      <c r="B96" s="11"/>
      <c r="C96" s="5"/>
      <c r="D96" s="74"/>
      <c r="E96" s="74"/>
      <c r="F96" s="11"/>
      <c r="G96" s="157"/>
      <c r="H96" s="11"/>
      <c r="I96" s="11"/>
      <c r="J96" s="11"/>
    </row>
    <row r="97" spans="1:10">
      <c r="A97" s="159" t="s">
        <v>111</v>
      </c>
      <c r="B97" s="11"/>
      <c r="C97" s="5"/>
      <c r="D97" s="74"/>
      <c r="E97" s="74"/>
      <c r="F97" s="11"/>
      <c r="G97" s="157"/>
      <c r="H97" s="11"/>
      <c r="I97" s="11"/>
      <c r="J97" s="11"/>
    </row>
    <row r="98" spans="1:10">
      <c r="A98" s="159"/>
      <c r="B98" s="11"/>
      <c r="C98" s="5"/>
      <c r="D98" s="74"/>
      <c r="E98" s="74"/>
      <c r="F98" s="11"/>
      <c r="G98" s="157"/>
      <c r="H98" s="11"/>
      <c r="I98" s="11"/>
      <c r="J98" s="11"/>
    </row>
    <row r="99" spans="1:10" ht="18.5">
      <c r="A99" s="114" t="s">
        <v>112</v>
      </c>
      <c r="B99" s="11"/>
      <c r="C99" s="5"/>
      <c r="D99" s="74"/>
      <c r="E99" s="74"/>
      <c r="F99" s="11"/>
      <c r="G99" s="193"/>
      <c r="H99" s="74"/>
      <c r="I99" s="11"/>
      <c r="J99" s="11"/>
    </row>
    <row r="100" spans="1:10" ht="15" thickBot="1">
      <c r="A100" s="1"/>
      <c r="B100" s="11"/>
      <c r="C100" s="11"/>
      <c r="D100" s="11"/>
      <c r="E100" s="74"/>
      <c r="F100" s="11"/>
      <c r="G100" s="193"/>
      <c r="H100" s="74"/>
      <c r="I100" s="11"/>
      <c r="J100" s="11"/>
    </row>
    <row r="101" spans="1:10">
      <c r="A101" s="1491" t="s">
        <v>425</v>
      </c>
      <c r="B101" s="1531"/>
      <c r="C101" s="1531"/>
      <c r="D101" s="1531"/>
      <c r="E101" s="1531"/>
      <c r="F101" s="1492"/>
      <c r="G101" s="193"/>
      <c r="H101" s="74"/>
      <c r="I101" s="11"/>
      <c r="J101" s="11"/>
    </row>
    <row r="102" spans="1:10">
      <c r="A102" s="1532" t="s">
        <v>114</v>
      </c>
      <c r="B102" s="1533"/>
      <c r="C102" s="1533"/>
      <c r="D102" s="1533"/>
      <c r="E102" s="1533"/>
      <c r="F102" s="1534"/>
      <c r="G102" s="193"/>
      <c r="H102" s="74"/>
      <c r="I102" s="11"/>
      <c r="J102" s="11"/>
    </row>
    <row r="103" spans="1:10" ht="15" thickBot="1">
      <c r="A103" s="1544" t="s">
        <v>426</v>
      </c>
      <c r="B103" s="1545"/>
      <c r="C103" s="1545"/>
      <c r="D103" s="1545"/>
      <c r="E103" s="1545"/>
      <c r="F103" s="1546"/>
      <c r="G103" s="193"/>
      <c r="H103" s="74"/>
      <c r="I103" s="11"/>
      <c r="J103" s="11"/>
    </row>
    <row r="104" spans="1:10" ht="15" thickBot="1">
      <c r="A104" s="160"/>
      <c r="B104" s="161" t="s">
        <v>427</v>
      </c>
      <c r="C104" s="163"/>
      <c r="D104" s="163"/>
      <c r="E104" s="162"/>
      <c r="F104" s="164"/>
      <c r="G104" s="193"/>
      <c r="H104" s="74"/>
      <c r="I104" s="11"/>
      <c r="J104" s="11"/>
    </row>
    <row r="105" spans="1:10" ht="15" thickBot="1">
      <c r="A105" s="160" t="s">
        <v>116</v>
      </c>
      <c r="B105" s="165" t="s">
        <v>118</v>
      </c>
      <c r="C105" s="963" t="s">
        <v>119</v>
      </c>
      <c r="D105" s="165" t="s">
        <v>120</v>
      </c>
      <c r="E105" s="165" t="s">
        <v>121</v>
      </c>
      <c r="F105" s="165" t="s">
        <v>122</v>
      </c>
      <c r="G105" s="193"/>
      <c r="H105" s="74"/>
      <c r="I105" s="11"/>
      <c r="J105" s="11"/>
    </row>
    <row r="106" spans="1:10">
      <c r="A106" s="290" t="s">
        <v>123</v>
      </c>
      <c r="B106" s="291">
        <v>0</v>
      </c>
      <c r="C106" s="153" t="s">
        <v>126</v>
      </c>
      <c r="D106" s="153" t="s">
        <v>428</v>
      </c>
      <c r="E106" s="153" t="s">
        <v>126</v>
      </c>
      <c r="F106" s="150" t="s">
        <v>126</v>
      </c>
      <c r="G106" s="193"/>
      <c r="H106" s="74"/>
      <c r="I106" s="11"/>
      <c r="J106" s="11"/>
    </row>
    <row r="107" spans="1:10">
      <c r="A107" s="396" t="s">
        <v>127</v>
      </c>
      <c r="B107" s="153" t="s">
        <v>429</v>
      </c>
      <c r="C107" s="153">
        <v>3</v>
      </c>
      <c r="D107" s="153">
        <v>4</v>
      </c>
      <c r="E107" s="153">
        <v>3</v>
      </c>
      <c r="F107" s="182" t="s">
        <v>129</v>
      </c>
      <c r="G107" s="193"/>
      <c r="H107" s="74"/>
      <c r="I107" s="11"/>
      <c r="J107" s="11"/>
    </row>
    <row r="108" spans="1:10">
      <c r="A108" s="396" t="s">
        <v>130</v>
      </c>
      <c r="B108" s="153">
        <v>3</v>
      </c>
      <c r="C108" s="153">
        <v>4</v>
      </c>
      <c r="D108" s="153">
        <v>5</v>
      </c>
      <c r="E108" s="153">
        <v>4</v>
      </c>
      <c r="F108" s="182">
        <v>3</v>
      </c>
      <c r="G108" s="193"/>
      <c r="H108" s="74"/>
      <c r="I108" s="11"/>
      <c r="J108" s="11"/>
    </row>
    <row r="109" spans="1:10">
      <c r="A109" s="396" t="s">
        <v>131</v>
      </c>
      <c r="B109" s="153" t="s">
        <v>132</v>
      </c>
      <c r="C109" s="153" t="s">
        <v>129</v>
      </c>
      <c r="D109" s="153">
        <v>6</v>
      </c>
      <c r="E109" s="153" t="s">
        <v>129</v>
      </c>
      <c r="F109" s="182" t="s">
        <v>132</v>
      </c>
      <c r="G109" s="193"/>
      <c r="H109" s="74"/>
      <c r="I109" s="11"/>
      <c r="J109" s="11"/>
    </row>
    <row r="110" spans="1:10">
      <c r="A110" s="396" t="s">
        <v>133</v>
      </c>
      <c r="B110" s="153" t="s">
        <v>134</v>
      </c>
      <c r="C110" s="153">
        <v>5</v>
      </c>
      <c r="D110" s="153">
        <v>7</v>
      </c>
      <c r="E110" s="153">
        <v>5</v>
      </c>
      <c r="F110" s="182" t="s">
        <v>134</v>
      </c>
      <c r="G110" s="193"/>
      <c r="H110" s="74"/>
      <c r="I110" s="11"/>
      <c r="J110" s="11"/>
    </row>
    <row r="111" spans="1:10">
      <c r="A111" s="396" t="s">
        <v>135</v>
      </c>
      <c r="B111" s="153" t="s">
        <v>136</v>
      </c>
      <c r="C111" s="153">
        <v>6</v>
      </c>
      <c r="D111" s="153" t="s">
        <v>129</v>
      </c>
      <c r="E111" s="153">
        <v>6</v>
      </c>
      <c r="F111" s="182">
        <v>8</v>
      </c>
      <c r="G111" s="193"/>
      <c r="H111" s="74"/>
      <c r="I111" s="11"/>
      <c r="J111" s="11"/>
    </row>
    <row r="112" spans="1:10">
      <c r="A112" s="396" t="s">
        <v>137</v>
      </c>
      <c r="B112" s="153" t="s">
        <v>141</v>
      </c>
      <c r="C112" s="153" t="s">
        <v>430</v>
      </c>
      <c r="D112" s="153">
        <v>8</v>
      </c>
      <c r="E112" s="153">
        <v>7</v>
      </c>
      <c r="F112" s="182" t="s">
        <v>138</v>
      </c>
      <c r="G112" s="193"/>
      <c r="H112" s="74"/>
      <c r="I112" s="11"/>
      <c r="J112" s="11"/>
    </row>
    <row r="113" spans="1:10">
      <c r="A113" s="396" t="s">
        <v>139</v>
      </c>
      <c r="B113" s="153">
        <v>12</v>
      </c>
      <c r="C113" s="153">
        <v>9</v>
      </c>
      <c r="D113" s="153">
        <v>9</v>
      </c>
      <c r="E113" s="153">
        <v>8</v>
      </c>
      <c r="F113" s="182">
        <v>11</v>
      </c>
      <c r="G113" s="193"/>
      <c r="H113" s="74"/>
      <c r="I113" s="11"/>
      <c r="J113" s="11"/>
    </row>
    <row r="114" spans="1:10">
      <c r="A114" s="396" t="s">
        <v>142</v>
      </c>
      <c r="B114" s="153" t="s">
        <v>143</v>
      </c>
      <c r="C114" s="153" t="s">
        <v>141</v>
      </c>
      <c r="D114" s="153" t="s">
        <v>141</v>
      </c>
      <c r="E114" s="153" t="s">
        <v>138</v>
      </c>
      <c r="F114" s="182" t="s">
        <v>144</v>
      </c>
      <c r="G114" s="193"/>
      <c r="H114" s="74"/>
      <c r="I114" s="11"/>
      <c r="J114" s="11"/>
    </row>
    <row r="115" spans="1:10">
      <c r="A115" s="396" t="s">
        <v>145</v>
      </c>
      <c r="B115" s="153" t="s">
        <v>146</v>
      </c>
      <c r="C115" s="153">
        <v>12</v>
      </c>
      <c r="D115" s="153">
        <v>12</v>
      </c>
      <c r="E115" s="153">
        <v>11</v>
      </c>
      <c r="F115" s="182">
        <v>14</v>
      </c>
      <c r="G115" s="193"/>
      <c r="H115" s="74"/>
      <c r="I115" s="11"/>
      <c r="J115" s="11"/>
    </row>
    <row r="116" spans="1:10">
      <c r="A116" s="396" t="s">
        <v>147</v>
      </c>
      <c r="B116" s="153">
        <v>17</v>
      </c>
      <c r="C116" s="153" t="s">
        <v>143</v>
      </c>
      <c r="D116" s="153">
        <v>13</v>
      </c>
      <c r="E116" s="153" t="s">
        <v>144</v>
      </c>
      <c r="F116" s="182" t="s">
        <v>146</v>
      </c>
      <c r="G116" s="193"/>
      <c r="H116" s="74"/>
      <c r="I116" s="11"/>
      <c r="J116" s="11"/>
    </row>
    <row r="117" spans="1:10">
      <c r="A117" s="396" t="s">
        <v>148</v>
      </c>
      <c r="B117" s="153" t="s">
        <v>149</v>
      </c>
      <c r="C117" s="153" t="s">
        <v>146</v>
      </c>
      <c r="D117" s="153">
        <v>14</v>
      </c>
      <c r="E117" s="153">
        <v>14</v>
      </c>
      <c r="F117" s="182">
        <v>17</v>
      </c>
      <c r="G117" s="193"/>
      <c r="H117" s="74"/>
      <c r="I117" s="11"/>
      <c r="J117" s="11"/>
    </row>
    <row r="118" spans="1:10">
      <c r="A118" s="396" t="s">
        <v>150</v>
      </c>
      <c r="B118" s="153" t="s">
        <v>151</v>
      </c>
      <c r="C118" s="153">
        <v>17</v>
      </c>
      <c r="D118" s="153" t="s">
        <v>146</v>
      </c>
      <c r="E118" s="153" t="s">
        <v>146</v>
      </c>
      <c r="F118" s="182">
        <v>18</v>
      </c>
      <c r="G118" s="193"/>
      <c r="H118" s="74"/>
      <c r="I118" s="11"/>
      <c r="J118" s="11"/>
    </row>
    <row r="119" spans="1:10">
      <c r="A119" s="396" t="s">
        <v>152</v>
      </c>
      <c r="B119" s="153">
        <v>22</v>
      </c>
      <c r="C119" s="153" t="s">
        <v>149</v>
      </c>
      <c r="D119" s="153">
        <v>17</v>
      </c>
      <c r="E119" s="153" t="s">
        <v>153</v>
      </c>
      <c r="F119" s="182" t="s">
        <v>157</v>
      </c>
      <c r="G119" s="193"/>
      <c r="H119" s="74"/>
      <c r="I119" s="11"/>
      <c r="J119" s="11"/>
    </row>
    <row r="120" spans="1:10">
      <c r="A120" s="295" t="s">
        <v>155</v>
      </c>
      <c r="B120" s="153" t="s">
        <v>156</v>
      </c>
      <c r="C120" s="153" t="s">
        <v>151</v>
      </c>
      <c r="D120" s="294" t="s">
        <v>149</v>
      </c>
      <c r="E120" s="153" t="s">
        <v>157</v>
      </c>
      <c r="F120" s="182">
        <v>21</v>
      </c>
      <c r="G120" s="193"/>
      <c r="H120" s="74"/>
      <c r="I120" s="11"/>
      <c r="J120" s="11"/>
    </row>
    <row r="121" spans="1:10">
      <c r="A121" s="396" t="s">
        <v>158</v>
      </c>
      <c r="B121" s="153">
        <v>25</v>
      </c>
      <c r="C121" s="153">
        <v>22</v>
      </c>
      <c r="D121" s="153">
        <v>20</v>
      </c>
      <c r="E121" s="153" t="s">
        <v>431</v>
      </c>
      <c r="F121" s="182">
        <v>22</v>
      </c>
      <c r="G121" s="193"/>
      <c r="H121" s="74"/>
      <c r="I121" s="11"/>
      <c r="J121" s="11"/>
    </row>
    <row r="122" spans="1:10">
      <c r="A122" s="293" t="s">
        <v>159</v>
      </c>
      <c r="B122" s="153" t="s">
        <v>160</v>
      </c>
      <c r="C122" s="292" t="s">
        <v>156</v>
      </c>
      <c r="D122" s="153" t="s">
        <v>431</v>
      </c>
      <c r="E122" s="153">
        <v>23</v>
      </c>
      <c r="F122" s="182">
        <v>23</v>
      </c>
      <c r="G122" s="193"/>
      <c r="H122" s="74"/>
      <c r="I122" s="11"/>
      <c r="J122" s="11"/>
    </row>
    <row r="123" spans="1:10">
      <c r="A123" s="396" t="s">
        <v>161</v>
      </c>
      <c r="B123" s="153">
        <v>28</v>
      </c>
      <c r="C123" s="153" t="s">
        <v>163</v>
      </c>
      <c r="D123" s="153">
        <v>23</v>
      </c>
      <c r="E123" s="153" t="s">
        <v>165</v>
      </c>
      <c r="F123" s="182">
        <v>24</v>
      </c>
      <c r="G123" s="193"/>
      <c r="H123" s="74"/>
      <c r="I123" s="11"/>
      <c r="J123" s="11"/>
    </row>
    <row r="124" spans="1:10">
      <c r="A124" s="396" t="s">
        <v>162</v>
      </c>
      <c r="B124" s="153">
        <v>29</v>
      </c>
      <c r="C124" s="153">
        <v>27</v>
      </c>
      <c r="D124" s="153">
        <v>24</v>
      </c>
      <c r="E124" s="153" t="s">
        <v>160</v>
      </c>
      <c r="F124" s="182">
        <v>25</v>
      </c>
      <c r="G124" s="193"/>
      <c r="H124" s="74"/>
      <c r="I124" s="11"/>
      <c r="J124" s="11"/>
    </row>
    <row r="125" spans="1:10">
      <c r="A125" s="396" t="s">
        <v>164</v>
      </c>
      <c r="B125" s="153">
        <v>30</v>
      </c>
      <c r="C125" s="153" t="s">
        <v>432</v>
      </c>
      <c r="D125" s="153">
        <v>25</v>
      </c>
      <c r="E125" s="153" t="s">
        <v>432</v>
      </c>
      <c r="F125" s="182">
        <v>26</v>
      </c>
      <c r="G125" s="193"/>
      <c r="H125" s="74"/>
      <c r="I125" s="11"/>
      <c r="J125" s="11"/>
    </row>
    <row r="126" spans="1:10">
      <c r="A126" s="396" t="s">
        <v>167</v>
      </c>
      <c r="B126" s="153">
        <v>31</v>
      </c>
      <c r="C126" s="153" t="s">
        <v>176</v>
      </c>
      <c r="D126" s="153" t="s">
        <v>160</v>
      </c>
      <c r="E126" s="153" t="s">
        <v>176</v>
      </c>
      <c r="F126" s="182">
        <v>27</v>
      </c>
      <c r="G126" s="193"/>
      <c r="H126" s="74"/>
      <c r="I126" s="11"/>
      <c r="J126" s="11"/>
    </row>
    <row r="127" spans="1:10">
      <c r="A127" s="396" t="s">
        <v>169</v>
      </c>
      <c r="B127" s="153">
        <v>32</v>
      </c>
      <c r="C127" s="153">
        <v>32</v>
      </c>
      <c r="D127" s="153">
        <v>28</v>
      </c>
      <c r="E127" s="153" t="s">
        <v>172</v>
      </c>
      <c r="F127" s="182">
        <v>28</v>
      </c>
      <c r="G127" s="193"/>
      <c r="H127" s="74"/>
      <c r="I127" s="11"/>
      <c r="J127" s="11"/>
    </row>
    <row r="128" spans="1:10">
      <c r="A128" s="396" t="s">
        <v>171</v>
      </c>
      <c r="B128" s="153">
        <v>33</v>
      </c>
      <c r="C128" s="153" t="s">
        <v>433</v>
      </c>
      <c r="D128" s="153">
        <v>29</v>
      </c>
      <c r="E128" s="153">
        <v>34</v>
      </c>
      <c r="F128" s="182">
        <v>29</v>
      </c>
      <c r="G128" s="193"/>
      <c r="H128" s="74"/>
      <c r="I128" s="11"/>
      <c r="J128" s="11"/>
    </row>
    <row r="129" spans="1:10">
      <c r="A129" s="297" t="s">
        <v>173</v>
      </c>
      <c r="B129" s="153">
        <v>34</v>
      </c>
      <c r="C129" s="153">
        <v>35</v>
      </c>
      <c r="D129" s="153">
        <v>30</v>
      </c>
      <c r="E129" s="296" t="s">
        <v>434</v>
      </c>
      <c r="F129" s="182">
        <v>30</v>
      </c>
      <c r="G129" s="193"/>
      <c r="H129" s="74"/>
      <c r="I129" s="11"/>
      <c r="J129" s="11"/>
    </row>
    <row r="130" spans="1:10">
      <c r="A130" s="396" t="s">
        <v>175</v>
      </c>
      <c r="B130" s="153">
        <v>35</v>
      </c>
      <c r="C130" s="153">
        <v>36</v>
      </c>
      <c r="D130" s="153" t="s">
        <v>170</v>
      </c>
      <c r="E130" s="153" t="s">
        <v>435</v>
      </c>
      <c r="F130" s="182" t="s">
        <v>129</v>
      </c>
      <c r="G130" s="193"/>
      <c r="H130" s="74"/>
      <c r="I130" s="11"/>
      <c r="J130" s="11"/>
    </row>
    <row r="131" spans="1:10">
      <c r="A131" s="396" t="s">
        <v>178</v>
      </c>
      <c r="B131" s="153">
        <v>36</v>
      </c>
      <c r="C131" s="153" t="s">
        <v>435</v>
      </c>
      <c r="D131" s="153">
        <v>33</v>
      </c>
      <c r="E131" s="153">
        <v>39</v>
      </c>
      <c r="F131" s="182">
        <v>31</v>
      </c>
      <c r="G131" s="193"/>
      <c r="H131" s="74"/>
      <c r="I131" s="11"/>
      <c r="J131" s="11"/>
    </row>
    <row r="132" spans="1:10">
      <c r="A132" s="964" t="s">
        <v>179</v>
      </c>
      <c r="B132" s="965" t="s">
        <v>129</v>
      </c>
      <c r="C132" s="965">
        <v>39</v>
      </c>
      <c r="D132" s="965">
        <v>34</v>
      </c>
      <c r="E132" s="965">
        <v>40</v>
      </c>
      <c r="F132" s="966">
        <v>32</v>
      </c>
      <c r="G132" s="193"/>
      <c r="H132" s="74"/>
      <c r="I132" s="11"/>
      <c r="J132" s="11"/>
    </row>
    <row r="133" spans="1:10">
      <c r="A133" s="964" t="s">
        <v>182</v>
      </c>
      <c r="B133" s="965">
        <v>37</v>
      </c>
      <c r="C133" s="965">
        <v>40</v>
      </c>
      <c r="D133" s="965" t="s">
        <v>129</v>
      </c>
      <c r="E133" s="965">
        <v>41</v>
      </c>
      <c r="F133" s="966" t="s">
        <v>129</v>
      </c>
      <c r="G133" s="193"/>
      <c r="H133" s="74"/>
      <c r="I133" s="11"/>
      <c r="J133" s="11"/>
    </row>
    <row r="134" spans="1:10">
      <c r="A134" s="964" t="s">
        <v>183</v>
      </c>
      <c r="B134" s="965" t="s">
        <v>129</v>
      </c>
      <c r="C134" s="965">
        <v>41</v>
      </c>
      <c r="D134" s="965">
        <v>35</v>
      </c>
      <c r="E134" s="965">
        <v>42</v>
      </c>
      <c r="F134" s="966">
        <v>33</v>
      </c>
      <c r="G134" s="193"/>
      <c r="H134" s="74"/>
      <c r="I134" s="11"/>
      <c r="J134" s="11"/>
    </row>
    <row r="135" spans="1:10" ht="15" thickBot="1">
      <c r="A135" s="167" t="s">
        <v>184</v>
      </c>
      <c r="B135" s="168" t="s">
        <v>129</v>
      </c>
      <c r="C135" s="168" t="s">
        <v>129</v>
      </c>
      <c r="D135" s="168">
        <v>36</v>
      </c>
      <c r="E135" s="168" t="s">
        <v>129</v>
      </c>
      <c r="F135" s="268">
        <v>34</v>
      </c>
      <c r="G135" s="193"/>
      <c r="H135" s="74"/>
      <c r="I135" s="11"/>
      <c r="J135" s="11"/>
    </row>
    <row r="136" spans="1:10" ht="15" thickBot="1">
      <c r="A136" s="246" t="s">
        <v>185</v>
      </c>
      <c r="B136" s="403"/>
      <c r="C136" s="403"/>
      <c r="D136" s="403"/>
      <c r="E136" s="967"/>
      <c r="F136" s="404"/>
      <c r="G136" s="193"/>
      <c r="H136" s="74"/>
      <c r="I136" s="11"/>
      <c r="J136" s="11"/>
    </row>
    <row r="137" spans="1:10">
      <c r="A137" s="169"/>
      <c r="B137" s="965"/>
      <c r="C137" s="5"/>
      <c r="D137" s="74"/>
      <c r="E137" s="74"/>
      <c r="F137" s="11"/>
      <c r="G137" s="193"/>
      <c r="H137" s="74"/>
      <c r="I137" s="11"/>
      <c r="J137" s="11"/>
    </row>
    <row r="138" spans="1:10" ht="19" thickBot="1">
      <c r="A138" s="114" t="s">
        <v>186</v>
      </c>
      <c r="B138" s="965"/>
      <c r="C138" s="5"/>
      <c r="D138" s="74"/>
      <c r="E138" s="74"/>
      <c r="F138" s="11"/>
      <c r="G138" s="193"/>
      <c r="H138" s="74"/>
      <c r="I138" s="11"/>
      <c r="J138" s="11"/>
    </row>
    <row r="139" spans="1:10">
      <c r="A139" s="247" t="s">
        <v>187</v>
      </c>
      <c r="B139" s="248"/>
      <c r="C139" s="5"/>
      <c r="D139" s="74"/>
      <c r="E139" s="74"/>
      <c r="F139" s="11"/>
      <c r="G139" s="193"/>
      <c r="H139" s="74"/>
      <c r="I139" s="11"/>
      <c r="J139" s="11"/>
    </row>
    <row r="140" spans="1:10" ht="15" thickBot="1">
      <c r="A140" s="249"/>
      <c r="B140" s="250"/>
      <c r="C140" s="5"/>
      <c r="D140" s="74"/>
      <c r="E140" s="74"/>
      <c r="F140" s="11"/>
      <c r="G140" s="193"/>
      <c r="H140" s="74"/>
      <c r="I140" s="11"/>
      <c r="J140" s="11"/>
    </row>
    <row r="141" spans="1:10" ht="17" thickBot="1">
      <c r="A141" s="962" t="s">
        <v>188</v>
      </c>
      <c r="B141" s="963" t="s">
        <v>189</v>
      </c>
      <c r="C141" s="5"/>
      <c r="D141" s="878"/>
      <c r="E141" s="74"/>
      <c r="F141" s="11"/>
      <c r="G141" s="193"/>
      <c r="H141" s="74"/>
      <c r="I141" s="11"/>
      <c r="J141" s="11"/>
    </row>
    <row r="142" spans="1:10" s="127" customFormat="1" ht="43.5">
      <c r="A142" s="209" t="s">
        <v>190</v>
      </c>
      <c r="B142" s="184"/>
      <c r="C142" s="133" t="s">
        <v>454</v>
      </c>
      <c r="D142" s="228" t="s">
        <v>191</v>
      </c>
      <c r="E142" s="132" t="s">
        <v>461</v>
      </c>
      <c r="F142" s="231" t="s">
        <v>456</v>
      </c>
    </row>
    <row r="143" spans="1:10" ht="15.5">
      <c r="A143" s="170" t="s">
        <v>192</v>
      </c>
      <c r="B143" s="966" t="s">
        <v>193</v>
      </c>
      <c r="C143" s="154" t="s">
        <v>123</v>
      </c>
      <c r="D143" s="331" t="s">
        <v>1906</v>
      </c>
      <c r="E143" s="195" t="s">
        <v>418</v>
      </c>
      <c r="F143" s="154">
        <v>1</v>
      </c>
      <c r="G143" s="11"/>
      <c r="H143" s="11"/>
      <c r="I143" s="11"/>
      <c r="J143" s="11"/>
    </row>
    <row r="144" spans="1:10" ht="15.5">
      <c r="A144" s="170" t="s">
        <v>194</v>
      </c>
      <c r="B144" s="966" t="s">
        <v>193</v>
      </c>
      <c r="C144" s="154"/>
      <c r="D144" s="331" t="s">
        <v>1906</v>
      </c>
      <c r="E144" s="195"/>
      <c r="F144" s="154">
        <v>2</v>
      </c>
      <c r="G144" s="11"/>
      <c r="H144" s="11"/>
      <c r="I144" s="11"/>
      <c r="J144" s="11"/>
    </row>
    <row r="145" spans="1:10" ht="15.5">
      <c r="A145" s="170" t="s">
        <v>195</v>
      </c>
      <c r="B145" s="966" t="s">
        <v>196</v>
      </c>
      <c r="C145" s="154"/>
      <c r="D145" s="331" t="s">
        <v>1906</v>
      </c>
      <c r="E145" s="195"/>
      <c r="F145" s="154">
        <v>3</v>
      </c>
      <c r="G145" s="11"/>
      <c r="H145" s="11"/>
      <c r="I145" s="11"/>
      <c r="J145" s="11"/>
    </row>
    <row r="146" spans="1:10" ht="15.5">
      <c r="A146" s="170" t="s">
        <v>197</v>
      </c>
      <c r="B146" s="966" t="s">
        <v>196</v>
      </c>
      <c r="C146" s="154"/>
      <c r="D146" s="331" t="s">
        <v>1906</v>
      </c>
      <c r="E146" s="155"/>
      <c r="F146" s="154"/>
      <c r="G146" s="11"/>
      <c r="H146" s="11"/>
      <c r="I146" s="11"/>
      <c r="J146" s="11"/>
    </row>
    <row r="147" spans="1:10" ht="16" thickBot="1">
      <c r="A147" s="171" t="s">
        <v>198</v>
      </c>
      <c r="B147" s="268" t="s">
        <v>199</v>
      </c>
      <c r="C147" s="154"/>
      <c r="D147" s="331" t="s">
        <v>1906</v>
      </c>
      <c r="E147" s="155"/>
      <c r="F147" s="154"/>
      <c r="G147" s="11"/>
      <c r="H147" s="11"/>
      <c r="I147" s="11"/>
      <c r="J147" s="11"/>
    </row>
    <row r="148" spans="1:10" ht="15.5">
      <c r="A148" s="170" t="s">
        <v>200</v>
      </c>
      <c r="B148" s="966" t="s">
        <v>199</v>
      </c>
      <c r="C148" s="154"/>
      <c r="D148" s="14" t="s">
        <v>31</v>
      </c>
      <c r="E148" s="155"/>
      <c r="F148" s="154"/>
      <c r="G148" s="11"/>
      <c r="H148" s="11"/>
      <c r="I148" s="11"/>
      <c r="J148" s="11"/>
    </row>
    <row r="149" spans="1:10" ht="15.5">
      <c r="A149" s="170" t="s">
        <v>201</v>
      </c>
      <c r="B149" s="966" t="s">
        <v>202</v>
      </c>
      <c r="C149" s="154"/>
      <c r="D149" s="14" t="s">
        <v>31</v>
      </c>
      <c r="E149" s="155"/>
      <c r="F149" s="154"/>
      <c r="G149" s="11"/>
      <c r="H149" s="11"/>
      <c r="I149" s="11"/>
      <c r="J149" s="11"/>
    </row>
    <row r="150" spans="1:10" ht="15.5">
      <c r="A150" s="170" t="s">
        <v>203</v>
      </c>
      <c r="B150" s="966" t="s">
        <v>202</v>
      </c>
      <c r="C150" s="154"/>
      <c r="D150" s="14" t="s">
        <v>31</v>
      </c>
      <c r="E150" s="155"/>
      <c r="F150" s="154"/>
      <c r="G150" s="11"/>
      <c r="H150" s="11"/>
      <c r="I150" s="11"/>
      <c r="J150" s="11"/>
    </row>
    <row r="151" spans="1:10" ht="15.5">
      <c r="A151" s="170" t="s">
        <v>204</v>
      </c>
      <c r="B151" s="966" t="s">
        <v>205</v>
      </c>
      <c r="C151" s="154"/>
      <c r="D151" s="14" t="s">
        <v>31</v>
      </c>
      <c r="E151" s="155"/>
      <c r="F151" s="154"/>
      <c r="G151" s="11"/>
      <c r="H151" s="11"/>
      <c r="I151" s="11"/>
      <c r="J151" s="11"/>
    </row>
    <row r="152" spans="1:10" ht="16" thickBot="1">
      <c r="A152" s="171" t="s">
        <v>206</v>
      </c>
      <c r="B152" s="268" t="s">
        <v>205</v>
      </c>
      <c r="C152" s="154"/>
      <c r="D152" s="14" t="s">
        <v>31</v>
      </c>
      <c r="E152" s="155"/>
      <c r="F152" s="154"/>
      <c r="G152" s="11"/>
      <c r="H152" s="11"/>
      <c r="I152" s="11"/>
      <c r="J152" s="11"/>
    </row>
    <row r="153" spans="1:10" ht="15.5">
      <c r="A153" s="170" t="s">
        <v>207</v>
      </c>
      <c r="B153" s="966" t="s">
        <v>208</v>
      </c>
      <c r="C153" s="154"/>
      <c r="D153" s="14" t="s">
        <v>31</v>
      </c>
      <c r="E153" s="155"/>
      <c r="F153" s="154"/>
      <c r="G153" s="11"/>
      <c r="H153" s="11"/>
      <c r="I153" s="11"/>
      <c r="J153" s="11"/>
    </row>
    <row r="154" spans="1:10" ht="15.5">
      <c r="A154" s="170" t="s">
        <v>209</v>
      </c>
      <c r="B154" s="966" t="s">
        <v>208</v>
      </c>
      <c r="C154" s="154"/>
      <c r="D154" s="14" t="s">
        <v>31</v>
      </c>
      <c r="E154" s="155"/>
      <c r="F154" s="154"/>
      <c r="G154" s="11"/>
      <c r="H154" s="11"/>
      <c r="I154" s="11"/>
      <c r="J154" s="11"/>
    </row>
    <row r="155" spans="1:10" ht="15.5">
      <c r="A155" s="170" t="s">
        <v>210</v>
      </c>
      <c r="B155" s="966" t="s">
        <v>208</v>
      </c>
      <c r="C155" s="154"/>
      <c r="D155" s="14" t="s">
        <v>31</v>
      </c>
      <c r="E155" s="155"/>
      <c r="F155" s="154"/>
      <c r="G155" s="11"/>
      <c r="H155" s="11"/>
      <c r="I155" s="11"/>
      <c r="J155" s="11"/>
    </row>
    <row r="156" spans="1:10" ht="15.5">
      <c r="A156" s="170" t="s">
        <v>211</v>
      </c>
      <c r="B156" s="966" t="s">
        <v>212</v>
      </c>
      <c r="C156" s="154"/>
      <c r="D156" s="14" t="s">
        <v>31</v>
      </c>
      <c r="E156" s="155"/>
      <c r="F156" s="154"/>
      <c r="G156" s="11"/>
      <c r="H156" s="11"/>
      <c r="I156" s="11"/>
      <c r="J156" s="11"/>
    </row>
    <row r="157" spans="1:10" ht="16" thickBot="1">
      <c r="A157" s="171" t="s">
        <v>213</v>
      </c>
      <c r="B157" s="268" t="s">
        <v>212</v>
      </c>
      <c r="C157" s="154"/>
      <c r="D157" s="14" t="s">
        <v>31</v>
      </c>
      <c r="E157" s="195"/>
      <c r="F157" s="154"/>
      <c r="G157" s="11"/>
      <c r="H157" s="11"/>
      <c r="I157" s="11"/>
      <c r="J157" s="11"/>
    </row>
    <row r="158" spans="1:10" ht="15.5">
      <c r="A158" s="170" t="s">
        <v>214</v>
      </c>
      <c r="B158" s="966" t="s">
        <v>215</v>
      </c>
      <c r="C158" s="154"/>
      <c r="D158" s="14" t="s">
        <v>31</v>
      </c>
      <c r="E158" s="195"/>
      <c r="F158" s="154"/>
      <c r="G158" s="11"/>
      <c r="H158" s="11"/>
      <c r="I158" s="11"/>
      <c r="J158" s="11"/>
    </row>
    <row r="159" spans="1:10" ht="15.5">
      <c r="A159" s="170" t="s">
        <v>216</v>
      </c>
      <c r="B159" s="966" t="s">
        <v>215</v>
      </c>
      <c r="C159" s="154"/>
      <c r="D159" s="14" t="s">
        <v>31</v>
      </c>
      <c r="E159" s="195"/>
      <c r="F159" s="154"/>
      <c r="G159" s="11"/>
      <c r="H159" s="11"/>
      <c r="I159" s="11"/>
      <c r="J159" s="11"/>
    </row>
    <row r="160" spans="1:10" ht="15.5">
      <c r="A160" s="170" t="s">
        <v>217</v>
      </c>
      <c r="B160" s="966" t="s">
        <v>218</v>
      </c>
      <c r="C160" s="154"/>
      <c r="D160" s="14" t="s">
        <v>31</v>
      </c>
      <c r="E160" s="195"/>
      <c r="F160" s="154"/>
      <c r="G160" s="11"/>
      <c r="H160" s="11"/>
      <c r="I160" s="11"/>
      <c r="J160" s="11"/>
    </row>
    <row r="161" spans="1:10" ht="15.5">
      <c r="A161" s="170" t="s">
        <v>219</v>
      </c>
      <c r="B161" s="966" t="s">
        <v>218</v>
      </c>
      <c r="C161" s="154"/>
      <c r="D161" s="14" t="s">
        <v>31</v>
      </c>
      <c r="E161" s="195"/>
      <c r="F161" s="154"/>
      <c r="G161" s="11"/>
      <c r="H161" s="11"/>
      <c r="I161" s="11"/>
      <c r="J161" s="11"/>
    </row>
    <row r="162" spans="1:10" ht="16" thickBot="1">
      <c r="A162" s="171" t="s">
        <v>220</v>
      </c>
      <c r="B162" s="268" t="s">
        <v>218</v>
      </c>
      <c r="C162" s="154"/>
      <c r="D162" s="14" t="s">
        <v>31</v>
      </c>
      <c r="E162" s="195"/>
      <c r="F162" s="154"/>
      <c r="G162" s="11"/>
      <c r="H162" s="11"/>
      <c r="I162" s="11"/>
      <c r="J162" s="11"/>
    </row>
    <row r="163" spans="1:10" ht="15.5">
      <c r="A163" s="170" t="s">
        <v>221</v>
      </c>
      <c r="B163" s="966" t="s">
        <v>222</v>
      </c>
      <c r="C163" s="6"/>
      <c r="D163" s="14" t="s">
        <v>31</v>
      </c>
      <c r="E163" s="195"/>
      <c r="F163" s="154"/>
      <c r="G163" s="11"/>
      <c r="H163" s="11"/>
      <c r="I163" s="11"/>
      <c r="J163" s="11"/>
    </row>
    <row r="164" spans="1:10" ht="15.5">
      <c r="A164" s="170" t="s">
        <v>223</v>
      </c>
      <c r="B164" s="966" t="s">
        <v>224</v>
      </c>
      <c r="C164" s="6"/>
      <c r="D164" s="14" t="s">
        <v>31</v>
      </c>
      <c r="E164" s="195"/>
      <c r="F164" s="154"/>
      <c r="G164" s="11"/>
      <c r="H164" s="11"/>
      <c r="I164" s="11"/>
      <c r="J164" s="11"/>
    </row>
    <row r="165" spans="1:10" ht="15.5">
      <c r="A165" s="170" t="s">
        <v>225</v>
      </c>
      <c r="B165" s="966" t="s">
        <v>224</v>
      </c>
      <c r="C165" s="6"/>
      <c r="D165" s="14" t="s">
        <v>31</v>
      </c>
      <c r="E165" s="195"/>
      <c r="F165" s="154"/>
      <c r="G165" s="11"/>
      <c r="H165" s="11"/>
      <c r="I165" s="11"/>
      <c r="J165" s="11"/>
    </row>
    <row r="166" spans="1:10" ht="15.5">
      <c r="A166" s="170" t="s">
        <v>226</v>
      </c>
      <c r="B166" s="966" t="s">
        <v>224</v>
      </c>
      <c r="C166" s="6"/>
      <c r="D166" s="14" t="s">
        <v>31</v>
      </c>
      <c r="E166" s="195"/>
      <c r="F166" s="154"/>
      <c r="G166" s="11"/>
      <c r="H166" s="11"/>
      <c r="I166" s="11"/>
      <c r="J166" s="11"/>
    </row>
    <row r="167" spans="1:10" ht="16" thickBot="1">
      <c r="A167" s="171" t="s">
        <v>227</v>
      </c>
      <c r="B167" s="268" t="s">
        <v>228</v>
      </c>
      <c r="C167" s="6"/>
      <c r="D167" s="14" t="s">
        <v>31</v>
      </c>
      <c r="E167" s="195"/>
      <c r="F167" s="154"/>
      <c r="G167" s="11"/>
      <c r="H167" s="11"/>
      <c r="I167" s="11"/>
      <c r="J167" s="11"/>
    </row>
    <row r="168" spans="1:10" ht="15.5">
      <c r="A168" s="170" t="s">
        <v>229</v>
      </c>
      <c r="B168" s="966" t="s">
        <v>228</v>
      </c>
      <c r="C168" s="6"/>
      <c r="D168" s="14" t="s">
        <v>31</v>
      </c>
      <c r="E168" s="195"/>
      <c r="F168" s="154"/>
      <c r="G168" s="11"/>
      <c r="H168" s="11"/>
      <c r="I168" s="11"/>
      <c r="J168" s="11"/>
    </row>
    <row r="169" spans="1:10" ht="15.5">
      <c r="A169" s="170" t="s">
        <v>230</v>
      </c>
      <c r="B169" s="966" t="s">
        <v>231</v>
      </c>
      <c r="C169" s="6"/>
      <c r="D169" s="14" t="s">
        <v>31</v>
      </c>
      <c r="E169" s="195"/>
      <c r="F169" s="154"/>
      <c r="G169" s="11"/>
      <c r="H169" s="11"/>
      <c r="I169" s="11"/>
      <c r="J169" s="11"/>
    </row>
    <row r="170" spans="1:10" ht="15.5">
      <c r="A170" s="170" t="s">
        <v>232</v>
      </c>
      <c r="B170" s="966" t="s">
        <v>231</v>
      </c>
      <c r="C170" s="6"/>
      <c r="D170" s="14" t="s">
        <v>31</v>
      </c>
      <c r="E170" s="195"/>
      <c r="F170" s="154"/>
      <c r="G170" s="11"/>
      <c r="H170" s="11"/>
      <c r="I170" s="11"/>
      <c r="J170" s="11"/>
    </row>
    <row r="171" spans="1:10" ht="15.5">
      <c r="A171" s="170" t="s">
        <v>233</v>
      </c>
      <c r="B171" s="966" t="s">
        <v>231</v>
      </c>
      <c r="C171" s="6"/>
      <c r="D171" s="14" t="s">
        <v>31</v>
      </c>
      <c r="E171" s="195"/>
      <c r="F171" s="154"/>
      <c r="G171" s="11"/>
      <c r="H171" s="11"/>
      <c r="I171" s="11"/>
      <c r="J171" s="11"/>
    </row>
    <row r="172" spans="1:10" ht="16" thickBot="1">
      <c r="A172" s="171" t="s">
        <v>234</v>
      </c>
      <c r="B172" s="268" t="s">
        <v>231</v>
      </c>
      <c r="C172" s="6"/>
      <c r="D172" s="14" t="s">
        <v>31</v>
      </c>
      <c r="E172" s="195"/>
      <c r="F172" s="154"/>
      <c r="G172" s="11"/>
      <c r="H172" s="11"/>
      <c r="I172" s="11"/>
      <c r="J172" s="11"/>
    </row>
    <row r="173" spans="1:10" ht="15.5">
      <c r="A173" s="170" t="s">
        <v>235</v>
      </c>
      <c r="B173" s="966" t="s">
        <v>236</v>
      </c>
      <c r="C173" s="6"/>
      <c r="D173" s="331" t="s">
        <v>1906</v>
      </c>
      <c r="E173" s="195"/>
      <c r="F173" s="154"/>
      <c r="G173" s="11"/>
      <c r="H173" s="11"/>
      <c r="I173" s="11"/>
      <c r="J173" s="11"/>
    </row>
    <row r="174" spans="1:10" ht="15.5">
      <c r="A174" s="170" t="s">
        <v>237</v>
      </c>
      <c r="B174" s="966" t="s">
        <v>236</v>
      </c>
      <c r="C174" s="6"/>
      <c r="D174" s="331" t="s">
        <v>1906</v>
      </c>
      <c r="E174" s="195"/>
      <c r="F174" s="154"/>
      <c r="G174" s="11"/>
      <c r="H174" s="11"/>
      <c r="I174" s="11"/>
      <c r="J174" s="11"/>
    </row>
    <row r="175" spans="1:10" ht="15.5">
      <c r="A175" s="170" t="s">
        <v>238</v>
      </c>
      <c r="B175" s="966" t="s">
        <v>239</v>
      </c>
      <c r="C175" s="6"/>
      <c r="D175" s="331" t="s">
        <v>1906</v>
      </c>
      <c r="E175" s="195"/>
      <c r="F175" s="154"/>
      <c r="G175" s="11"/>
      <c r="H175" s="11"/>
      <c r="I175" s="11"/>
      <c r="J175" s="11"/>
    </row>
    <row r="176" spans="1:10" ht="15.5">
      <c r="A176" s="170" t="s">
        <v>240</v>
      </c>
      <c r="B176" s="966" t="s">
        <v>241</v>
      </c>
      <c r="C176" s="6"/>
      <c r="D176" s="331" t="s">
        <v>1906</v>
      </c>
      <c r="E176" s="195"/>
      <c r="F176" s="154"/>
      <c r="G176" s="11"/>
      <c r="H176" s="11"/>
      <c r="I176" s="11"/>
      <c r="J176" s="11"/>
    </row>
    <row r="177" spans="1:10" ht="16" thickBot="1">
      <c r="A177" s="171" t="s">
        <v>242</v>
      </c>
      <c r="B177" s="268" t="s">
        <v>241</v>
      </c>
      <c r="C177" s="6"/>
      <c r="D177" s="331" t="s">
        <v>1906</v>
      </c>
      <c r="E177" s="195"/>
      <c r="F177" s="154"/>
      <c r="G177" s="11"/>
      <c r="H177" s="11"/>
      <c r="I177" s="11"/>
      <c r="J177" s="11"/>
    </row>
    <row r="178" spans="1:10" ht="15.5">
      <c r="A178" s="170" t="s">
        <v>243</v>
      </c>
      <c r="B178" s="137" t="s">
        <v>244</v>
      </c>
      <c r="C178" s="6"/>
      <c r="D178" s="331" t="s">
        <v>1906</v>
      </c>
      <c r="E178" s="195"/>
      <c r="F178" s="154"/>
      <c r="G178" s="11"/>
      <c r="H178" s="11"/>
      <c r="I178" s="11"/>
      <c r="J178" s="11"/>
    </row>
    <row r="179" spans="1:10" ht="16" thickBot="1">
      <c r="A179" s="171" t="s">
        <v>245</v>
      </c>
      <c r="B179" s="268" t="s">
        <v>244</v>
      </c>
      <c r="C179" s="6"/>
      <c r="D179" s="331" t="s">
        <v>1906</v>
      </c>
      <c r="E179" s="195"/>
      <c r="F179" s="154"/>
      <c r="G179" s="11"/>
      <c r="H179" s="11"/>
      <c r="I179" s="11"/>
      <c r="J179" s="11"/>
    </row>
    <row r="180" spans="1:10" s="127" customFormat="1" ht="43.5">
      <c r="A180" s="174" t="s">
        <v>246</v>
      </c>
      <c r="B180" s="185"/>
      <c r="C180" s="138" t="s">
        <v>454</v>
      </c>
      <c r="D180" s="138" t="s">
        <v>465</v>
      </c>
      <c r="E180" s="132" t="s">
        <v>461</v>
      </c>
      <c r="F180" s="231" t="s">
        <v>456</v>
      </c>
    </row>
    <row r="181" spans="1:10" ht="15.5">
      <c r="A181" s="170" t="s">
        <v>247</v>
      </c>
      <c r="B181" s="966" t="s">
        <v>193</v>
      </c>
      <c r="C181" s="6" t="s">
        <v>159</v>
      </c>
      <c r="D181" s="14" t="s">
        <v>30</v>
      </c>
      <c r="E181" s="195"/>
      <c r="F181" s="154"/>
      <c r="G181" s="11"/>
      <c r="H181" s="11"/>
      <c r="I181" s="11"/>
      <c r="J181" s="11"/>
    </row>
    <row r="182" spans="1:10" ht="15.5">
      <c r="A182" s="170" t="s">
        <v>248</v>
      </c>
      <c r="B182" s="966" t="s">
        <v>193</v>
      </c>
      <c r="C182" s="154" t="s">
        <v>159</v>
      </c>
      <c r="D182" s="14" t="s">
        <v>30</v>
      </c>
      <c r="E182" s="195"/>
      <c r="F182" s="154"/>
      <c r="G182" s="11"/>
      <c r="H182" s="11"/>
      <c r="I182" s="11"/>
      <c r="J182" s="11"/>
    </row>
    <row r="183" spans="1:10" ht="15.5">
      <c r="A183" s="170" t="s">
        <v>249</v>
      </c>
      <c r="B183" s="966" t="s">
        <v>196</v>
      </c>
      <c r="C183" s="6" t="s">
        <v>159</v>
      </c>
      <c r="D183" s="14" t="s">
        <v>30</v>
      </c>
      <c r="E183" s="195"/>
      <c r="F183" s="154"/>
      <c r="G183" s="11"/>
      <c r="H183" s="11"/>
      <c r="I183" s="11"/>
      <c r="J183" s="11"/>
    </row>
    <row r="184" spans="1:10" ht="15.5">
      <c r="A184" s="170" t="s">
        <v>250</v>
      </c>
      <c r="B184" s="966" t="s">
        <v>196</v>
      </c>
      <c r="C184" s="154" t="s">
        <v>159</v>
      </c>
      <c r="D184" s="14" t="s">
        <v>30</v>
      </c>
      <c r="E184" s="195"/>
      <c r="F184" s="154"/>
      <c r="G184" s="11"/>
      <c r="H184" s="11"/>
      <c r="I184" s="11"/>
      <c r="J184" s="11"/>
    </row>
    <row r="185" spans="1:10" ht="16" thickBot="1">
      <c r="A185" s="171" t="s">
        <v>251</v>
      </c>
      <c r="B185" s="268" t="s">
        <v>199</v>
      </c>
      <c r="C185" s="6" t="s">
        <v>159</v>
      </c>
      <c r="D185" s="14" t="s">
        <v>30</v>
      </c>
      <c r="E185" s="195"/>
      <c r="F185" s="154"/>
      <c r="G185" s="11"/>
      <c r="H185" s="11"/>
      <c r="I185" s="11"/>
      <c r="J185" s="11"/>
    </row>
    <row r="186" spans="1:10" ht="15.5">
      <c r="A186" s="170" t="s">
        <v>252</v>
      </c>
      <c r="B186" s="966" t="s">
        <v>253</v>
      </c>
      <c r="C186" s="154" t="s">
        <v>159</v>
      </c>
      <c r="D186" s="14" t="s">
        <v>30</v>
      </c>
      <c r="E186" s="195"/>
      <c r="F186" s="154"/>
      <c r="G186" s="11"/>
      <c r="H186" s="11"/>
      <c r="I186" s="11"/>
      <c r="J186" s="11"/>
    </row>
    <row r="187" spans="1:10" ht="15.5">
      <c r="A187" s="170" t="s">
        <v>254</v>
      </c>
      <c r="B187" s="966" t="s">
        <v>202</v>
      </c>
      <c r="C187" s="6" t="s">
        <v>159</v>
      </c>
      <c r="D187" s="14" t="s">
        <v>30</v>
      </c>
      <c r="E187" s="195"/>
      <c r="F187" s="154"/>
      <c r="G187" s="11"/>
      <c r="H187" s="11"/>
      <c r="I187" s="11"/>
      <c r="J187" s="11"/>
    </row>
    <row r="188" spans="1:10" ht="15.5">
      <c r="A188" s="170" t="s">
        <v>255</v>
      </c>
      <c r="B188" s="966" t="s">
        <v>202</v>
      </c>
      <c r="C188" s="154" t="s">
        <v>159</v>
      </c>
      <c r="D188" s="14" t="s">
        <v>30</v>
      </c>
      <c r="E188" s="195"/>
      <c r="F188" s="154"/>
      <c r="G188" s="11"/>
      <c r="H188" s="11"/>
      <c r="I188" s="11"/>
      <c r="J188" s="11"/>
    </row>
    <row r="189" spans="1:10" ht="15.5">
      <c r="A189" s="170" t="s">
        <v>256</v>
      </c>
      <c r="B189" s="966" t="s">
        <v>208</v>
      </c>
      <c r="C189" s="6" t="s">
        <v>159</v>
      </c>
      <c r="D189" s="14" t="s">
        <v>30</v>
      </c>
      <c r="E189" s="195"/>
      <c r="F189" s="154"/>
      <c r="G189" s="11"/>
      <c r="H189" s="11"/>
      <c r="I189" s="11"/>
      <c r="J189" s="11"/>
    </row>
    <row r="190" spans="1:10" ht="16" thickBot="1">
      <c r="A190" s="171" t="s">
        <v>257</v>
      </c>
      <c r="B190" s="268" t="s">
        <v>212</v>
      </c>
      <c r="C190" s="154" t="s">
        <v>159</v>
      </c>
      <c r="D190" s="14" t="s">
        <v>30</v>
      </c>
      <c r="E190" s="195"/>
      <c r="F190" s="154"/>
      <c r="G190" s="11"/>
      <c r="H190" s="11"/>
      <c r="I190" s="11"/>
      <c r="J190" s="11"/>
    </row>
    <row r="191" spans="1:10" ht="15.5">
      <c r="A191" s="170" t="s">
        <v>258</v>
      </c>
      <c r="B191" s="966" t="s">
        <v>215</v>
      </c>
      <c r="C191" s="6" t="s">
        <v>159</v>
      </c>
      <c r="D191" s="14" t="s">
        <v>30</v>
      </c>
      <c r="E191" s="195"/>
      <c r="F191" s="154"/>
      <c r="G191" s="11"/>
      <c r="H191" s="11"/>
      <c r="I191" s="11"/>
      <c r="J191" s="11"/>
    </row>
    <row r="192" spans="1:10" ht="15.5">
      <c r="A192" s="170" t="s">
        <v>259</v>
      </c>
      <c r="B192" s="966" t="s">
        <v>215</v>
      </c>
      <c r="C192" s="154" t="s">
        <v>159</v>
      </c>
      <c r="D192" s="14" t="s">
        <v>30</v>
      </c>
      <c r="E192" s="195"/>
      <c r="F192" s="154"/>
      <c r="G192" s="11"/>
      <c r="H192" s="11"/>
      <c r="I192" s="11"/>
      <c r="J192" s="11"/>
    </row>
    <row r="193" spans="1:10" ht="15.5">
      <c r="A193" s="170" t="s">
        <v>260</v>
      </c>
      <c r="B193" s="966" t="s">
        <v>218</v>
      </c>
      <c r="C193" s="6" t="s">
        <v>159</v>
      </c>
      <c r="D193" s="14" t="s">
        <v>30</v>
      </c>
      <c r="E193" s="195"/>
      <c r="F193" s="154"/>
      <c r="G193" s="11"/>
      <c r="H193" s="11"/>
      <c r="I193" s="11"/>
      <c r="J193" s="11"/>
    </row>
    <row r="194" spans="1:10" ht="15.5">
      <c r="A194" s="170" t="s">
        <v>261</v>
      </c>
      <c r="B194" s="966" t="s">
        <v>262</v>
      </c>
      <c r="C194" s="154" t="s">
        <v>159</v>
      </c>
      <c r="D194" s="14" t="s">
        <v>30</v>
      </c>
      <c r="E194" s="195"/>
      <c r="F194" s="154"/>
      <c r="G194" s="11"/>
      <c r="H194" s="11"/>
      <c r="I194" s="11"/>
      <c r="J194" s="11"/>
    </row>
    <row r="195" spans="1:10" ht="16" thickBot="1">
      <c r="A195" s="171" t="s">
        <v>263</v>
      </c>
      <c r="B195" s="268" t="s">
        <v>262</v>
      </c>
      <c r="C195" s="6" t="s">
        <v>159</v>
      </c>
      <c r="D195" s="14" t="s">
        <v>30</v>
      </c>
      <c r="E195" s="195"/>
      <c r="F195" s="154"/>
      <c r="G195" s="11"/>
      <c r="H195" s="11"/>
      <c r="I195" s="11"/>
      <c r="J195" s="11"/>
    </row>
    <row r="196" spans="1:10" ht="15.5">
      <c r="A196" s="170" t="s">
        <v>264</v>
      </c>
      <c r="B196" s="966" t="s">
        <v>262</v>
      </c>
      <c r="C196" s="154" t="s">
        <v>159</v>
      </c>
      <c r="D196" s="14" t="s">
        <v>30</v>
      </c>
      <c r="E196" s="195"/>
      <c r="F196" s="154"/>
      <c r="G196" s="11"/>
      <c r="H196" s="11"/>
      <c r="I196" s="11"/>
      <c r="J196" s="11"/>
    </row>
    <row r="197" spans="1:10" ht="15.5">
      <c r="A197" s="170" t="s">
        <v>265</v>
      </c>
      <c r="B197" s="966" t="s">
        <v>222</v>
      </c>
      <c r="C197" s="6" t="s">
        <v>159</v>
      </c>
      <c r="D197" s="14" t="s">
        <v>30</v>
      </c>
      <c r="E197" s="195"/>
      <c r="F197" s="154"/>
      <c r="G197" s="11"/>
      <c r="H197" s="11"/>
      <c r="I197" s="11"/>
      <c r="J197" s="11"/>
    </row>
    <row r="198" spans="1:10" ht="15.5">
      <c r="A198" s="170" t="s">
        <v>266</v>
      </c>
      <c r="B198" s="966" t="s">
        <v>222</v>
      </c>
      <c r="C198" s="154" t="s">
        <v>159</v>
      </c>
      <c r="D198" s="14" t="s">
        <v>30</v>
      </c>
      <c r="E198" s="195"/>
      <c r="F198" s="154"/>
      <c r="G198" s="11"/>
      <c r="H198" s="11"/>
      <c r="I198" s="11"/>
      <c r="J198" s="11"/>
    </row>
    <row r="199" spans="1:10" ht="15.5">
      <c r="A199" s="170" t="s">
        <v>267</v>
      </c>
      <c r="B199" s="966" t="s">
        <v>222</v>
      </c>
      <c r="C199" s="6" t="s">
        <v>159</v>
      </c>
      <c r="D199" s="14" t="s">
        <v>30</v>
      </c>
      <c r="E199" s="195"/>
      <c r="F199" s="154"/>
      <c r="G199" s="11"/>
      <c r="H199" s="11"/>
      <c r="I199" s="11"/>
      <c r="J199" s="11"/>
    </row>
    <row r="200" spans="1:10" ht="16" thickBot="1">
      <c r="A200" s="171" t="s">
        <v>268</v>
      </c>
      <c r="B200" s="268" t="s">
        <v>269</v>
      </c>
      <c r="C200" s="154" t="s">
        <v>159</v>
      </c>
      <c r="D200" s="14" t="s">
        <v>30</v>
      </c>
      <c r="E200" s="195"/>
      <c r="F200" s="154"/>
      <c r="G200" s="11"/>
      <c r="H200" s="11"/>
      <c r="I200" s="11"/>
      <c r="J200" s="11"/>
    </row>
    <row r="201" spans="1:10" ht="15.5">
      <c r="A201" s="170" t="s">
        <v>270</v>
      </c>
      <c r="B201" s="966" t="s">
        <v>224</v>
      </c>
      <c r="C201" s="6" t="s">
        <v>159</v>
      </c>
      <c r="D201" s="14" t="s">
        <v>31</v>
      </c>
      <c r="E201" s="195">
        <v>21</v>
      </c>
      <c r="F201" s="154" t="s">
        <v>419</v>
      </c>
      <c r="G201" s="11"/>
      <c r="H201" s="11"/>
      <c r="I201" s="11"/>
      <c r="J201" s="11"/>
    </row>
    <row r="202" spans="1:10" ht="15.5">
      <c r="A202" s="170" t="s">
        <v>271</v>
      </c>
      <c r="B202" s="966" t="s">
        <v>228</v>
      </c>
      <c r="C202" s="154" t="s">
        <v>159</v>
      </c>
      <c r="D202" s="14" t="s">
        <v>30</v>
      </c>
      <c r="E202" s="195"/>
      <c r="F202" s="154"/>
      <c r="G202" s="11"/>
      <c r="H202" s="11"/>
      <c r="I202" s="11"/>
      <c r="J202" s="11"/>
    </row>
    <row r="203" spans="1:10" ht="15.5">
      <c r="A203" s="170" t="s">
        <v>272</v>
      </c>
      <c r="B203" s="966" t="s">
        <v>228</v>
      </c>
      <c r="C203" s="6" t="s">
        <v>159</v>
      </c>
      <c r="D203" s="14" t="s">
        <v>31</v>
      </c>
      <c r="E203" s="195"/>
      <c r="F203" s="154">
        <v>23</v>
      </c>
      <c r="G203" s="11"/>
      <c r="H203" s="11"/>
      <c r="I203" s="11"/>
      <c r="J203" s="11"/>
    </row>
    <row r="204" spans="1:10" ht="15.5">
      <c r="A204" s="170" t="s">
        <v>273</v>
      </c>
      <c r="B204" s="966" t="s">
        <v>231</v>
      </c>
      <c r="C204" s="6"/>
      <c r="D204" s="14" t="s">
        <v>30</v>
      </c>
      <c r="E204" s="195"/>
      <c r="F204" s="154"/>
      <c r="G204" s="11"/>
      <c r="H204" s="11"/>
      <c r="I204" s="11"/>
      <c r="J204" s="11"/>
    </row>
    <row r="205" spans="1:10" ht="16" thickBot="1">
      <c r="A205" s="171" t="s">
        <v>274</v>
      </c>
      <c r="B205" s="268" t="s">
        <v>231</v>
      </c>
      <c r="C205" s="6"/>
      <c r="D205" s="14" t="s">
        <v>30</v>
      </c>
      <c r="E205" s="195"/>
      <c r="F205" s="154"/>
      <c r="G205" s="11"/>
      <c r="H205" s="11"/>
      <c r="I205" s="11"/>
      <c r="J205" s="11"/>
    </row>
    <row r="206" spans="1:10" ht="15.5">
      <c r="A206" s="170" t="s">
        <v>275</v>
      </c>
      <c r="B206" s="966" t="s">
        <v>231</v>
      </c>
      <c r="C206" s="6"/>
      <c r="D206" s="14" t="s">
        <v>31</v>
      </c>
      <c r="E206" s="195"/>
      <c r="F206" s="154">
        <v>26</v>
      </c>
      <c r="G206" s="11"/>
      <c r="H206" s="11"/>
      <c r="I206" s="11"/>
      <c r="J206" s="11"/>
    </row>
    <row r="207" spans="1:10" ht="15.5">
      <c r="A207" s="170" t="s">
        <v>276</v>
      </c>
      <c r="B207" s="966" t="s">
        <v>231</v>
      </c>
      <c r="C207" s="6"/>
      <c r="D207" s="14" t="s">
        <v>31</v>
      </c>
      <c r="E207" s="195"/>
      <c r="F207" s="154">
        <v>27</v>
      </c>
      <c r="G207" s="11"/>
      <c r="H207" s="11"/>
      <c r="I207" s="11"/>
      <c r="J207" s="11"/>
    </row>
    <row r="208" spans="1:10" ht="15.5">
      <c r="A208" s="170" t="s">
        <v>277</v>
      </c>
      <c r="B208" s="966" t="s">
        <v>231</v>
      </c>
      <c r="C208" s="6"/>
      <c r="D208" s="14" t="s">
        <v>31</v>
      </c>
      <c r="E208" s="195"/>
      <c r="F208" s="154"/>
      <c r="G208" s="11"/>
      <c r="H208" s="11"/>
      <c r="I208" s="11"/>
      <c r="J208" s="11"/>
    </row>
    <row r="209" spans="1:10" ht="15.5">
      <c r="A209" s="170" t="s">
        <v>278</v>
      </c>
      <c r="B209" s="966" t="s">
        <v>239</v>
      </c>
      <c r="C209" s="6"/>
      <c r="D209" s="14" t="s">
        <v>31</v>
      </c>
      <c r="E209" s="195"/>
      <c r="F209" s="154"/>
      <c r="G209" s="11"/>
      <c r="H209" s="11"/>
      <c r="I209" s="11"/>
      <c r="J209" s="11"/>
    </row>
    <row r="210" spans="1:10" ht="16" thickBot="1">
      <c r="A210" s="171" t="s">
        <v>279</v>
      </c>
      <c r="B210" s="268" t="s">
        <v>280</v>
      </c>
      <c r="C210" s="6"/>
      <c r="D210" s="14" t="s">
        <v>31</v>
      </c>
      <c r="E210" s="195"/>
      <c r="F210" s="154"/>
      <c r="G210" s="11"/>
      <c r="H210" s="11"/>
      <c r="I210" s="11"/>
      <c r="J210" s="11"/>
    </row>
    <row r="211" spans="1:10" ht="15.5">
      <c r="A211" s="170" t="s">
        <v>281</v>
      </c>
      <c r="B211" s="966" t="s">
        <v>282</v>
      </c>
      <c r="C211" s="6"/>
      <c r="D211" s="14" t="s">
        <v>31</v>
      </c>
      <c r="E211" s="195"/>
      <c r="F211" s="154"/>
      <c r="G211" s="11"/>
      <c r="H211" s="11"/>
      <c r="I211" s="11"/>
      <c r="J211" s="11"/>
    </row>
    <row r="212" spans="1:10" ht="15.5">
      <c r="A212" s="170" t="s">
        <v>283</v>
      </c>
      <c r="B212" s="966" t="s">
        <v>241</v>
      </c>
      <c r="C212" s="6"/>
      <c r="D212" s="14" t="s">
        <v>31</v>
      </c>
      <c r="E212" s="195"/>
      <c r="F212" s="154"/>
      <c r="G212" s="11"/>
      <c r="H212" s="11"/>
      <c r="I212" s="11"/>
      <c r="J212" s="11"/>
    </row>
    <row r="213" spans="1:10" ht="15.5">
      <c r="A213" s="170" t="s">
        <v>284</v>
      </c>
      <c r="B213" s="966" t="s">
        <v>244</v>
      </c>
      <c r="C213" s="6"/>
      <c r="D213" s="14" t="s">
        <v>31</v>
      </c>
      <c r="E213" s="195"/>
      <c r="F213" s="154"/>
      <c r="G213" s="11"/>
      <c r="H213" s="11"/>
      <c r="I213" s="11"/>
      <c r="J213" s="11"/>
    </row>
    <row r="214" spans="1:10" ht="15.5">
      <c r="A214" s="170" t="s">
        <v>285</v>
      </c>
      <c r="B214" s="966" t="s">
        <v>244</v>
      </c>
      <c r="C214" s="6"/>
      <c r="D214" s="14" t="s">
        <v>31</v>
      </c>
      <c r="E214" s="195"/>
      <c r="F214" s="154"/>
      <c r="G214" s="11"/>
      <c r="H214" s="11"/>
      <c r="I214" s="11"/>
      <c r="J214" s="11"/>
    </row>
    <row r="215" spans="1:10" ht="16" thickBot="1">
      <c r="A215" s="171" t="s">
        <v>286</v>
      </c>
      <c r="B215" s="268" t="s">
        <v>287</v>
      </c>
      <c r="C215" s="6"/>
      <c r="D215" s="14" t="s">
        <v>31</v>
      </c>
      <c r="E215" s="195"/>
      <c r="F215" s="154"/>
      <c r="G215" s="11"/>
      <c r="H215" s="11"/>
      <c r="I215" s="11"/>
      <c r="J215" s="11"/>
    </row>
    <row r="216" spans="1:10" ht="15.5">
      <c r="A216" s="170" t="s">
        <v>288</v>
      </c>
      <c r="B216" s="966" t="s">
        <v>287</v>
      </c>
      <c r="C216" s="6"/>
      <c r="D216" s="14" t="s">
        <v>31</v>
      </c>
      <c r="E216" s="195"/>
      <c r="F216" s="154"/>
      <c r="G216" s="11"/>
      <c r="H216" s="11"/>
      <c r="I216" s="11"/>
      <c r="J216" s="11"/>
    </row>
    <row r="217" spans="1:10" ht="15.5">
      <c r="A217" s="170" t="s">
        <v>289</v>
      </c>
      <c r="B217" s="966" t="s">
        <v>287</v>
      </c>
      <c r="C217" s="6"/>
      <c r="D217" s="14" t="s">
        <v>31</v>
      </c>
      <c r="E217" s="195"/>
      <c r="F217" s="154"/>
      <c r="G217" s="11"/>
      <c r="H217" s="11"/>
      <c r="I217" s="11"/>
      <c r="J217" s="11"/>
    </row>
    <row r="218" spans="1:10" ht="15.5">
      <c r="A218" s="170" t="s">
        <v>290</v>
      </c>
      <c r="B218" s="966" t="s">
        <v>287</v>
      </c>
      <c r="C218" s="6"/>
      <c r="D218" s="14" t="s">
        <v>31</v>
      </c>
      <c r="E218" s="195"/>
      <c r="F218" s="154"/>
      <c r="G218" s="11"/>
      <c r="H218" s="11"/>
      <c r="I218" s="11"/>
      <c r="J218" s="11"/>
    </row>
    <row r="219" spans="1:10" ht="15.5">
      <c r="A219" s="170" t="s">
        <v>291</v>
      </c>
      <c r="B219" s="966" t="s">
        <v>287</v>
      </c>
      <c r="C219" s="6"/>
      <c r="D219" s="14" t="s">
        <v>31</v>
      </c>
      <c r="E219" s="195"/>
      <c r="F219" s="154"/>
      <c r="G219" s="11"/>
      <c r="H219" s="11"/>
      <c r="I219" s="11"/>
      <c r="J219" s="11"/>
    </row>
    <row r="220" spans="1:10" ht="16" thickBot="1">
      <c r="A220" s="171" t="s">
        <v>292</v>
      </c>
      <c r="B220" s="268" t="s">
        <v>287</v>
      </c>
      <c r="C220" s="6"/>
      <c r="D220" s="14" t="s">
        <v>31</v>
      </c>
      <c r="E220" s="195"/>
      <c r="F220" s="154"/>
      <c r="G220" s="11"/>
      <c r="H220" s="11"/>
      <c r="I220" s="11"/>
      <c r="J220" s="11"/>
    </row>
    <row r="221" spans="1:10" ht="16" thickBot="1">
      <c r="A221" s="171" t="s">
        <v>293</v>
      </c>
      <c r="B221" s="268" t="s">
        <v>287</v>
      </c>
      <c r="C221" s="6"/>
      <c r="D221" s="14" t="s">
        <v>31</v>
      </c>
      <c r="E221" s="195"/>
      <c r="F221" s="154"/>
      <c r="G221" s="11"/>
      <c r="H221" s="11"/>
      <c r="I221" s="11"/>
      <c r="J221" s="11"/>
    </row>
    <row r="222" spans="1:10" s="127" customFormat="1" ht="43.5">
      <c r="A222" s="139" t="s">
        <v>294</v>
      </c>
      <c r="B222" s="230"/>
      <c r="C222" s="141" t="s">
        <v>454</v>
      </c>
      <c r="D222" s="254" t="s">
        <v>295</v>
      </c>
      <c r="E222" s="132" t="s">
        <v>461</v>
      </c>
      <c r="F222" s="231" t="s">
        <v>456</v>
      </c>
    </row>
    <row r="223" spans="1:10" ht="15.5">
      <c r="A223" s="341" t="s">
        <v>296</v>
      </c>
      <c r="B223" s="342" t="s">
        <v>297</v>
      </c>
      <c r="C223" s="343" t="s">
        <v>155</v>
      </c>
      <c r="D223" s="14" t="s">
        <v>30</v>
      </c>
      <c r="E223" s="344"/>
      <c r="F223" s="343"/>
      <c r="G223" s="323"/>
      <c r="H223" s="323"/>
      <c r="I223" s="323"/>
      <c r="J223" s="11"/>
    </row>
    <row r="224" spans="1:10" ht="15.5">
      <c r="A224" s="341" t="s">
        <v>298</v>
      </c>
      <c r="B224" s="342" t="s">
        <v>297</v>
      </c>
      <c r="C224" s="343" t="s">
        <v>155</v>
      </c>
      <c r="D224" s="14" t="s">
        <v>30</v>
      </c>
      <c r="E224" s="344"/>
      <c r="F224" s="343"/>
      <c r="G224" s="323"/>
      <c r="H224" s="323"/>
      <c r="I224" s="323"/>
      <c r="J224" s="11"/>
    </row>
    <row r="225" spans="1:10" ht="15.5">
      <c r="A225" s="341" t="s">
        <v>299</v>
      </c>
      <c r="B225" s="342" t="s">
        <v>193</v>
      </c>
      <c r="C225" s="343" t="s">
        <v>155</v>
      </c>
      <c r="D225" s="14" t="s">
        <v>30</v>
      </c>
      <c r="E225" s="344"/>
      <c r="F225" s="343"/>
      <c r="G225" s="323"/>
      <c r="H225" s="323"/>
      <c r="I225" s="323"/>
      <c r="J225" s="11"/>
    </row>
    <row r="226" spans="1:10" ht="15.5">
      <c r="A226" s="341" t="s">
        <v>300</v>
      </c>
      <c r="B226" s="342" t="s">
        <v>193</v>
      </c>
      <c r="C226" s="343" t="s">
        <v>155</v>
      </c>
      <c r="D226" s="14" t="s">
        <v>30</v>
      </c>
      <c r="E226" s="344"/>
      <c r="F226" s="343"/>
      <c r="G226" s="323"/>
      <c r="H226" s="323"/>
      <c r="I226" s="323"/>
      <c r="J226" s="11"/>
    </row>
    <row r="227" spans="1:10" ht="16" thickBot="1">
      <c r="A227" s="345" t="s">
        <v>301</v>
      </c>
      <c r="B227" s="346" t="s">
        <v>199</v>
      </c>
      <c r="C227" s="343" t="s">
        <v>155</v>
      </c>
      <c r="D227" s="14" t="s">
        <v>30</v>
      </c>
      <c r="E227" s="344"/>
      <c r="F227" s="343"/>
      <c r="G227" s="323"/>
      <c r="H227" s="323"/>
      <c r="I227" s="323"/>
      <c r="J227" s="11"/>
    </row>
    <row r="228" spans="1:10" ht="15.5">
      <c r="A228" s="341" t="s">
        <v>302</v>
      </c>
      <c r="B228" s="342" t="s">
        <v>199</v>
      </c>
      <c r="C228" s="343" t="s">
        <v>155</v>
      </c>
      <c r="D228" s="14" t="s">
        <v>30</v>
      </c>
      <c r="E228" s="344"/>
      <c r="F228" s="343"/>
      <c r="G228" s="323"/>
      <c r="H228" s="323"/>
      <c r="I228" s="323"/>
      <c r="J228" s="11"/>
    </row>
    <row r="229" spans="1:10" ht="15.5">
      <c r="A229" s="341" t="s">
        <v>303</v>
      </c>
      <c r="B229" s="342" t="s">
        <v>199</v>
      </c>
      <c r="C229" s="343" t="s">
        <v>155</v>
      </c>
      <c r="D229" s="14" t="s">
        <v>30</v>
      </c>
      <c r="E229" s="344"/>
      <c r="F229" s="343"/>
      <c r="G229" s="323"/>
      <c r="H229" s="323"/>
      <c r="I229" s="323"/>
      <c r="J229" s="11"/>
    </row>
    <row r="230" spans="1:10" ht="15.5">
      <c r="A230" s="341" t="s">
        <v>304</v>
      </c>
      <c r="B230" s="342" t="s">
        <v>202</v>
      </c>
      <c r="C230" s="343" t="s">
        <v>155</v>
      </c>
      <c r="D230" s="14" t="s">
        <v>30</v>
      </c>
      <c r="E230" s="344"/>
      <c r="F230" s="343"/>
      <c r="G230" s="323"/>
      <c r="H230" s="323"/>
      <c r="I230" s="323"/>
      <c r="J230" s="11"/>
    </row>
    <row r="231" spans="1:10" ht="15.5">
      <c r="A231" s="341" t="s">
        <v>305</v>
      </c>
      <c r="B231" s="342" t="s">
        <v>202</v>
      </c>
      <c r="C231" s="343" t="s">
        <v>155</v>
      </c>
      <c r="D231" s="14" t="s">
        <v>30</v>
      </c>
      <c r="E231" s="344"/>
      <c r="F231" s="343"/>
      <c r="G231" s="323"/>
      <c r="H231" s="323"/>
      <c r="I231" s="323"/>
      <c r="J231" s="11"/>
    </row>
    <row r="232" spans="1:10" ht="16" thickBot="1">
      <c r="A232" s="345" t="s">
        <v>306</v>
      </c>
      <c r="B232" s="346" t="s">
        <v>205</v>
      </c>
      <c r="C232" s="343" t="s">
        <v>155</v>
      </c>
      <c r="D232" s="14" t="s">
        <v>30</v>
      </c>
      <c r="E232" s="344"/>
      <c r="F232" s="343"/>
      <c r="G232" s="323"/>
      <c r="H232" s="323"/>
      <c r="I232" s="323"/>
      <c r="J232" s="11"/>
    </row>
    <row r="233" spans="1:10" ht="15.5">
      <c r="A233" s="341" t="s">
        <v>307</v>
      </c>
      <c r="B233" s="342" t="s">
        <v>205</v>
      </c>
      <c r="C233" s="343" t="s">
        <v>155</v>
      </c>
      <c r="D233" s="14" t="s">
        <v>30</v>
      </c>
      <c r="E233" s="344"/>
      <c r="F233" s="343"/>
      <c r="G233" s="323"/>
      <c r="H233" s="323"/>
      <c r="I233" s="323"/>
      <c r="J233" s="11"/>
    </row>
    <row r="234" spans="1:10" ht="15.5">
      <c r="A234" s="341" t="s">
        <v>309</v>
      </c>
      <c r="B234" s="342" t="s">
        <v>215</v>
      </c>
      <c r="C234" s="343" t="s">
        <v>155</v>
      </c>
      <c r="D234" s="14" t="s">
        <v>30</v>
      </c>
      <c r="E234" s="344"/>
      <c r="F234" s="343"/>
      <c r="G234" s="323"/>
      <c r="H234" s="323"/>
      <c r="I234" s="323"/>
      <c r="J234" s="11"/>
    </row>
    <row r="235" spans="1:10" ht="15.5">
      <c r="A235" s="341" t="s">
        <v>310</v>
      </c>
      <c r="B235" s="342" t="s">
        <v>215</v>
      </c>
      <c r="C235" s="343" t="s">
        <v>155</v>
      </c>
      <c r="D235" s="14" t="s">
        <v>30</v>
      </c>
      <c r="E235" s="344"/>
      <c r="F235" s="343"/>
      <c r="G235" s="323"/>
      <c r="H235" s="323"/>
      <c r="I235" s="323"/>
      <c r="J235" s="11"/>
    </row>
    <row r="236" spans="1:10" ht="15.5">
      <c r="A236" s="341" t="s">
        <v>311</v>
      </c>
      <c r="B236" s="342" t="s">
        <v>312</v>
      </c>
      <c r="C236" s="343" t="s">
        <v>155</v>
      </c>
      <c r="D236" s="14" t="s">
        <v>30</v>
      </c>
      <c r="E236" s="347"/>
      <c r="F236" s="343"/>
      <c r="G236" s="323"/>
      <c r="H236" s="323"/>
      <c r="I236" s="323"/>
      <c r="J236" s="11"/>
    </row>
    <row r="237" spans="1:10" ht="16" thickBot="1">
      <c r="A237" s="345" t="s">
        <v>313</v>
      </c>
      <c r="B237" s="346" t="s">
        <v>222</v>
      </c>
      <c r="C237" s="343" t="s">
        <v>155</v>
      </c>
      <c r="D237" s="14" t="s">
        <v>30</v>
      </c>
      <c r="E237" s="344"/>
      <c r="F237" s="343"/>
      <c r="G237" s="323"/>
      <c r="H237" s="323"/>
      <c r="I237" s="323"/>
      <c r="J237" s="11"/>
    </row>
    <row r="238" spans="1:10" ht="15.5">
      <c r="A238" s="341" t="s">
        <v>314</v>
      </c>
      <c r="B238" s="342" t="s">
        <v>269</v>
      </c>
      <c r="C238" s="343" t="s">
        <v>155</v>
      </c>
      <c r="D238" s="14" t="s">
        <v>30</v>
      </c>
      <c r="E238" s="344"/>
      <c r="F238" s="343"/>
      <c r="G238" s="323"/>
      <c r="H238" s="323"/>
      <c r="I238" s="323"/>
      <c r="J238" s="11"/>
    </row>
    <row r="239" spans="1:10" ht="15.5">
      <c r="A239" s="341" t="s">
        <v>315</v>
      </c>
      <c r="B239" s="342" t="s">
        <v>269</v>
      </c>
      <c r="C239" s="343" t="s">
        <v>155</v>
      </c>
      <c r="D239" s="14" t="s">
        <v>31</v>
      </c>
      <c r="E239" s="344" t="s">
        <v>418</v>
      </c>
      <c r="F239" s="343">
        <v>17</v>
      </c>
      <c r="G239" s="323"/>
      <c r="H239" s="323"/>
      <c r="I239" s="323"/>
      <c r="J239" s="11"/>
    </row>
    <row r="240" spans="1:10" ht="15.5">
      <c r="A240" s="341" t="s">
        <v>316</v>
      </c>
      <c r="B240" s="342" t="s">
        <v>224</v>
      </c>
      <c r="C240" s="343"/>
      <c r="D240" s="14" t="s">
        <v>31</v>
      </c>
      <c r="E240" s="344"/>
      <c r="F240" s="343">
        <v>18</v>
      </c>
      <c r="G240" s="323"/>
      <c r="H240" s="323"/>
      <c r="I240" s="323"/>
      <c r="J240" s="11"/>
    </row>
    <row r="241" spans="1:10" ht="15.5">
      <c r="A241" s="341" t="s">
        <v>317</v>
      </c>
      <c r="B241" s="342" t="s">
        <v>228</v>
      </c>
      <c r="C241" s="343"/>
      <c r="D241" s="14" t="s">
        <v>31</v>
      </c>
      <c r="E241" s="344"/>
      <c r="F241" s="343">
        <v>19</v>
      </c>
      <c r="G241" s="323"/>
      <c r="H241" s="323"/>
      <c r="I241" s="323"/>
      <c r="J241" s="11"/>
    </row>
    <row r="242" spans="1:10" ht="16" thickBot="1">
      <c r="A242" s="345" t="s">
        <v>318</v>
      </c>
      <c r="B242" s="346" t="s">
        <v>228</v>
      </c>
      <c r="C242" s="343"/>
      <c r="D242" s="14" t="s">
        <v>31</v>
      </c>
      <c r="E242" s="344"/>
      <c r="F242" s="343"/>
      <c r="G242" s="323"/>
      <c r="H242" s="323"/>
      <c r="I242" s="323"/>
      <c r="J242" s="11"/>
    </row>
    <row r="243" spans="1:10" ht="15.5">
      <c r="A243" s="170" t="s">
        <v>319</v>
      </c>
      <c r="B243" s="966" t="s">
        <v>231</v>
      </c>
      <c r="C243" s="6"/>
      <c r="D243" s="14" t="s">
        <v>31</v>
      </c>
      <c r="E243" s="195"/>
      <c r="F243" s="154"/>
      <c r="G243" s="11"/>
      <c r="H243" s="11"/>
      <c r="I243" s="11"/>
      <c r="J243" s="11"/>
    </row>
    <row r="244" spans="1:10" ht="15.5">
      <c r="A244" s="170" t="s">
        <v>320</v>
      </c>
      <c r="B244" s="966" t="s">
        <v>236</v>
      </c>
      <c r="C244" s="6"/>
      <c r="D244" s="14" t="s">
        <v>31</v>
      </c>
      <c r="E244" s="195"/>
      <c r="F244" s="154"/>
      <c r="G244" s="11"/>
      <c r="H244" s="11"/>
      <c r="I244" s="11"/>
      <c r="J244" s="11"/>
    </row>
    <row r="245" spans="1:10" ht="15.5">
      <c r="A245" s="170" t="s">
        <v>321</v>
      </c>
      <c r="B245" s="966" t="s">
        <v>236</v>
      </c>
      <c r="C245" s="6"/>
      <c r="D245" s="14" t="s">
        <v>31</v>
      </c>
      <c r="E245" s="195"/>
      <c r="F245" s="154"/>
      <c r="G245" s="11"/>
      <c r="H245" s="11"/>
      <c r="I245" s="11"/>
      <c r="J245" s="11"/>
    </row>
    <row r="246" spans="1:10" ht="15.5">
      <c r="A246" s="170" t="s">
        <v>322</v>
      </c>
      <c r="B246" s="966" t="s">
        <v>236</v>
      </c>
      <c r="C246" s="6"/>
      <c r="D246" s="14" t="s">
        <v>31</v>
      </c>
      <c r="E246" s="195"/>
      <c r="F246" s="154"/>
      <c r="G246" s="11"/>
      <c r="H246" s="11"/>
      <c r="I246" s="11"/>
      <c r="J246" s="11"/>
    </row>
    <row r="247" spans="1:10" ht="16" thickBot="1">
      <c r="A247" s="171" t="s">
        <v>323</v>
      </c>
      <c r="B247" s="268" t="s">
        <v>236</v>
      </c>
      <c r="C247" s="6"/>
      <c r="D247" s="14" t="s">
        <v>31</v>
      </c>
      <c r="E247" s="195"/>
      <c r="F247" s="154"/>
      <c r="G247" s="11"/>
      <c r="H247" s="11"/>
      <c r="I247" s="11"/>
      <c r="J247" s="11"/>
    </row>
    <row r="248" spans="1:10" ht="15.5">
      <c r="A248" s="170" t="s">
        <v>324</v>
      </c>
      <c r="B248" s="966" t="s">
        <v>239</v>
      </c>
      <c r="C248" s="6"/>
      <c r="D248" s="14" t="s">
        <v>31</v>
      </c>
      <c r="E248" s="195"/>
      <c r="F248" s="154"/>
      <c r="G248" s="11"/>
      <c r="H248" s="11"/>
      <c r="I248" s="11"/>
      <c r="J248" s="11"/>
    </row>
    <row r="249" spans="1:10" ht="15.5">
      <c r="A249" s="170" t="s">
        <v>325</v>
      </c>
      <c r="B249" s="966" t="s">
        <v>239</v>
      </c>
      <c r="C249" s="6"/>
      <c r="D249" s="14" t="s">
        <v>31</v>
      </c>
      <c r="E249" s="195"/>
      <c r="F249" s="154"/>
      <c r="G249" s="11"/>
      <c r="H249" s="11"/>
      <c r="I249" s="11"/>
      <c r="J249" s="11"/>
    </row>
    <row r="250" spans="1:10" ht="15.5">
      <c r="A250" s="170" t="s">
        <v>326</v>
      </c>
      <c r="B250" s="966" t="s">
        <v>239</v>
      </c>
      <c r="C250" s="6"/>
      <c r="D250" s="14" t="s">
        <v>30</v>
      </c>
      <c r="E250" s="195"/>
      <c r="F250" s="154"/>
      <c r="G250" s="11"/>
      <c r="H250" s="11"/>
      <c r="I250" s="11"/>
      <c r="J250" s="11"/>
    </row>
    <row r="251" spans="1:10" ht="15.5">
      <c r="A251" s="170" t="s">
        <v>327</v>
      </c>
      <c r="B251" s="966" t="s">
        <v>239</v>
      </c>
      <c r="C251" s="6"/>
      <c r="D251" s="14" t="s">
        <v>30</v>
      </c>
      <c r="E251" s="195"/>
      <c r="F251" s="154"/>
      <c r="G251" s="11"/>
      <c r="H251" s="11"/>
      <c r="I251" s="11"/>
      <c r="J251" s="11"/>
    </row>
    <row r="252" spans="1:10" ht="16" thickBot="1">
      <c r="A252" s="171" t="s">
        <v>328</v>
      </c>
      <c r="B252" s="268" t="s">
        <v>239</v>
      </c>
      <c r="C252" s="6"/>
      <c r="D252" s="14" t="s">
        <v>31</v>
      </c>
      <c r="E252" s="195"/>
      <c r="F252" s="154"/>
      <c r="G252" s="11"/>
      <c r="H252" s="11"/>
      <c r="I252" s="11"/>
      <c r="J252" s="11"/>
    </row>
    <row r="253" spans="1:10" ht="15.5">
      <c r="A253" s="170" t="s">
        <v>329</v>
      </c>
      <c r="B253" s="966" t="s">
        <v>280</v>
      </c>
      <c r="C253" s="6"/>
      <c r="D253" s="14" t="s">
        <v>31</v>
      </c>
      <c r="E253" s="195"/>
      <c r="F253" s="154"/>
      <c r="G253" s="11"/>
      <c r="H253" s="11"/>
      <c r="I253" s="11"/>
      <c r="J253" s="11"/>
    </row>
    <row r="254" spans="1:10" ht="15.5">
      <c r="A254" s="170" t="s">
        <v>330</v>
      </c>
      <c r="B254" s="966" t="s">
        <v>282</v>
      </c>
      <c r="C254" s="6"/>
      <c r="D254" s="14" t="s">
        <v>31</v>
      </c>
      <c r="E254" s="195"/>
      <c r="F254" s="154"/>
      <c r="G254" s="11"/>
      <c r="H254" s="11"/>
      <c r="I254" s="11"/>
      <c r="J254" s="11"/>
    </row>
    <row r="255" spans="1:10" ht="15.5">
      <c r="A255" s="170" t="s">
        <v>331</v>
      </c>
      <c r="B255" s="966" t="s">
        <v>244</v>
      </c>
      <c r="C255" s="6"/>
      <c r="D255" s="14" t="s">
        <v>31</v>
      </c>
      <c r="E255" s="195"/>
      <c r="F255" s="154"/>
      <c r="G255" s="11"/>
      <c r="H255" s="11"/>
      <c r="I255" s="11"/>
      <c r="J255" s="11"/>
    </row>
    <row r="256" spans="1:10" ht="15.5">
      <c r="A256" s="170" t="s">
        <v>332</v>
      </c>
      <c r="B256" s="966" t="s">
        <v>287</v>
      </c>
      <c r="C256" s="6"/>
      <c r="D256" s="14" t="s">
        <v>31</v>
      </c>
      <c r="E256" s="195"/>
      <c r="F256" s="154"/>
      <c r="G256" s="11"/>
      <c r="H256" s="11"/>
      <c r="I256" s="11"/>
      <c r="J256" s="11"/>
    </row>
    <row r="257" spans="1:10" ht="16" thickBot="1">
      <c r="A257" s="171" t="s">
        <v>333</v>
      </c>
      <c r="B257" s="268" t="s">
        <v>287</v>
      </c>
      <c r="C257" s="6"/>
      <c r="D257" s="14" t="s">
        <v>31</v>
      </c>
      <c r="E257" s="195"/>
      <c r="F257" s="154"/>
      <c r="G257" s="11"/>
      <c r="H257" s="11"/>
      <c r="I257" s="11"/>
      <c r="J257" s="11"/>
    </row>
    <row r="258" spans="1:10" ht="16" thickBot="1">
      <c r="A258" s="171" t="s">
        <v>334</v>
      </c>
      <c r="B258" s="268" t="s">
        <v>335</v>
      </c>
      <c r="C258" s="6"/>
      <c r="D258" s="14" t="s">
        <v>31</v>
      </c>
      <c r="E258" s="195"/>
      <c r="F258" s="154"/>
      <c r="G258" s="11"/>
      <c r="H258" s="11"/>
      <c r="I258" s="11"/>
      <c r="J258" s="11"/>
    </row>
    <row r="259" spans="1:10" ht="29">
      <c r="A259" s="177" t="s">
        <v>336</v>
      </c>
      <c r="B259" s="275"/>
      <c r="C259" s="145" t="s">
        <v>454</v>
      </c>
      <c r="D259" s="255" t="s">
        <v>466</v>
      </c>
      <c r="E259" s="981" t="s">
        <v>461</v>
      </c>
      <c r="F259" s="982" t="s">
        <v>456</v>
      </c>
      <c r="G259" s="11"/>
      <c r="H259" s="11"/>
      <c r="I259" s="11"/>
      <c r="J259" s="11"/>
    </row>
    <row r="260" spans="1:10" ht="15.5">
      <c r="A260" s="170" t="s">
        <v>337</v>
      </c>
      <c r="B260" s="966" t="s">
        <v>297</v>
      </c>
      <c r="C260" s="6" t="s">
        <v>173</v>
      </c>
      <c r="D260" s="331" t="s">
        <v>1906</v>
      </c>
      <c r="E260" s="154"/>
      <c r="F260" s="154"/>
      <c r="G260" s="11"/>
      <c r="H260" s="11"/>
      <c r="I260" s="11"/>
      <c r="J260" s="11"/>
    </row>
    <row r="261" spans="1:10" ht="15.5">
      <c r="A261" s="170" t="s">
        <v>338</v>
      </c>
      <c r="B261" s="966" t="s">
        <v>297</v>
      </c>
      <c r="C261" s="6" t="s">
        <v>173</v>
      </c>
      <c r="D261" s="331" t="s">
        <v>1906</v>
      </c>
      <c r="E261" s="154"/>
      <c r="F261" s="154"/>
      <c r="G261" s="11"/>
      <c r="H261" s="11"/>
      <c r="I261" s="11"/>
      <c r="J261" s="11"/>
    </row>
    <row r="262" spans="1:10" ht="15.5">
      <c r="A262" s="170" t="s">
        <v>339</v>
      </c>
      <c r="B262" s="966" t="s">
        <v>193</v>
      </c>
      <c r="C262" s="6" t="s">
        <v>173</v>
      </c>
      <c r="D262" s="331" t="s">
        <v>1906</v>
      </c>
      <c r="E262" s="154"/>
      <c r="F262" s="154"/>
      <c r="G262" s="11"/>
      <c r="H262" s="11"/>
      <c r="I262" s="11"/>
      <c r="J262" s="11"/>
    </row>
    <row r="263" spans="1:10" ht="15.5">
      <c r="A263" s="170" t="s">
        <v>340</v>
      </c>
      <c r="B263" s="966" t="s">
        <v>193</v>
      </c>
      <c r="C263" s="6" t="s">
        <v>173</v>
      </c>
      <c r="D263" s="331" t="s">
        <v>1906</v>
      </c>
      <c r="E263" s="154"/>
      <c r="F263" s="154"/>
      <c r="G263" s="11"/>
      <c r="H263" s="11"/>
      <c r="I263" s="11"/>
      <c r="J263" s="11"/>
    </row>
    <row r="264" spans="1:10" ht="16" thickBot="1">
      <c r="A264" s="171" t="s">
        <v>341</v>
      </c>
      <c r="B264" s="268" t="s">
        <v>193</v>
      </c>
      <c r="C264" s="6" t="s">
        <v>173</v>
      </c>
      <c r="D264" s="331" t="s">
        <v>1906</v>
      </c>
      <c r="E264" s="154"/>
      <c r="F264" s="154"/>
      <c r="G264" s="11"/>
      <c r="H264" s="11"/>
      <c r="I264" s="11"/>
      <c r="J264" s="11"/>
    </row>
    <row r="265" spans="1:10" ht="15.5">
      <c r="A265" s="170" t="s">
        <v>342</v>
      </c>
      <c r="B265" s="966" t="s">
        <v>202</v>
      </c>
      <c r="C265" s="6" t="s">
        <v>173</v>
      </c>
      <c r="D265" s="331" t="s">
        <v>1906</v>
      </c>
      <c r="E265" s="154"/>
      <c r="F265" s="154"/>
      <c r="G265" s="11"/>
      <c r="H265" s="11"/>
      <c r="I265" s="11"/>
      <c r="J265" s="11"/>
    </row>
    <row r="266" spans="1:10" ht="15.5">
      <c r="A266" s="170" t="s">
        <v>343</v>
      </c>
      <c r="B266" s="966" t="s">
        <v>202</v>
      </c>
      <c r="C266" s="6" t="s">
        <v>173</v>
      </c>
      <c r="D266" s="331" t="s">
        <v>1906</v>
      </c>
      <c r="E266" s="154"/>
      <c r="F266" s="154"/>
      <c r="G266" s="11"/>
      <c r="H266" s="11"/>
      <c r="I266" s="11"/>
      <c r="J266" s="11"/>
    </row>
    <row r="267" spans="1:10" ht="15.5">
      <c r="A267" s="170" t="s">
        <v>344</v>
      </c>
      <c r="B267" s="966" t="s">
        <v>208</v>
      </c>
      <c r="C267" s="6" t="s">
        <v>173</v>
      </c>
      <c r="D267" s="331" t="s">
        <v>1906</v>
      </c>
      <c r="E267" s="154"/>
      <c r="F267" s="154"/>
      <c r="G267" s="11"/>
      <c r="H267" s="11"/>
      <c r="I267" s="11"/>
      <c r="J267" s="11"/>
    </row>
    <row r="268" spans="1:10" ht="15.5">
      <c r="A268" s="170" t="s">
        <v>345</v>
      </c>
      <c r="B268" s="966" t="s">
        <v>208</v>
      </c>
      <c r="C268" s="6" t="s">
        <v>173</v>
      </c>
      <c r="D268" s="331" t="s">
        <v>1906</v>
      </c>
      <c r="E268" s="154"/>
      <c r="F268" s="154"/>
      <c r="G268" s="11"/>
      <c r="H268" s="11"/>
      <c r="I268" s="11"/>
      <c r="J268" s="11"/>
    </row>
    <row r="269" spans="1:10" ht="16" thickBot="1">
      <c r="A269" s="171" t="s">
        <v>346</v>
      </c>
      <c r="B269" s="268" t="s">
        <v>208</v>
      </c>
      <c r="C269" s="6" t="s">
        <v>173</v>
      </c>
      <c r="D269" s="331" t="s">
        <v>1906</v>
      </c>
      <c r="E269" s="154"/>
      <c r="F269" s="154"/>
      <c r="G269" s="11"/>
      <c r="H269" s="11"/>
      <c r="I269" s="11"/>
      <c r="J269" s="11"/>
    </row>
    <row r="270" spans="1:10" ht="15.5">
      <c r="A270" s="170" t="s">
        <v>347</v>
      </c>
      <c r="B270" s="966" t="s">
        <v>212</v>
      </c>
      <c r="C270" s="6" t="s">
        <v>173</v>
      </c>
      <c r="D270" s="14" t="s">
        <v>30</v>
      </c>
      <c r="E270" s="154"/>
      <c r="F270" s="154"/>
      <c r="G270" s="11"/>
      <c r="H270" s="11"/>
      <c r="I270" s="11"/>
      <c r="J270" s="11"/>
    </row>
    <row r="271" spans="1:10" ht="15.5">
      <c r="A271" s="170" t="s">
        <v>348</v>
      </c>
      <c r="B271" s="966" t="s">
        <v>215</v>
      </c>
      <c r="C271" s="6" t="s">
        <v>173</v>
      </c>
      <c r="D271" s="14" t="s">
        <v>30</v>
      </c>
      <c r="E271" s="154"/>
      <c r="F271" s="154"/>
      <c r="G271" s="11"/>
      <c r="H271" s="11"/>
      <c r="I271" s="11"/>
      <c r="J271" s="11"/>
    </row>
    <row r="272" spans="1:10" ht="15.5">
      <c r="A272" s="170" t="s">
        <v>349</v>
      </c>
      <c r="B272" s="966" t="s">
        <v>215</v>
      </c>
      <c r="C272" s="6" t="s">
        <v>173</v>
      </c>
      <c r="D272" s="14" t="s">
        <v>30</v>
      </c>
      <c r="E272" s="154"/>
      <c r="F272" s="154"/>
      <c r="G272" s="11"/>
      <c r="H272" s="11"/>
      <c r="I272" s="11"/>
      <c r="J272" s="11"/>
    </row>
    <row r="273" spans="1:10" ht="15.5">
      <c r="A273" s="170" t="s">
        <v>350</v>
      </c>
      <c r="B273" s="966" t="s">
        <v>312</v>
      </c>
      <c r="C273" s="6" t="s">
        <v>173</v>
      </c>
      <c r="D273" s="14" t="s">
        <v>30</v>
      </c>
      <c r="E273" s="154"/>
      <c r="F273" s="154"/>
      <c r="G273" s="11"/>
      <c r="H273" s="11"/>
      <c r="I273" s="11"/>
      <c r="J273" s="11"/>
    </row>
    <row r="274" spans="1:10" ht="16" thickBot="1">
      <c r="A274" s="171" t="s">
        <v>351</v>
      </c>
      <c r="B274" s="268" t="s">
        <v>222</v>
      </c>
      <c r="C274" s="6" t="s">
        <v>173</v>
      </c>
      <c r="D274" s="14" t="s">
        <v>30</v>
      </c>
      <c r="E274" s="154"/>
      <c r="F274" s="154"/>
      <c r="G274" s="11"/>
      <c r="H274" s="11"/>
      <c r="I274" s="11"/>
      <c r="J274" s="11"/>
    </row>
    <row r="275" spans="1:10" ht="15.5">
      <c r="A275" s="170" t="s">
        <v>352</v>
      </c>
      <c r="B275" s="966" t="s">
        <v>269</v>
      </c>
      <c r="C275" s="6" t="s">
        <v>173</v>
      </c>
      <c r="D275" s="14" t="s">
        <v>30</v>
      </c>
      <c r="E275" s="154"/>
      <c r="F275" s="154"/>
      <c r="G275" s="11"/>
      <c r="H275" s="11"/>
      <c r="I275" s="11"/>
      <c r="J275" s="11"/>
    </row>
    <row r="276" spans="1:10" ht="15.5">
      <c r="A276" s="170" t="s">
        <v>353</v>
      </c>
      <c r="B276" s="966" t="s">
        <v>269</v>
      </c>
      <c r="C276" s="6" t="s">
        <v>173</v>
      </c>
      <c r="D276" s="14" t="s">
        <v>30</v>
      </c>
      <c r="E276" s="154"/>
      <c r="F276" s="154"/>
      <c r="G276" s="11"/>
      <c r="H276" s="11"/>
      <c r="I276" s="11"/>
      <c r="J276" s="11"/>
    </row>
    <row r="277" spans="1:10" ht="15.5">
      <c r="A277" s="170" t="s">
        <v>354</v>
      </c>
      <c r="B277" s="966" t="s">
        <v>269</v>
      </c>
      <c r="C277" s="6" t="s">
        <v>173</v>
      </c>
      <c r="D277" s="14" t="s">
        <v>30</v>
      </c>
      <c r="E277" s="154"/>
      <c r="F277" s="154"/>
      <c r="G277" s="11"/>
      <c r="H277" s="11"/>
      <c r="I277" s="11"/>
      <c r="J277" s="11"/>
    </row>
    <row r="278" spans="1:10" ht="15.5">
      <c r="A278" s="170" t="s">
        <v>355</v>
      </c>
      <c r="B278" s="966" t="s">
        <v>224</v>
      </c>
      <c r="C278" s="6" t="s">
        <v>173</v>
      </c>
      <c r="D278" s="14" t="s">
        <v>30</v>
      </c>
      <c r="E278" s="154"/>
      <c r="F278" s="154"/>
      <c r="G278" s="11"/>
      <c r="H278" s="11"/>
      <c r="I278" s="11"/>
      <c r="J278" s="11"/>
    </row>
    <row r="279" spans="1:10" ht="16" thickBot="1">
      <c r="A279" s="171" t="s">
        <v>357</v>
      </c>
      <c r="B279" s="268" t="s">
        <v>228</v>
      </c>
      <c r="C279" s="6" t="s">
        <v>173</v>
      </c>
      <c r="D279" s="14" t="s">
        <v>30</v>
      </c>
      <c r="E279" s="154"/>
      <c r="F279" s="154"/>
      <c r="G279" s="11"/>
      <c r="H279" s="11"/>
      <c r="I279" s="11"/>
      <c r="J279" s="11"/>
    </row>
    <row r="280" spans="1:10" ht="15.5">
      <c r="A280" s="170" t="s">
        <v>358</v>
      </c>
      <c r="B280" s="966" t="s">
        <v>228</v>
      </c>
      <c r="C280" s="6" t="s">
        <v>173</v>
      </c>
      <c r="D280" s="14" t="s">
        <v>30</v>
      </c>
      <c r="E280" s="154"/>
      <c r="F280" s="154"/>
      <c r="G280" s="11"/>
      <c r="H280" s="11"/>
      <c r="I280" s="11"/>
      <c r="J280" s="11"/>
    </row>
    <row r="281" spans="1:10" ht="15.5">
      <c r="A281" s="170" t="s">
        <v>359</v>
      </c>
      <c r="B281" s="966" t="s">
        <v>228</v>
      </c>
      <c r="C281" s="6" t="s">
        <v>173</v>
      </c>
      <c r="D281" s="14" t="s">
        <v>30</v>
      </c>
      <c r="E281" s="154"/>
      <c r="F281" s="154"/>
      <c r="G281" s="11"/>
      <c r="H281" s="11"/>
      <c r="I281" s="11"/>
      <c r="J281" s="11"/>
    </row>
    <row r="282" spans="1:10" ht="15.5">
      <c r="A282" s="170" t="s">
        <v>360</v>
      </c>
      <c r="B282" s="966" t="s">
        <v>231</v>
      </c>
      <c r="C282" s="6" t="s">
        <v>173</v>
      </c>
      <c r="D282" s="14" t="s">
        <v>30</v>
      </c>
      <c r="E282" s="154"/>
      <c r="F282" s="154"/>
      <c r="G282" s="11"/>
      <c r="H282" s="11"/>
      <c r="I282" s="11"/>
      <c r="J282" s="11"/>
    </row>
    <row r="283" spans="1:10" ht="15.5">
      <c r="A283" s="170" t="s">
        <v>361</v>
      </c>
      <c r="B283" s="966" t="s">
        <v>231</v>
      </c>
      <c r="C283" s="6" t="s">
        <v>173</v>
      </c>
      <c r="D283" s="14" t="s">
        <v>30</v>
      </c>
      <c r="E283" s="154"/>
      <c r="F283" s="154"/>
      <c r="G283" s="11"/>
      <c r="H283" s="11"/>
      <c r="I283" s="11"/>
      <c r="J283" s="11"/>
    </row>
    <row r="284" spans="1:10" ht="16" thickBot="1">
      <c r="A284" s="171" t="s">
        <v>362</v>
      </c>
      <c r="B284" s="268" t="s">
        <v>231</v>
      </c>
      <c r="C284" s="6" t="s">
        <v>173</v>
      </c>
      <c r="D284" s="14" t="s">
        <v>30</v>
      </c>
      <c r="E284" s="154"/>
      <c r="F284" s="154"/>
      <c r="G284" s="11"/>
      <c r="H284" s="11"/>
      <c r="I284" s="11"/>
      <c r="J284" s="11"/>
    </row>
    <row r="285" spans="1:10" ht="15.5">
      <c r="A285" s="170" t="s">
        <v>363</v>
      </c>
      <c r="B285" s="966" t="s">
        <v>236</v>
      </c>
      <c r="C285" s="6" t="s">
        <v>173</v>
      </c>
      <c r="D285" s="14" t="s">
        <v>30</v>
      </c>
      <c r="E285" s="154"/>
      <c r="F285" s="154"/>
      <c r="G285" s="11"/>
      <c r="H285" s="11"/>
      <c r="I285" s="11"/>
      <c r="J285" s="11"/>
    </row>
    <row r="286" spans="1:10" ht="15.5">
      <c r="A286" s="170" t="s">
        <v>364</v>
      </c>
      <c r="B286" s="966" t="s">
        <v>236</v>
      </c>
      <c r="C286" s="6" t="s">
        <v>173</v>
      </c>
      <c r="D286" s="14" t="s">
        <v>30</v>
      </c>
      <c r="E286" s="154"/>
      <c r="F286" s="154"/>
      <c r="G286" s="11"/>
      <c r="H286" s="11"/>
      <c r="I286" s="11"/>
      <c r="J286" s="11"/>
    </row>
    <row r="287" spans="1:10" ht="15.5">
      <c r="A287" s="170" t="s">
        <v>365</v>
      </c>
      <c r="B287" s="966" t="s">
        <v>239</v>
      </c>
      <c r="C287" s="6" t="s">
        <v>173</v>
      </c>
      <c r="D287" s="14" t="s">
        <v>30</v>
      </c>
      <c r="E287" s="154"/>
      <c r="F287" s="154"/>
      <c r="G287" s="11"/>
      <c r="H287" s="11"/>
      <c r="I287" s="11"/>
      <c r="J287" s="11"/>
    </row>
    <row r="288" spans="1:10" ht="15.5">
      <c r="A288" s="170" t="s">
        <v>366</v>
      </c>
      <c r="B288" s="966" t="s">
        <v>280</v>
      </c>
      <c r="C288" s="6" t="s">
        <v>173</v>
      </c>
      <c r="D288" s="14" t="s">
        <v>30</v>
      </c>
      <c r="E288" s="154"/>
      <c r="F288" s="154"/>
      <c r="G288" s="11"/>
      <c r="H288" s="11"/>
      <c r="I288" s="11"/>
      <c r="J288" s="11"/>
    </row>
    <row r="289" spans="1:10" ht="16" thickBot="1">
      <c r="A289" s="171" t="s">
        <v>367</v>
      </c>
      <c r="B289" s="268" t="s">
        <v>280</v>
      </c>
      <c r="C289" s="6" t="s">
        <v>173</v>
      </c>
      <c r="D289" s="14" t="s">
        <v>30</v>
      </c>
      <c r="E289" s="154"/>
      <c r="F289" s="154"/>
      <c r="G289" s="11"/>
      <c r="H289" s="11"/>
      <c r="I289" s="11"/>
      <c r="J289" s="11"/>
    </row>
    <row r="290" spans="1:10" ht="15.5">
      <c r="A290" s="170" t="s">
        <v>368</v>
      </c>
      <c r="B290" s="966" t="s">
        <v>280</v>
      </c>
      <c r="C290" s="6" t="s">
        <v>173</v>
      </c>
      <c r="D290" s="14" t="s">
        <v>30</v>
      </c>
      <c r="E290" s="154"/>
      <c r="F290" s="154"/>
      <c r="G290" s="11"/>
      <c r="H290" s="11"/>
      <c r="I290" s="11"/>
      <c r="J290" s="11"/>
    </row>
    <row r="291" spans="1:10" ht="15.5">
      <c r="A291" s="170" t="s">
        <v>369</v>
      </c>
      <c r="B291" s="966" t="s">
        <v>282</v>
      </c>
      <c r="C291" s="6" t="s">
        <v>173</v>
      </c>
      <c r="D291" s="14" t="s">
        <v>30</v>
      </c>
      <c r="E291" s="154"/>
      <c r="F291" s="154"/>
      <c r="G291" s="11"/>
      <c r="H291" s="11"/>
      <c r="I291" s="11"/>
      <c r="J291" s="11"/>
    </row>
    <row r="292" spans="1:10" ht="15.5">
      <c r="A292" s="170" t="s">
        <v>370</v>
      </c>
      <c r="B292" s="966" t="s">
        <v>282</v>
      </c>
      <c r="C292" s="6" t="s">
        <v>173</v>
      </c>
      <c r="D292" s="14" t="s">
        <v>30</v>
      </c>
      <c r="E292" s="154"/>
      <c r="F292" s="154"/>
      <c r="G292" s="11"/>
      <c r="H292" s="11"/>
      <c r="I292" s="11"/>
      <c r="J292" s="11"/>
    </row>
    <row r="293" spans="1:10" ht="15.5">
      <c r="A293" s="170" t="s">
        <v>371</v>
      </c>
      <c r="B293" s="966" t="s">
        <v>282</v>
      </c>
      <c r="C293" s="6" t="s">
        <v>173</v>
      </c>
      <c r="D293" s="14" t="s">
        <v>30</v>
      </c>
      <c r="E293" s="154"/>
      <c r="F293" s="154"/>
      <c r="G293" s="11"/>
      <c r="H293" s="11"/>
      <c r="I293" s="11"/>
      <c r="J293" s="11"/>
    </row>
    <row r="294" spans="1:10" ht="16" thickBot="1">
      <c r="A294" s="171" t="s">
        <v>372</v>
      </c>
      <c r="B294" s="268" t="s">
        <v>241</v>
      </c>
      <c r="C294" s="6" t="s">
        <v>173</v>
      </c>
      <c r="D294" s="14" t="s">
        <v>31</v>
      </c>
      <c r="E294" s="154">
        <v>35</v>
      </c>
      <c r="F294" s="154" t="s">
        <v>419</v>
      </c>
      <c r="G294" s="11"/>
      <c r="H294" s="11"/>
      <c r="I294" s="11"/>
      <c r="J294" s="11"/>
    </row>
    <row r="295" spans="1:10" ht="15.5">
      <c r="A295" s="170" t="s">
        <v>373</v>
      </c>
      <c r="B295" s="966" t="s">
        <v>241</v>
      </c>
      <c r="C295" s="6" t="s">
        <v>173</v>
      </c>
      <c r="D295" s="14" t="s">
        <v>30</v>
      </c>
      <c r="E295" s="154"/>
      <c r="F295" s="154"/>
      <c r="G295" s="11"/>
      <c r="H295" s="11"/>
      <c r="I295" s="11"/>
      <c r="J295" s="11"/>
    </row>
    <row r="296" spans="1:10" ht="15.5">
      <c r="A296" s="170" t="s">
        <v>374</v>
      </c>
      <c r="B296" s="966" t="s">
        <v>244</v>
      </c>
      <c r="C296" s="6" t="s">
        <v>173</v>
      </c>
      <c r="D296" s="14" t="s">
        <v>31</v>
      </c>
      <c r="E296" s="154"/>
      <c r="F296" s="154">
        <v>37</v>
      </c>
      <c r="G296" s="11"/>
      <c r="H296" s="11"/>
      <c r="I296" s="11"/>
      <c r="J296" s="11"/>
    </row>
    <row r="297" spans="1:10" ht="15.5">
      <c r="A297" s="170" t="s">
        <v>375</v>
      </c>
      <c r="B297" s="966" t="s">
        <v>244</v>
      </c>
      <c r="C297" s="6" t="s">
        <v>173</v>
      </c>
      <c r="D297" s="14" t="s">
        <v>31</v>
      </c>
      <c r="E297" s="154"/>
      <c r="F297" s="154">
        <v>38</v>
      </c>
      <c r="G297" s="11"/>
      <c r="H297" s="11"/>
      <c r="I297" s="11"/>
      <c r="J297" s="11"/>
    </row>
    <row r="298" spans="1:10" ht="15.5">
      <c r="A298" s="170" t="s">
        <v>376</v>
      </c>
      <c r="B298" s="966" t="s">
        <v>287</v>
      </c>
      <c r="C298" s="6"/>
      <c r="D298" s="14" t="s">
        <v>31</v>
      </c>
      <c r="E298" s="154"/>
      <c r="F298" s="154">
        <v>39</v>
      </c>
      <c r="G298" s="11"/>
      <c r="H298" s="11"/>
      <c r="I298" s="11"/>
      <c r="J298" s="11"/>
    </row>
    <row r="299" spans="1:10" ht="16" thickBot="1">
      <c r="A299" s="171" t="s">
        <v>377</v>
      </c>
      <c r="B299" s="268" t="s">
        <v>287</v>
      </c>
      <c r="C299" s="6"/>
      <c r="D299" s="14" t="s">
        <v>30</v>
      </c>
      <c r="E299" s="154"/>
      <c r="F299" s="154"/>
      <c r="G299" s="11"/>
      <c r="H299" s="11"/>
      <c r="I299" s="11"/>
      <c r="J299" s="11"/>
    </row>
    <row r="300" spans="1:10" ht="15.5">
      <c r="A300" s="170" t="s">
        <v>378</v>
      </c>
      <c r="B300" s="966" t="s">
        <v>287</v>
      </c>
      <c r="C300" s="6"/>
      <c r="D300" s="14" t="s">
        <v>31</v>
      </c>
      <c r="E300" s="154"/>
      <c r="F300" s="154"/>
      <c r="G300" s="11"/>
      <c r="H300" s="11"/>
      <c r="I300" s="11"/>
      <c r="J300" s="11"/>
    </row>
    <row r="301" spans="1:10" ht="16" thickBot="1">
      <c r="A301" s="171" t="s">
        <v>379</v>
      </c>
      <c r="B301" s="268" t="s">
        <v>380</v>
      </c>
      <c r="C301" s="6"/>
      <c r="D301" s="14" t="s">
        <v>31</v>
      </c>
      <c r="E301" s="154"/>
      <c r="F301" s="154"/>
      <c r="G301" s="11"/>
      <c r="H301" s="11"/>
      <c r="I301" s="11"/>
      <c r="J301" s="11"/>
    </row>
    <row r="302" spans="1:10" s="127" customFormat="1" ht="43.5">
      <c r="A302" s="147" t="s">
        <v>381</v>
      </c>
      <c r="B302" s="187"/>
      <c r="C302" s="149" t="s">
        <v>454</v>
      </c>
      <c r="D302" s="256" t="s">
        <v>467</v>
      </c>
      <c r="E302" s="132" t="s">
        <v>461</v>
      </c>
      <c r="F302" s="231" t="s">
        <v>456</v>
      </c>
    </row>
    <row r="303" spans="1:10" ht="15.5">
      <c r="A303" s="170" t="s">
        <v>383</v>
      </c>
      <c r="B303" s="966" t="s">
        <v>193</v>
      </c>
      <c r="C303" s="154" t="s">
        <v>123</v>
      </c>
      <c r="D303" s="14" t="s">
        <v>31</v>
      </c>
      <c r="E303" s="195" t="s">
        <v>418</v>
      </c>
      <c r="F303" s="154">
        <v>1</v>
      </c>
      <c r="G303" s="11"/>
      <c r="H303" s="11"/>
      <c r="I303" s="11"/>
      <c r="J303" s="11"/>
    </row>
    <row r="304" spans="1:10" ht="15.5">
      <c r="A304" s="170" t="s">
        <v>384</v>
      </c>
      <c r="B304" s="966" t="s">
        <v>193</v>
      </c>
      <c r="C304" s="6"/>
      <c r="D304" s="14" t="s">
        <v>31</v>
      </c>
      <c r="E304" s="195"/>
      <c r="F304" s="154">
        <v>2</v>
      </c>
      <c r="G304" s="11"/>
      <c r="H304" s="11"/>
      <c r="I304" s="11"/>
      <c r="J304" s="11"/>
    </row>
    <row r="305" spans="1:10" ht="15.5">
      <c r="A305" s="170" t="s">
        <v>385</v>
      </c>
      <c r="B305" s="966" t="s">
        <v>196</v>
      </c>
      <c r="C305" s="6"/>
      <c r="D305" s="14" t="s">
        <v>31</v>
      </c>
      <c r="E305" s="195"/>
      <c r="F305" s="154">
        <v>3</v>
      </c>
      <c r="G305" s="11"/>
      <c r="H305" s="11"/>
      <c r="I305" s="11"/>
      <c r="J305" s="11"/>
    </row>
    <row r="306" spans="1:10" ht="15.5">
      <c r="A306" s="170" t="s">
        <v>386</v>
      </c>
      <c r="B306" s="966" t="s">
        <v>199</v>
      </c>
      <c r="C306" s="6"/>
      <c r="D306" s="14" t="s">
        <v>31</v>
      </c>
      <c r="E306" s="195"/>
      <c r="F306" s="154"/>
      <c r="G306" s="11"/>
      <c r="H306" s="11"/>
      <c r="I306" s="11"/>
      <c r="J306" s="11"/>
    </row>
    <row r="307" spans="1:10" ht="16" thickBot="1">
      <c r="A307" s="171" t="s">
        <v>387</v>
      </c>
      <c r="B307" s="268" t="s">
        <v>202</v>
      </c>
      <c r="C307" s="6"/>
      <c r="D307" s="14" t="s">
        <v>31</v>
      </c>
      <c r="E307" s="195"/>
      <c r="F307" s="154"/>
      <c r="G307" s="11"/>
      <c r="H307" s="11"/>
      <c r="I307" s="11"/>
      <c r="J307" s="11"/>
    </row>
    <row r="308" spans="1:10" ht="15.5">
      <c r="A308" s="170" t="s">
        <v>388</v>
      </c>
      <c r="B308" s="966" t="s">
        <v>202</v>
      </c>
      <c r="C308" s="6"/>
      <c r="D308" s="14" t="s">
        <v>31</v>
      </c>
      <c r="E308" s="195"/>
      <c r="F308" s="154"/>
      <c r="G308" s="11"/>
      <c r="H308" s="11"/>
      <c r="I308" s="11"/>
      <c r="J308" s="11"/>
    </row>
    <row r="309" spans="1:10" ht="15.5">
      <c r="A309" s="170" t="s">
        <v>389</v>
      </c>
      <c r="B309" s="966" t="s">
        <v>202</v>
      </c>
      <c r="C309" s="6"/>
      <c r="D309" s="14" t="s">
        <v>31</v>
      </c>
      <c r="E309" s="195"/>
      <c r="F309" s="154"/>
      <c r="G309" s="11"/>
      <c r="H309" s="11"/>
      <c r="I309" s="11"/>
      <c r="J309" s="11"/>
    </row>
    <row r="310" spans="1:10" ht="15.5">
      <c r="A310" s="170" t="s">
        <v>390</v>
      </c>
      <c r="B310" s="966" t="s">
        <v>202</v>
      </c>
      <c r="C310" s="6"/>
      <c r="D310" s="14" t="s">
        <v>31</v>
      </c>
      <c r="E310" s="195"/>
      <c r="F310" s="154"/>
      <c r="G310" s="11"/>
      <c r="H310" s="11"/>
      <c r="I310" s="11"/>
      <c r="J310" s="11"/>
    </row>
    <row r="311" spans="1:10" ht="15.5">
      <c r="A311" s="170" t="s">
        <v>391</v>
      </c>
      <c r="B311" s="966" t="s">
        <v>202</v>
      </c>
      <c r="C311" s="6"/>
      <c r="D311" s="14" t="s">
        <v>31</v>
      </c>
      <c r="E311" s="195"/>
      <c r="F311" s="154"/>
      <c r="G311" s="11"/>
      <c r="H311" s="11"/>
      <c r="I311" s="11"/>
      <c r="J311" s="11"/>
    </row>
    <row r="312" spans="1:10" ht="16" thickBot="1">
      <c r="A312" s="171" t="s">
        <v>392</v>
      </c>
      <c r="B312" s="268" t="s">
        <v>202</v>
      </c>
      <c r="C312" s="6"/>
      <c r="D312" s="14" t="s">
        <v>31</v>
      </c>
      <c r="E312" s="155"/>
      <c r="F312" s="154"/>
      <c r="G312" s="11"/>
      <c r="H312" s="11"/>
      <c r="I312" s="11"/>
      <c r="J312" s="11"/>
    </row>
    <row r="313" spans="1:10" ht="15.5">
      <c r="A313" s="170" t="s">
        <v>394</v>
      </c>
      <c r="B313" s="966" t="s">
        <v>205</v>
      </c>
      <c r="C313" s="6"/>
      <c r="D313" s="14" t="s">
        <v>31</v>
      </c>
      <c r="E313" s="195"/>
      <c r="F313" s="154"/>
      <c r="G313" s="11"/>
      <c r="H313" s="11"/>
      <c r="I313" s="11"/>
      <c r="J313" s="11"/>
    </row>
    <row r="314" spans="1:10" ht="15.5">
      <c r="A314" s="170" t="s">
        <v>395</v>
      </c>
      <c r="B314" s="966" t="s">
        <v>208</v>
      </c>
      <c r="C314" s="6"/>
      <c r="D314" s="14" t="s">
        <v>31</v>
      </c>
      <c r="E314" s="195"/>
      <c r="F314" s="154"/>
      <c r="G314" s="11"/>
      <c r="H314" s="11"/>
      <c r="I314" s="11"/>
      <c r="J314" s="11"/>
    </row>
    <row r="315" spans="1:10" ht="15.5">
      <c r="A315" s="170" t="s">
        <v>396</v>
      </c>
      <c r="B315" s="966" t="s">
        <v>215</v>
      </c>
      <c r="C315" s="6"/>
      <c r="D315" s="14" t="s">
        <v>31</v>
      </c>
      <c r="E315" s="195"/>
      <c r="F315" s="154"/>
      <c r="G315" s="11"/>
      <c r="H315" s="11"/>
      <c r="I315" s="11"/>
      <c r="J315" s="11"/>
    </row>
    <row r="316" spans="1:10" ht="15.5">
      <c r="A316" s="170" t="s">
        <v>397</v>
      </c>
      <c r="B316" s="966" t="s">
        <v>312</v>
      </c>
      <c r="C316" s="6"/>
      <c r="D316" s="14" t="s">
        <v>31</v>
      </c>
      <c r="E316" s="195"/>
      <c r="F316" s="154"/>
      <c r="G316" s="11"/>
      <c r="H316" s="11"/>
      <c r="I316" s="11"/>
      <c r="J316" s="11"/>
    </row>
    <row r="317" spans="1:10" ht="16" thickBot="1">
      <c r="A317" s="171" t="s">
        <v>398</v>
      </c>
      <c r="B317" s="268" t="s">
        <v>218</v>
      </c>
      <c r="C317" s="6"/>
      <c r="D317" s="14" t="s">
        <v>31</v>
      </c>
      <c r="E317" s="195"/>
      <c r="F317" s="154"/>
      <c r="G317" s="11"/>
      <c r="H317" s="11"/>
      <c r="I317" s="11"/>
      <c r="J317" s="11"/>
    </row>
    <row r="318" spans="1:10" ht="15.5">
      <c r="A318" s="170" t="s">
        <v>399</v>
      </c>
      <c r="B318" s="966" t="s">
        <v>218</v>
      </c>
      <c r="C318" s="6"/>
      <c r="D318" s="331" t="s">
        <v>1906</v>
      </c>
      <c r="E318" s="195"/>
      <c r="F318" s="154"/>
      <c r="G318" s="11"/>
      <c r="H318" s="11"/>
      <c r="I318" s="11"/>
      <c r="J318" s="11"/>
    </row>
    <row r="319" spans="1:10" ht="15.5">
      <c r="A319" s="170" t="s">
        <v>400</v>
      </c>
      <c r="B319" s="966" t="s">
        <v>218</v>
      </c>
      <c r="C319" s="6"/>
      <c r="D319" s="331" t="s">
        <v>1906</v>
      </c>
      <c r="E319" s="195"/>
      <c r="F319" s="154"/>
      <c r="G319" s="11"/>
      <c r="H319" s="11"/>
      <c r="I319" s="11"/>
      <c r="J319" s="11"/>
    </row>
    <row r="320" spans="1:10" ht="15.5">
      <c r="A320" s="170" t="s">
        <v>401</v>
      </c>
      <c r="B320" s="966" t="s">
        <v>218</v>
      </c>
      <c r="C320" s="6"/>
      <c r="D320" s="331" t="s">
        <v>1906</v>
      </c>
      <c r="E320" s="155"/>
      <c r="F320" s="154"/>
      <c r="G320" s="11"/>
      <c r="H320" s="11"/>
      <c r="I320" s="11"/>
      <c r="J320" s="11"/>
    </row>
    <row r="321" spans="1:10" ht="15.5">
      <c r="A321" s="170" t="s">
        <v>402</v>
      </c>
      <c r="B321" s="966" t="s">
        <v>262</v>
      </c>
      <c r="C321" s="6"/>
      <c r="D321" s="331" t="s">
        <v>1906</v>
      </c>
      <c r="E321" s="155"/>
      <c r="F321" s="154"/>
      <c r="G321" s="11"/>
      <c r="H321" s="11"/>
      <c r="I321" s="11"/>
      <c r="J321" s="11"/>
    </row>
    <row r="322" spans="1:10" ht="16" thickBot="1">
      <c r="A322" s="171" t="s">
        <v>403</v>
      </c>
      <c r="B322" s="268" t="s">
        <v>269</v>
      </c>
      <c r="C322" s="6"/>
      <c r="D322" s="331" t="s">
        <v>1906</v>
      </c>
      <c r="E322" s="195"/>
      <c r="F322" s="154"/>
      <c r="G322" s="11"/>
      <c r="H322" s="11"/>
      <c r="I322" s="11"/>
      <c r="J322" s="11"/>
    </row>
    <row r="323" spans="1:10" ht="15.5">
      <c r="A323" s="170" t="s">
        <v>404</v>
      </c>
      <c r="B323" s="966" t="s">
        <v>224</v>
      </c>
      <c r="C323" s="6"/>
      <c r="D323" s="331" t="s">
        <v>1906</v>
      </c>
      <c r="E323" s="195"/>
      <c r="F323" s="154"/>
      <c r="G323" s="11"/>
      <c r="H323" s="11"/>
      <c r="I323" s="11"/>
      <c r="J323" s="11"/>
    </row>
    <row r="324" spans="1:10" ht="15.5">
      <c r="A324" s="170" t="s">
        <v>405</v>
      </c>
      <c r="B324" s="966" t="s">
        <v>228</v>
      </c>
      <c r="C324" s="6"/>
      <c r="D324" s="331" t="s">
        <v>1906</v>
      </c>
      <c r="E324" s="195"/>
      <c r="F324" s="154"/>
      <c r="G324" s="11"/>
      <c r="H324" s="11"/>
      <c r="I324" s="11"/>
      <c r="J324" s="11"/>
    </row>
    <row r="325" spans="1:10" ht="15.5">
      <c r="A325" s="170" t="s">
        <v>406</v>
      </c>
      <c r="B325" s="966" t="s">
        <v>228</v>
      </c>
      <c r="C325" s="6"/>
      <c r="D325" s="331" t="s">
        <v>1906</v>
      </c>
      <c r="E325" s="195"/>
      <c r="F325" s="154"/>
      <c r="G325" s="11"/>
      <c r="H325" s="11"/>
      <c r="I325" s="11"/>
      <c r="J325" s="11"/>
    </row>
    <row r="326" spans="1:10" ht="15.5">
      <c r="A326" s="170" t="s">
        <v>407</v>
      </c>
      <c r="B326" s="966" t="s">
        <v>231</v>
      </c>
      <c r="C326" s="6"/>
      <c r="D326" s="331" t="s">
        <v>1906</v>
      </c>
      <c r="E326" s="195"/>
      <c r="F326" s="154"/>
      <c r="G326" s="11"/>
      <c r="H326" s="11"/>
      <c r="I326" s="11"/>
      <c r="J326" s="11"/>
    </row>
    <row r="327" spans="1:10" ht="16" thickBot="1">
      <c r="A327" s="171" t="s">
        <v>408</v>
      </c>
      <c r="B327" s="268" t="s">
        <v>231</v>
      </c>
      <c r="C327" s="6"/>
      <c r="D327" s="331" t="s">
        <v>1906</v>
      </c>
      <c r="E327" s="195"/>
      <c r="F327" s="154"/>
      <c r="G327" s="11"/>
      <c r="H327" s="11"/>
      <c r="I327" s="11"/>
      <c r="J327" s="11"/>
    </row>
    <row r="328" spans="1:10" ht="15.5">
      <c r="A328" s="170" t="s">
        <v>409</v>
      </c>
      <c r="B328" s="966" t="s">
        <v>231</v>
      </c>
      <c r="C328" s="6"/>
      <c r="D328" s="331" t="s">
        <v>1906</v>
      </c>
      <c r="E328" s="195"/>
      <c r="F328" s="154"/>
      <c r="G328" s="11"/>
      <c r="H328" s="11"/>
      <c r="I328" s="11"/>
      <c r="J328" s="11"/>
    </row>
    <row r="329" spans="1:10" ht="15.5">
      <c r="A329" s="170" t="s">
        <v>410</v>
      </c>
      <c r="B329" s="966" t="s">
        <v>236</v>
      </c>
      <c r="C329" s="6"/>
      <c r="D329" s="331" t="s">
        <v>1906</v>
      </c>
      <c r="E329" s="195"/>
      <c r="F329" s="154"/>
      <c r="G329" s="11"/>
      <c r="H329" s="11"/>
      <c r="I329" s="11"/>
      <c r="J329" s="11"/>
    </row>
    <row r="330" spans="1:10" ht="15.5">
      <c r="A330" s="170" t="s">
        <v>411</v>
      </c>
      <c r="B330" s="966" t="s">
        <v>239</v>
      </c>
      <c r="C330" s="6"/>
      <c r="D330" s="331" t="s">
        <v>1906</v>
      </c>
      <c r="E330" s="195"/>
      <c r="F330" s="154"/>
      <c r="G330" s="11"/>
      <c r="H330" s="11"/>
      <c r="I330" s="11"/>
      <c r="J330" s="11"/>
    </row>
    <row r="331" spans="1:10" ht="15.5">
      <c r="A331" s="170" t="s">
        <v>412</v>
      </c>
      <c r="B331" s="966" t="s">
        <v>280</v>
      </c>
      <c r="C331" s="6"/>
      <c r="D331" s="331" t="s">
        <v>1906</v>
      </c>
      <c r="E331" s="195"/>
      <c r="F331" s="154"/>
      <c r="G331" s="11"/>
      <c r="H331" s="11"/>
      <c r="I331" s="11"/>
      <c r="J331" s="11"/>
    </row>
    <row r="332" spans="1:10" ht="16" thickBot="1">
      <c r="A332" s="171" t="s">
        <v>413</v>
      </c>
      <c r="B332" s="268" t="s">
        <v>241</v>
      </c>
      <c r="C332" s="6"/>
      <c r="D332" s="331" t="s">
        <v>1906</v>
      </c>
      <c r="E332" s="195"/>
      <c r="F332" s="154"/>
      <c r="G332" s="11"/>
      <c r="H332" s="11"/>
      <c r="I332" s="11"/>
      <c r="J332" s="11"/>
    </row>
    <row r="333" spans="1:10" ht="15.5">
      <c r="A333" s="170" t="s">
        <v>414</v>
      </c>
      <c r="B333" s="966" t="s">
        <v>287</v>
      </c>
      <c r="C333" s="6"/>
      <c r="D333" s="331" t="s">
        <v>1906</v>
      </c>
      <c r="E333" s="195"/>
      <c r="F333" s="154"/>
      <c r="G333" s="11"/>
      <c r="H333" s="11"/>
      <c r="I333" s="11"/>
      <c r="J333" s="11"/>
    </row>
    <row r="334" spans="1:10" ht="15.5">
      <c r="A334" s="170" t="s">
        <v>415</v>
      </c>
      <c r="B334" s="966" t="s">
        <v>287</v>
      </c>
      <c r="C334" s="6"/>
      <c r="D334" s="331" t="s">
        <v>1906</v>
      </c>
      <c r="E334" s="195"/>
      <c r="F334" s="154"/>
      <c r="G334" s="11"/>
      <c r="H334" s="11"/>
      <c r="I334" s="11"/>
      <c r="J334" s="11"/>
    </row>
    <row r="335" spans="1:10" ht="15.5">
      <c r="A335" s="170" t="s">
        <v>416</v>
      </c>
      <c r="B335" s="966" t="s">
        <v>335</v>
      </c>
      <c r="C335" s="6"/>
      <c r="D335" s="331" t="s">
        <v>1906</v>
      </c>
      <c r="E335" s="195"/>
      <c r="F335" s="154"/>
      <c r="G335" s="11"/>
      <c r="H335" s="11"/>
      <c r="I335" s="11"/>
      <c r="J335" s="11"/>
    </row>
    <row r="336" spans="1:10" ht="16" thickBot="1">
      <c r="A336" s="171" t="s">
        <v>417</v>
      </c>
      <c r="B336" s="268" t="s">
        <v>335</v>
      </c>
      <c r="C336" s="6"/>
      <c r="D336" s="331" t="s">
        <v>1906</v>
      </c>
      <c r="E336" s="195"/>
      <c r="F336" s="154"/>
      <c r="G336" s="11"/>
      <c r="H336" s="11"/>
      <c r="I336" s="11"/>
      <c r="J336" s="11"/>
    </row>
  </sheetData>
  <mergeCells count="3">
    <mergeCell ref="A101:F101"/>
    <mergeCell ref="A102:F102"/>
    <mergeCell ref="A103:F103"/>
  </mergeCells>
  <phoneticPr fontId="22" type="noConversion"/>
  <conditionalFormatting sqref="B61:B65 D65:F65 E34:E57 E58:F64">
    <cfRule type="containsText" dxfId="452" priority="128" operator="containsText" text="YES">
      <formula>NOT(ISERROR(SEARCH("YES",B34)))</formula>
    </cfRule>
  </conditionalFormatting>
  <conditionalFormatting sqref="F50 F53 F56">
    <cfRule type="containsText" dxfId="451" priority="127" operator="containsText" text="YES">
      <formula>NOT(ISERROR(SEARCH("YES",F50)))</formula>
    </cfRule>
  </conditionalFormatting>
  <conditionalFormatting sqref="F51:F52 F54:F55 F57">
    <cfRule type="containsText" dxfId="450" priority="126" operator="containsText" text="YES">
      <formula>NOT(ISERROR(SEARCH("YES",F51)))</formula>
    </cfRule>
  </conditionalFormatting>
  <conditionalFormatting sqref="E24 E27 E30 E32 E35 E38">
    <cfRule type="containsText" dxfId="449" priority="122" operator="containsText" text="YES">
      <formula>NOT(ISERROR(SEARCH("YES",E24)))</formula>
    </cfRule>
  </conditionalFormatting>
  <conditionalFormatting sqref="E25:E26 E28:E29 E31 E33:E34 E36:E37">
    <cfRule type="containsText" dxfId="448" priority="121" operator="containsText" text="YES">
      <formula>NOT(ISERROR(SEARCH("YES",E25)))</formula>
    </cfRule>
  </conditionalFormatting>
  <conditionalFormatting sqref="C65">
    <cfRule type="containsText" dxfId="447" priority="111" operator="containsText" text="YES">
      <formula>NOT(ISERROR(SEARCH("YES",C65)))</formula>
    </cfRule>
  </conditionalFormatting>
  <conditionalFormatting sqref="D180">
    <cfRule type="containsText" dxfId="446" priority="107" operator="containsText" text="YES">
      <formula>NOT(ISERROR(SEARCH("YES",D180)))</formula>
    </cfRule>
  </conditionalFormatting>
  <conditionalFormatting sqref="B9">
    <cfRule type="containsText" dxfId="445" priority="102" operator="containsText" text="&quot;">
      <formula>NOT(ISERROR(SEARCH("""",B9)))</formula>
    </cfRule>
  </conditionalFormatting>
  <conditionalFormatting sqref="B9">
    <cfRule type="containsText" dxfId="444" priority="103" operator="containsText" text="&quot;">
      <formula>NOT(ISERROR(SEARCH("""",B9)))</formula>
    </cfRule>
  </conditionalFormatting>
  <conditionalFormatting sqref="C9">
    <cfRule type="containsText" dxfId="443" priority="100" operator="containsText" text="&quot;">
      <formula>NOT(ISERROR(SEARCH("""",C9)))</formula>
    </cfRule>
  </conditionalFormatting>
  <conditionalFormatting sqref="C9">
    <cfRule type="containsText" dxfId="442" priority="101" operator="containsText" text="&quot;">
      <formula>NOT(ISERROR(SEARCH("""",C9)))</formula>
    </cfRule>
  </conditionalFormatting>
  <conditionalFormatting sqref="B54 B57 B60">
    <cfRule type="containsText" dxfId="441" priority="65" operator="containsText" text="YES">
      <formula>NOT(ISERROR(SEARCH("YES",B54)))</formula>
    </cfRule>
  </conditionalFormatting>
  <conditionalFormatting sqref="B55:B56 B58:B59">
    <cfRule type="containsText" dxfId="440" priority="64" operator="containsText" text="YES">
      <formula>NOT(ISERROR(SEARCH("YES",B55)))</formula>
    </cfRule>
  </conditionalFormatting>
  <conditionalFormatting sqref="B34:B38">
    <cfRule type="containsText" dxfId="439" priority="63" operator="containsText" text="YES">
      <formula>NOT(ISERROR(SEARCH("YES",B34)))</formula>
    </cfRule>
  </conditionalFormatting>
  <conditionalFormatting sqref="F24:F33">
    <cfRule type="containsText" dxfId="438" priority="62" operator="containsText" text="YES">
      <formula>NOT(ISERROR(SEARCH("YES",F24)))</formula>
    </cfRule>
  </conditionalFormatting>
  <conditionalFormatting sqref="F34:F38">
    <cfRule type="containsText" dxfId="437" priority="61" operator="containsText" text="YES">
      <formula>NOT(ISERROR(SEARCH("YES",F34)))</formula>
    </cfRule>
  </conditionalFormatting>
  <conditionalFormatting sqref="F40 F43 F46 F48">
    <cfRule type="containsText" dxfId="436" priority="60" operator="containsText" text="YES">
      <formula>NOT(ISERROR(SEARCH("YES",F40)))</formula>
    </cfRule>
  </conditionalFormatting>
  <conditionalFormatting sqref="F41:F42 F44:F45 F49">
    <cfRule type="containsText" dxfId="435" priority="59" operator="containsText" text="YES">
      <formula>NOT(ISERROR(SEARCH("YES",F41)))</formula>
    </cfRule>
  </conditionalFormatting>
  <conditionalFormatting sqref="F39 F47">
    <cfRule type="containsText" dxfId="434" priority="58" operator="containsText" text="YES">
      <formula>NOT(ISERROR(SEARCH("YES",F39)))</formula>
    </cfRule>
  </conditionalFormatting>
  <conditionalFormatting sqref="B24 B27">
    <cfRule type="containsText" dxfId="433" priority="57" operator="containsText" text="YES">
      <formula>NOT(ISERROR(SEARCH("YES",B24)))</formula>
    </cfRule>
  </conditionalFormatting>
  <conditionalFormatting sqref="B25:B26 B28">
    <cfRule type="containsText" dxfId="432" priority="56" operator="containsText" text="YES">
      <formula>NOT(ISERROR(SEARCH("YES",B25)))</formula>
    </cfRule>
  </conditionalFormatting>
  <conditionalFormatting sqref="B29:B33">
    <cfRule type="containsText" dxfId="431" priority="55" operator="containsText" text="YES">
      <formula>NOT(ISERROR(SEARCH("YES",B29)))</formula>
    </cfRule>
  </conditionalFormatting>
  <conditionalFormatting sqref="B39:B53">
    <cfRule type="containsText" dxfId="430" priority="54" operator="containsText" text="YES">
      <formula>NOT(ISERROR(SEARCH("YES",B39)))</formula>
    </cfRule>
  </conditionalFormatting>
  <conditionalFormatting sqref="D39:D64">
    <cfRule type="containsText" dxfId="429" priority="53" operator="containsText" text="YES">
      <formula>NOT(ISERROR(SEARCH("YES",D39)))</formula>
    </cfRule>
  </conditionalFormatting>
  <conditionalFormatting sqref="D30:D32">
    <cfRule type="containsText" dxfId="428" priority="50" operator="containsText" text="YES">
      <formula>NOT(ISERROR(SEARCH("YES",D30)))</formula>
    </cfRule>
  </conditionalFormatting>
  <conditionalFormatting sqref="D37:D38">
    <cfRule type="containsText" dxfId="427" priority="52" operator="containsText" text="YES">
      <formula>NOT(ISERROR(SEARCH("YES",D37)))</formula>
    </cfRule>
  </conditionalFormatting>
  <conditionalFormatting sqref="D33:D36">
    <cfRule type="containsText" dxfId="426" priority="51" operator="containsText" text="YES">
      <formula>NOT(ISERROR(SEARCH("YES",D33)))</formula>
    </cfRule>
  </conditionalFormatting>
  <conditionalFormatting sqref="D27:D29">
    <cfRule type="containsText" dxfId="425" priority="49" operator="containsText" text="YES">
      <formula>NOT(ISERROR(SEARCH("YES",D27)))</formula>
    </cfRule>
  </conditionalFormatting>
  <conditionalFormatting sqref="D24:D26">
    <cfRule type="containsText" dxfId="424" priority="48" operator="containsText" text="YES">
      <formula>NOT(ISERROR(SEARCH("YES",D24)))</formula>
    </cfRule>
  </conditionalFormatting>
  <conditionalFormatting sqref="D173 D176 D179">
    <cfRule type="containsText" dxfId="423" priority="47" operator="containsText" text="YES">
      <formula>NOT(ISERROR(SEARCH("YES",D173)))</formula>
    </cfRule>
  </conditionalFormatting>
  <conditionalFormatting sqref="D174:D175 D177:D178">
    <cfRule type="containsText" dxfId="422" priority="46" operator="containsText" text="YES">
      <formula>NOT(ISERROR(SEARCH("YES",D174)))</formula>
    </cfRule>
  </conditionalFormatting>
  <conditionalFormatting sqref="D153:D157">
    <cfRule type="containsText" dxfId="421" priority="45" operator="containsText" text="YES">
      <formula>NOT(ISERROR(SEARCH("YES",D153)))</formula>
    </cfRule>
  </conditionalFormatting>
  <conditionalFormatting sqref="D143 D146">
    <cfRule type="containsText" dxfId="420" priority="44" operator="containsText" text="YES">
      <formula>NOT(ISERROR(SEARCH("YES",D143)))</formula>
    </cfRule>
  </conditionalFormatting>
  <conditionalFormatting sqref="D144:D145 D147">
    <cfRule type="containsText" dxfId="419" priority="43" operator="containsText" text="YES">
      <formula>NOT(ISERROR(SEARCH("YES",D144)))</formula>
    </cfRule>
  </conditionalFormatting>
  <conditionalFormatting sqref="D148:D152">
    <cfRule type="containsText" dxfId="418" priority="42" operator="containsText" text="YES">
      <formula>NOT(ISERROR(SEARCH("YES",D148)))</formula>
    </cfRule>
  </conditionalFormatting>
  <conditionalFormatting sqref="D158:D172">
    <cfRule type="containsText" dxfId="417" priority="41" operator="containsText" text="YES">
      <formula>NOT(ISERROR(SEARCH("YES",D158)))</formula>
    </cfRule>
  </conditionalFormatting>
  <conditionalFormatting sqref="D196:D221">
    <cfRule type="containsText" dxfId="416" priority="40" operator="containsText" text="YES">
      <formula>NOT(ISERROR(SEARCH("YES",D196)))</formula>
    </cfRule>
  </conditionalFormatting>
  <conditionalFormatting sqref="D187:D189">
    <cfRule type="containsText" dxfId="415" priority="37" operator="containsText" text="YES">
      <formula>NOT(ISERROR(SEARCH("YES",D187)))</formula>
    </cfRule>
  </conditionalFormatting>
  <conditionalFormatting sqref="D194:D195">
    <cfRule type="containsText" dxfId="414" priority="39" operator="containsText" text="YES">
      <formula>NOT(ISERROR(SEARCH("YES",D194)))</formula>
    </cfRule>
  </conditionalFormatting>
  <conditionalFormatting sqref="D190:D193">
    <cfRule type="containsText" dxfId="413" priority="38" operator="containsText" text="YES">
      <formula>NOT(ISERROR(SEARCH("YES",D190)))</formula>
    </cfRule>
  </conditionalFormatting>
  <conditionalFormatting sqref="D184:D186">
    <cfRule type="containsText" dxfId="412" priority="36" operator="containsText" text="YES">
      <formula>NOT(ISERROR(SEARCH("YES",D184)))</formula>
    </cfRule>
  </conditionalFormatting>
  <conditionalFormatting sqref="D181:D183">
    <cfRule type="containsText" dxfId="411" priority="35" operator="containsText" text="YES">
      <formula>NOT(ISERROR(SEARCH("YES",D181)))</formula>
    </cfRule>
  </conditionalFormatting>
  <conditionalFormatting sqref="D238:D258">
    <cfRule type="containsText" dxfId="410" priority="28" operator="containsText" text="YES">
      <formula>NOT(ISERROR(SEARCH("YES",D238)))</formula>
    </cfRule>
  </conditionalFormatting>
  <conditionalFormatting sqref="D229:D231">
    <cfRule type="containsText" dxfId="409" priority="25" operator="containsText" text="YES">
      <formula>NOT(ISERROR(SEARCH("YES",D229)))</formula>
    </cfRule>
  </conditionalFormatting>
  <conditionalFormatting sqref="D236:D237">
    <cfRule type="containsText" dxfId="408" priority="27" operator="containsText" text="YES">
      <formula>NOT(ISERROR(SEARCH("YES",D236)))</formula>
    </cfRule>
  </conditionalFormatting>
  <conditionalFormatting sqref="D232:D235">
    <cfRule type="containsText" dxfId="407" priority="26" operator="containsText" text="YES">
      <formula>NOT(ISERROR(SEARCH("YES",D232)))</formula>
    </cfRule>
  </conditionalFormatting>
  <conditionalFormatting sqref="D226:D228">
    <cfRule type="containsText" dxfId="406" priority="24" operator="containsText" text="YES">
      <formula>NOT(ISERROR(SEARCH("YES",D226)))</formula>
    </cfRule>
  </conditionalFormatting>
  <conditionalFormatting sqref="D223:D225">
    <cfRule type="containsText" dxfId="405" priority="23" operator="containsText" text="YES">
      <formula>NOT(ISERROR(SEARCH("YES",D223)))</formula>
    </cfRule>
  </conditionalFormatting>
  <conditionalFormatting sqref="D270:D301">
    <cfRule type="containsText" dxfId="404" priority="22" operator="containsText" text="YES">
      <formula>NOT(ISERROR(SEARCH("YES",D270)))</formula>
    </cfRule>
  </conditionalFormatting>
  <conditionalFormatting sqref="D260 D263 D266 D268 D271 D274">
    <cfRule type="containsText" dxfId="403" priority="21" operator="containsText" text="YES">
      <formula>NOT(ISERROR(SEARCH("YES",D260)))</formula>
    </cfRule>
  </conditionalFormatting>
  <conditionalFormatting sqref="D261:D262 D264:D265 D267 D269:D270 D272:D273">
    <cfRule type="containsText" dxfId="402" priority="20" operator="containsText" text="YES">
      <formula>NOT(ISERROR(SEARCH("YES",D261)))</formula>
    </cfRule>
  </conditionalFormatting>
  <conditionalFormatting sqref="D329 D332 D335">
    <cfRule type="containsText" dxfId="401" priority="19" operator="containsText" text="YES">
      <formula>NOT(ISERROR(SEARCH("YES",D329)))</formula>
    </cfRule>
  </conditionalFormatting>
  <conditionalFormatting sqref="D330:D331 D333:D334 D336">
    <cfRule type="containsText" dxfId="400" priority="18" operator="containsText" text="YES">
      <formula>NOT(ISERROR(SEARCH("YES",D330)))</formula>
    </cfRule>
  </conditionalFormatting>
  <conditionalFormatting sqref="D304:D312">
    <cfRule type="containsText" dxfId="399" priority="17" operator="containsText" text="YES">
      <formula>NOT(ISERROR(SEARCH("YES",D304)))</formula>
    </cfRule>
  </conditionalFormatting>
  <conditionalFormatting sqref="D313:D317">
    <cfRule type="containsText" dxfId="398" priority="16" operator="containsText" text="YES">
      <formula>NOT(ISERROR(SEARCH("YES",D313)))</formula>
    </cfRule>
  </conditionalFormatting>
  <conditionalFormatting sqref="D319 D322 D325 D327">
    <cfRule type="containsText" dxfId="397" priority="15" operator="containsText" text="YES">
      <formula>NOT(ISERROR(SEARCH("YES",D319)))</formula>
    </cfRule>
  </conditionalFormatting>
  <conditionalFormatting sqref="D320:D321 D323:D324 D328">
    <cfRule type="containsText" dxfId="396" priority="14" operator="containsText" text="YES">
      <formula>NOT(ISERROR(SEARCH("YES",D320)))</formula>
    </cfRule>
  </conditionalFormatting>
  <conditionalFormatting sqref="D318 D326">
    <cfRule type="containsText" dxfId="395" priority="13" operator="containsText" text="YES">
      <formula>NOT(ISERROR(SEARCH("YES",D318)))</formula>
    </cfRule>
  </conditionalFormatting>
  <conditionalFormatting sqref="D303">
    <cfRule type="containsText" dxfId="394" priority="11" operator="containsText" text="YES">
      <formula>NOT(ISERROR(SEARCH("YES",D303)))</formula>
    </cfRule>
  </conditionalFormatting>
  <conditionalFormatting sqref="C39:C64">
    <cfRule type="containsText" dxfId="393" priority="10" operator="containsText" text="YES">
      <formula>NOT(ISERROR(SEARCH("YES",C39)))</formula>
    </cfRule>
  </conditionalFormatting>
  <conditionalFormatting sqref="C30:C32">
    <cfRule type="containsText" dxfId="392" priority="7" operator="containsText" text="YES">
      <formula>NOT(ISERROR(SEARCH("YES",C30)))</formula>
    </cfRule>
  </conditionalFormatting>
  <conditionalFormatting sqref="C37:C38">
    <cfRule type="containsText" dxfId="391" priority="9" operator="containsText" text="YES">
      <formula>NOT(ISERROR(SEARCH("YES",C37)))</formula>
    </cfRule>
  </conditionalFormatting>
  <conditionalFormatting sqref="C33:C36">
    <cfRule type="containsText" dxfId="390" priority="8" operator="containsText" text="YES">
      <formula>NOT(ISERROR(SEARCH("YES",C33)))</formula>
    </cfRule>
  </conditionalFormatting>
  <conditionalFormatting sqref="C27:C29">
    <cfRule type="containsText" dxfId="389" priority="6" operator="containsText" text="YES">
      <formula>NOT(ISERROR(SEARCH("YES",C27)))</formula>
    </cfRule>
  </conditionalFormatting>
  <conditionalFormatting sqref="C24:C26">
    <cfRule type="containsText" dxfId="388" priority="5" operator="containsText" text="YES">
      <formula>NOT(ISERROR(SEARCH("YES",C24)))</formula>
    </cfRule>
  </conditionalFormatting>
  <conditionalFormatting sqref="A10:A12">
    <cfRule type="containsText" dxfId="387" priority="4" operator="containsText" text="&quot;">
      <formula>NOT(ISERROR(SEARCH("""",A10)))</formula>
    </cfRule>
  </conditionalFormatting>
  <conditionalFormatting sqref="A10">
    <cfRule type="containsText" dxfId="386" priority="3" operator="containsText" text="&quot;">
      <formula>NOT(ISERROR(SEARCH("""",A10)))</formula>
    </cfRule>
  </conditionalFormatting>
  <conditionalFormatting sqref="A4 A6:A8">
    <cfRule type="containsText" dxfId="385" priority="2" operator="containsText" text="&quot;">
      <formula>NOT(ISERROR(SEARCH("""",A4)))</formula>
    </cfRule>
  </conditionalFormatting>
  <conditionalFormatting sqref="A5">
    <cfRule type="containsText" dxfId="384" priority="1" operator="containsText" text="&quot;">
      <formula>NOT(ISERROR(SEARCH("""",A5)))</formula>
    </cfRule>
  </conditionalFormatting>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EFB236-9169-4BFC-AABE-25E0AD042200}">
  <sheetPr>
    <tabColor rgb="FFFFFF00"/>
  </sheetPr>
  <dimension ref="A1:K340"/>
  <sheetViews>
    <sheetView workbookViewId="0">
      <pane ySplit="1" topLeftCell="A56" activePane="bottomLeft" state="frozen"/>
      <selection pane="bottomLeft" activeCell="C81" sqref="C81:F81"/>
    </sheetView>
  </sheetViews>
  <sheetFormatPr defaultRowHeight="14.5"/>
  <cols>
    <col min="1" max="1" width="40" customWidth="1"/>
    <col min="2" max="2" width="25.1796875" customWidth="1"/>
    <col min="3" max="3" width="22.90625" bestFit="1" customWidth="1"/>
    <col min="4" max="4" width="21.453125" bestFit="1" customWidth="1"/>
    <col min="5" max="5" width="18.1796875" customWidth="1"/>
    <col min="6" max="6" width="20.6328125" bestFit="1" customWidth="1"/>
    <col min="7" max="7" width="18.54296875" customWidth="1"/>
    <col min="8" max="8" width="16.453125" customWidth="1"/>
    <col min="9" max="9" width="25.26953125" customWidth="1"/>
  </cols>
  <sheetData>
    <row r="1" spans="1:11" ht="21.75" customHeight="1" thickBot="1">
      <c r="A1" s="394" t="s">
        <v>470</v>
      </c>
      <c r="B1" s="394" t="s">
        <v>1907</v>
      </c>
      <c r="C1" s="565"/>
      <c r="D1" s="9"/>
      <c r="E1" s="9"/>
      <c r="F1" s="9"/>
      <c r="G1" s="17"/>
      <c r="H1" s="17"/>
      <c r="I1" s="17"/>
      <c r="J1" s="17"/>
      <c r="K1" s="17"/>
    </row>
    <row r="2" spans="1:11" ht="15.5">
      <c r="A2" s="690" t="s">
        <v>650</v>
      </c>
      <c r="B2" s="643" t="s">
        <v>1748</v>
      </c>
      <c r="C2" s="644"/>
      <c r="D2" s="15"/>
      <c r="E2" s="15"/>
      <c r="F2" s="15"/>
      <c r="G2" s="188"/>
      <c r="H2" s="232"/>
      <c r="I2" s="232"/>
      <c r="J2" s="16"/>
      <c r="K2" s="17"/>
    </row>
    <row r="3" spans="1:11" ht="15.5">
      <c r="A3" s="26"/>
      <c r="B3" s="645"/>
      <c r="C3" s="646"/>
      <c r="D3" s="9"/>
      <c r="E3" s="9"/>
      <c r="F3" s="9"/>
      <c r="G3" s="189"/>
      <c r="H3" s="233"/>
      <c r="I3" s="233"/>
      <c r="J3" s="17"/>
      <c r="K3" s="17"/>
    </row>
    <row r="4" spans="1:11" ht="16" thickBot="1">
      <c r="A4" s="18" t="s">
        <v>591</v>
      </c>
      <c r="B4" s="701"/>
      <c r="C4" s="648"/>
      <c r="D4" s="15"/>
      <c r="E4" s="15"/>
      <c r="F4" s="15"/>
      <c r="G4" s="188"/>
      <c r="H4" s="232"/>
      <c r="I4" s="232"/>
      <c r="J4" s="16"/>
      <c r="K4" s="16"/>
    </row>
    <row r="5" spans="1:11" ht="15.5">
      <c r="A5" s="19" t="str">
        <f>English!A3</f>
        <v>Child's ID</v>
      </c>
      <c r="B5" s="702">
        <v>1010</v>
      </c>
      <c r="C5" s="648"/>
      <c r="D5" s="15"/>
      <c r="E5" s="808"/>
      <c r="F5" s="656" t="s">
        <v>651</v>
      </c>
      <c r="G5" s="803"/>
      <c r="H5" s="658" t="s">
        <v>647</v>
      </c>
      <c r="I5" s="659" t="s">
        <v>649</v>
      </c>
      <c r="J5" s="16"/>
      <c r="K5" s="16"/>
    </row>
    <row r="6" spans="1:11" ht="15.5">
      <c r="A6" s="19" t="str">
        <f>English!A4</f>
        <v>Child's name</v>
      </c>
      <c r="B6" s="666" t="s">
        <v>638</v>
      </c>
      <c r="C6" s="694" t="s">
        <v>652</v>
      </c>
      <c r="D6" s="15"/>
      <c r="E6" s="660" t="s">
        <v>645</v>
      </c>
      <c r="F6" s="108" t="s">
        <v>648</v>
      </c>
      <c r="G6" s="108" t="s">
        <v>646</v>
      </c>
      <c r="H6" s="652"/>
      <c r="I6" s="661"/>
      <c r="J6" s="16"/>
      <c r="K6" s="16"/>
    </row>
    <row r="7" spans="1:11" ht="16" thickBot="1">
      <c r="A7" s="19" t="str">
        <f>English!A5</f>
        <v>Child's age</v>
      </c>
      <c r="B7" s="702" t="str">
        <f>+F8&amp;" years "&amp;G8&amp;" months "</f>
        <v xml:space="preserve">3 years 11 months </v>
      </c>
      <c r="C7" s="671">
        <f>+E7</f>
        <v>42460</v>
      </c>
      <c r="D7" s="15"/>
      <c r="E7" s="662">
        <f>DATE(YEAR(H7) -$F$7, MONTH(H7) - $G$7, DAY(H3))</f>
        <v>42460</v>
      </c>
      <c r="F7" s="653">
        <v>4</v>
      </c>
      <c r="G7" s="653">
        <v>3</v>
      </c>
      <c r="H7" s="654">
        <f>DATE(YEAR(English!$B$29),MONTH(English!$B$29)-$I$7,DAY(English!$B$29))</f>
        <v>44035</v>
      </c>
      <c r="I7" s="661">
        <v>0</v>
      </c>
      <c r="J7" s="16"/>
      <c r="K7" s="16"/>
    </row>
    <row r="8" spans="1:11" ht="19" thickBot="1">
      <c r="A8" s="19" t="str">
        <f>English!A6</f>
        <v>Administration date</v>
      </c>
      <c r="B8" s="703" t="s">
        <v>2108</v>
      </c>
      <c r="C8" s="650"/>
      <c r="D8" s="15"/>
      <c r="E8" s="670">
        <f>+E7</f>
        <v>42460</v>
      </c>
      <c r="F8" s="810">
        <f>IF(MONTH(H8)-MONTH(E8)&lt;0,ABS(YEAR(E8)-YEAR(H8))-1,ABS(YEAR(E8)-YEAR(H8)))</f>
        <v>3</v>
      </c>
      <c r="G8" s="811">
        <f>IF((MONTH(H8)-MONTH(E8))&lt;0,12-ABS(MONTH(H8)-MONTH(E8)),ABS(MONTH(H8)-MONTH(E8)))</f>
        <v>11</v>
      </c>
      <c r="H8" s="673">
        <f>DATE(YEAR(English!$B$29),MONTH(English!$B$29)-I8,DAY(English!$B$29))</f>
        <v>43884</v>
      </c>
      <c r="I8" s="663">
        <v>5</v>
      </c>
      <c r="J8" s="16"/>
      <c r="K8" s="16"/>
    </row>
    <row r="9" spans="1:11" ht="15.5">
      <c r="A9" s="55"/>
      <c r="B9" s="26"/>
      <c r="C9" s="26"/>
      <c r="D9" s="9"/>
      <c r="E9" s="9"/>
      <c r="F9" s="9"/>
      <c r="G9" s="189"/>
      <c r="H9" s="233"/>
      <c r="I9" s="17"/>
      <c r="J9" s="17"/>
      <c r="K9" s="17"/>
    </row>
    <row r="10" spans="1:11" ht="15.5">
      <c r="A10" s="18" t="s">
        <v>585</v>
      </c>
      <c r="B10" s="1100"/>
      <c r="C10" s="71"/>
      <c r="D10" s="15"/>
      <c r="E10" s="15"/>
      <c r="F10" s="15"/>
      <c r="G10" s="16"/>
      <c r="H10" s="16"/>
      <c r="I10" s="16"/>
      <c r="J10" s="16"/>
      <c r="K10" s="16"/>
    </row>
    <row r="11" spans="1:11" ht="15.5">
      <c r="A11" s="19" t="str">
        <f>English!$A$9</f>
        <v>Parent/Caregiver’s name</v>
      </c>
      <c r="B11" s="9" t="s">
        <v>57</v>
      </c>
      <c r="C11" s="71"/>
      <c r="D11" s="15"/>
      <c r="E11" s="15"/>
      <c r="F11" s="15"/>
      <c r="G11" s="16"/>
      <c r="H11" s="16"/>
      <c r="I11" s="16"/>
      <c r="J11" s="16"/>
      <c r="K11" s="16"/>
    </row>
    <row r="12" spans="1:11" ht="15.5">
      <c r="A12" s="19" t="str">
        <f>English!$A$11</f>
        <v>Relationship to child (e.g., Mother)</v>
      </c>
      <c r="B12" s="9" t="s">
        <v>58</v>
      </c>
      <c r="C12" s="71"/>
      <c r="D12" s="15"/>
      <c r="E12" s="15"/>
      <c r="F12" s="15"/>
      <c r="G12" s="16"/>
      <c r="H12" s="16"/>
      <c r="I12" s="16"/>
      <c r="J12" s="16"/>
      <c r="K12" s="16"/>
    </row>
    <row r="13" spans="1:11" ht="15.5">
      <c r="A13" s="55"/>
      <c r="B13" s="26"/>
      <c r="C13" s="26"/>
      <c r="D13" s="9"/>
      <c r="E13" s="9"/>
      <c r="F13" s="9"/>
      <c r="G13" s="189"/>
      <c r="H13" s="233"/>
      <c r="I13" s="17"/>
      <c r="J13" s="17"/>
      <c r="K13" s="17"/>
    </row>
    <row r="14" spans="1:11" ht="15.5">
      <c r="A14" s="18" t="s">
        <v>1751</v>
      </c>
      <c r="B14" s="1100"/>
      <c r="C14" s="71"/>
      <c r="D14" s="15"/>
      <c r="E14" s="15"/>
      <c r="F14" s="15"/>
      <c r="G14" s="16"/>
      <c r="H14" s="16"/>
      <c r="I14" s="16"/>
      <c r="J14" s="16"/>
      <c r="K14" s="16"/>
    </row>
    <row r="15" spans="1:11" ht="15.5">
      <c r="A15" s="19" t="str">
        <f>English!A18</f>
        <v>Clinician's name/ID</v>
      </c>
      <c r="B15" s="71">
        <v>625</v>
      </c>
      <c r="C15" s="71"/>
      <c r="D15" s="15"/>
      <c r="E15" s="15"/>
      <c r="F15" s="15"/>
      <c r="G15" s="16"/>
      <c r="H15" s="16"/>
      <c r="I15" s="16"/>
      <c r="J15" s="16"/>
      <c r="K15" s="16"/>
    </row>
    <row r="16" spans="1:11" ht="15.5">
      <c r="A16" s="19" t="str">
        <f>English!A19</f>
        <v>Confidence Interval</v>
      </c>
      <c r="B16" s="1101">
        <v>0.9</v>
      </c>
      <c r="C16" s="71"/>
      <c r="D16" s="15"/>
      <c r="E16" s="15"/>
      <c r="F16" s="15"/>
      <c r="G16" s="16"/>
      <c r="H16" s="16"/>
      <c r="I16" s="16"/>
      <c r="J16" s="16"/>
      <c r="K16" s="16"/>
    </row>
    <row r="17" spans="1:11" ht="15.5">
      <c r="A17" s="19" t="str">
        <f>English!A20</f>
        <v>Scale Comparison</v>
      </c>
      <c r="B17" s="1108" t="s">
        <v>13</v>
      </c>
      <c r="C17" s="71"/>
      <c r="D17" s="15"/>
      <c r="E17" s="15"/>
      <c r="F17" s="15"/>
      <c r="G17" s="16"/>
      <c r="H17" s="16"/>
      <c r="I17" s="16"/>
      <c r="J17" s="16"/>
      <c r="K17" s="16"/>
    </row>
    <row r="18" spans="1:11" ht="15.5">
      <c r="A18" s="462"/>
      <c r="B18" s="462"/>
      <c r="C18" s="462"/>
      <c r="D18" s="15"/>
      <c r="E18" s="15"/>
      <c r="F18" s="15"/>
      <c r="G18" s="16"/>
      <c r="H18" s="16"/>
      <c r="I18" s="16"/>
      <c r="J18" s="16"/>
      <c r="K18" s="16"/>
    </row>
    <row r="19" spans="1:11" ht="58">
      <c r="A19" s="9" t="s">
        <v>1332</v>
      </c>
      <c r="B19" s="888" t="s">
        <v>1861</v>
      </c>
      <c r="C19" s="71"/>
      <c r="D19" s="15"/>
      <c r="E19" s="15"/>
      <c r="F19" s="15"/>
      <c r="G19" s="16"/>
      <c r="H19" s="16"/>
      <c r="I19" s="16"/>
      <c r="J19" s="16"/>
      <c r="K19" s="16"/>
    </row>
    <row r="20" spans="1:11" ht="43.5">
      <c r="A20" s="9" t="s">
        <v>1335</v>
      </c>
      <c r="B20" s="888" t="s">
        <v>1334</v>
      </c>
      <c r="C20" s="71"/>
      <c r="D20" s="15"/>
      <c r="E20" s="15"/>
      <c r="F20" s="15"/>
      <c r="G20" s="16"/>
      <c r="H20" s="16"/>
      <c r="I20" s="16"/>
      <c r="J20" s="16"/>
      <c r="K20" s="16"/>
    </row>
    <row r="21" spans="1:11" ht="15.5">
      <c r="A21" s="9" t="s">
        <v>604</v>
      </c>
      <c r="B21" s="518" t="s">
        <v>590</v>
      </c>
      <c r="C21" s="71"/>
      <c r="D21" s="15"/>
      <c r="E21" s="15"/>
      <c r="F21" s="15"/>
      <c r="G21" s="16"/>
      <c r="H21" s="16"/>
      <c r="I21" s="16"/>
      <c r="J21" s="16"/>
      <c r="K21" s="16"/>
    </row>
    <row r="22" spans="1:11" ht="15.5">
      <c r="A22" s="9" t="s">
        <v>605</v>
      </c>
      <c r="B22" s="9" t="s">
        <v>1884</v>
      </c>
      <c r="C22" s="71"/>
      <c r="D22" s="15"/>
      <c r="E22" s="15"/>
      <c r="F22" s="15"/>
      <c r="G22" s="16"/>
      <c r="H22" s="16"/>
      <c r="I22" s="16"/>
      <c r="J22" s="16"/>
      <c r="K22" s="16"/>
    </row>
    <row r="23" spans="1:11" ht="15.5">
      <c r="A23" s="9"/>
      <c r="B23" s="1100"/>
      <c r="C23" s="1100"/>
      <c r="D23" s="11"/>
      <c r="E23" s="11"/>
      <c r="F23" s="11"/>
      <c r="G23" s="11"/>
      <c r="H23" s="16"/>
      <c r="I23" s="16"/>
      <c r="J23" s="16"/>
      <c r="K23" s="16"/>
    </row>
    <row r="24" spans="1:11" ht="15.5">
      <c r="A24" s="9"/>
      <c r="B24" s="8"/>
      <c r="C24" s="8"/>
      <c r="D24" s="8"/>
      <c r="E24" s="8"/>
      <c r="F24" s="8"/>
      <c r="G24" s="16"/>
      <c r="H24" s="16"/>
      <c r="I24" s="16"/>
      <c r="J24" s="16"/>
      <c r="K24" s="16"/>
    </row>
    <row r="25" spans="1:11" ht="15.5">
      <c r="A25" s="1185" t="s">
        <v>15</v>
      </c>
      <c r="B25" s="21">
        <v>37</v>
      </c>
      <c r="C25" s="21">
        <v>41</v>
      </c>
      <c r="D25" s="21">
        <v>36</v>
      </c>
      <c r="E25" s="21">
        <v>42</v>
      </c>
      <c r="F25" s="21">
        <v>34</v>
      </c>
      <c r="G25" s="640">
        <v>190</v>
      </c>
      <c r="H25" s="27"/>
      <c r="I25" s="27"/>
      <c r="J25" s="27"/>
      <c r="K25" s="27"/>
    </row>
    <row r="26" spans="1:11" ht="15.5">
      <c r="A26" s="26"/>
      <c r="B26" s="1102"/>
      <c r="C26" s="1102"/>
      <c r="D26" s="26"/>
      <c r="E26" s="26"/>
      <c r="F26" s="26"/>
      <c r="G26" s="16"/>
      <c r="H26" s="16"/>
      <c r="I26" s="16"/>
      <c r="J26" s="16"/>
      <c r="K26" s="16"/>
    </row>
    <row r="27" spans="1:11" ht="15.5">
      <c r="A27" s="348" t="s">
        <v>1435</v>
      </c>
      <c r="B27" s="971" t="s">
        <v>514</v>
      </c>
      <c r="C27" s="971" t="s">
        <v>514</v>
      </c>
      <c r="D27" s="971" t="s">
        <v>514</v>
      </c>
      <c r="E27" s="971" t="s">
        <v>514</v>
      </c>
      <c r="F27" s="971" t="s">
        <v>514</v>
      </c>
      <c r="G27" s="16"/>
      <c r="H27" s="16"/>
      <c r="I27" s="16"/>
      <c r="J27" s="16"/>
      <c r="K27" s="16"/>
    </row>
    <row r="28" spans="1:11" s="127" customFormat="1" ht="15.5">
      <c r="A28" s="395" t="s">
        <v>7</v>
      </c>
      <c r="B28" s="348" t="str">
        <f>English!A23</f>
        <v>Physical Scale</v>
      </c>
      <c r="C28" s="348" t="str">
        <f>English!A24</f>
        <v>Adaptive Behavior Scale</v>
      </c>
      <c r="D28" s="348" t="str">
        <f>English!A25</f>
        <v>Social-Emotional Scale</v>
      </c>
      <c r="E28" s="348" t="str">
        <f>English!A26</f>
        <v>Cognitive Scale</v>
      </c>
      <c r="F28" s="348" t="str">
        <f>English!A27</f>
        <v>Communication Scale</v>
      </c>
      <c r="G28" s="59"/>
      <c r="H28" s="59"/>
      <c r="I28" s="59"/>
      <c r="J28" s="59"/>
      <c r="K28" s="59"/>
    </row>
    <row r="29" spans="1:11" ht="15.5">
      <c r="A29" s="442">
        <v>1</v>
      </c>
      <c r="B29" s="14" t="s">
        <v>1904</v>
      </c>
      <c r="C29" s="331" t="s">
        <v>1906</v>
      </c>
      <c r="D29" s="331" t="s">
        <v>1906</v>
      </c>
      <c r="E29" s="331" t="s">
        <v>1906</v>
      </c>
      <c r="F29" s="331" t="s">
        <v>1906</v>
      </c>
      <c r="G29" s="743"/>
      <c r="H29" s="743"/>
      <c r="I29" s="743"/>
      <c r="J29" s="743"/>
      <c r="K29" s="743"/>
    </row>
    <row r="30" spans="1:11" ht="15.5">
      <c r="A30" s="442">
        <v>2</v>
      </c>
      <c r="B30" s="14" t="s">
        <v>1904</v>
      </c>
      <c r="C30" s="331" t="s">
        <v>1906</v>
      </c>
      <c r="D30" s="331" t="s">
        <v>1906</v>
      </c>
      <c r="E30" s="331" t="s">
        <v>1906</v>
      </c>
      <c r="F30" s="331" t="s">
        <v>1906</v>
      </c>
      <c r="G30" s="743"/>
      <c r="H30" s="743"/>
      <c r="I30" s="743"/>
      <c r="J30" s="743"/>
      <c r="K30" s="743"/>
    </row>
    <row r="31" spans="1:11" ht="15.5">
      <c r="A31" s="442">
        <v>3</v>
      </c>
      <c r="B31" s="14" t="s">
        <v>1904</v>
      </c>
      <c r="C31" s="331" t="s">
        <v>1906</v>
      </c>
      <c r="D31" s="331" t="s">
        <v>1906</v>
      </c>
      <c r="E31" s="331" t="s">
        <v>1906</v>
      </c>
      <c r="F31" s="331" t="s">
        <v>1906</v>
      </c>
      <c r="G31" s="743"/>
      <c r="H31" s="743"/>
      <c r="I31" s="743"/>
      <c r="J31" s="743"/>
      <c r="K31" s="743"/>
    </row>
    <row r="32" spans="1:11" ht="15.5">
      <c r="A32" s="442">
        <v>4</v>
      </c>
      <c r="B32" s="14" t="s">
        <v>1904</v>
      </c>
      <c r="C32" s="331" t="s">
        <v>1906</v>
      </c>
      <c r="D32" s="331" t="s">
        <v>1906</v>
      </c>
      <c r="E32" s="331" t="s">
        <v>1906</v>
      </c>
      <c r="F32" s="331" t="s">
        <v>1906</v>
      </c>
      <c r="G32" s="743"/>
      <c r="H32" s="743"/>
      <c r="I32" s="743"/>
      <c r="J32" s="743"/>
      <c r="K32" s="743"/>
    </row>
    <row r="33" spans="1:11" ht="15.5">
      <c r="A33" s="442">
        <v>5</v>
      </c>
      <c r="B33" s="14" t="s">
        <v>1904</v>
      </c>
      <c r="C33" s="331" t="s">
        <v>1906</v>
      </c>
      <c r="D33" s="331" t="s">
        <v>1906</v>
      </c>
      <c r="E33" s="331" t="s">
        <v>1906</v>
      </c>
      <c r="F33" s="331" t="s">
        <v>1906</v>
      </c>
      <c r="G33" s="743"/>
      <c r="H33" s="743"/>
      <c r="I33" s="743"/>
      <c r="J33" s="743"/>
      <c r="K33" s="743"/>
    </row>
    <row r="34" spans="1:11" ht="15.5">
      <c r="A34" s="442">
        <v>6</v>
      </c>
      <c r="B34" s="14" t="s">
        <v>1905</v>
      </c>
      <c r="C34" s="331" t="s">
        <v>1906</v>
      </c>
      <c r="D34" s="331" t="s">
        <v>1906</v>
      </c>
      <c r="E34" s="331" t="s">
        <v>1906</v>
      </c>
      <c r="F34" s="331" t="s">
        <v>1906</v>
      </c>
      <c r="G34" s="743"/>
      <c r="H34" s="743"/>
      <c r="I34" s="743"/>
      <c r="J34" s="743"/>
      <c r="K34" s="743"/>
    </row>
    <row r="35" spans="1:11" ht="15.5">
      <c r="A35" s="442">
        <v>7</v>
      </c>
      <c r="B35" s="14" t="s">
        <v>1905</v>
      </c>
      <c r="C35" s="331" t="s">
        <v>1906</v>
      </c>
      <c r="D35" s="331" t="s">
        <v>1906</v>
      </c>
      <c r="E35" s="331" t="s">
        <v>1906</v>
      </c>
      <c r="F35" s="331" t="s">
        <v>1906</v>
      </c>
      <c r="G35" s="743"/>
      <c r="H35" s="743"/>
      <c r="I35" s="743"/>
      <c r="J35" s="743"/>
      <c r="K35" s="743"/>
    </row>
    <row r="36" spans="1:11" ht="15.5">
      <c r="A36" s="442">
        <v>8</v>
      </c>
      <c r="B36" s="14" t="s">
        <v>1904</v>
      </c>
      <c r="C36" s="331" t="s">
        <v>1906</v>
      </c>
      <c r="D36" s="331" t="s">
        <v>1906</v>
      </c>
      <c r="E36" s="331" t="s">
        <v>1906</v>
      </c>
      <c r="F36" s="331" t="s">
        <v>1906</v>
      </c>
      <c r="G36" s="743"/>
      <c r="H36" s="743"/>
      <c r="I36" s="743"/>
      <c r="J36" s="743"/>
      <c r="K36" s="743"/>
    </row>
    <row r="37" spans="1:11" ht="15.5">
      <c r="A37" s="442">
        <v>9</v>
      </c>
      <c r="B37" s="14" t="s">
        <v>1904</v>
      </c>
      <c r="C37" s="331" t="s">
        <v>1906</v>
      </c>
      <c r="D37" s="331" t="s">
        <v>1906</v>
      </c>
      <c r="E37" s="331" t="s">
        <v>1906</v>
      </c>
      <c r="F37" s="331" t="s">
        <v>1906</v>
      </c>
      <c r="G37" s="743"/>
      <c r="H37" s="743"/>
      <c r="I37" s="743"/>
      <c r="J37" s="743"/>
      <c r="K37" s="743"/>
    </row>
    <row r="38" spans="1:11" ht="15.5">
      <c r="A38" s="442">
        <v>10</v>
      </c>
      <c r="B38" s="14" t="s">
        <v>1904</v>
      </c>
      <c r="C38" s="331" t="s">
        <v>1906</v>
      </c>
      <c r="D38" s="331" t="s">
        <v>1906</v>
      </c>
      <c r="E38" s="331" t="s">
        <v>1906</v>
      </c>
      <c r="F38" s="331" t="s">
        <v>1906</v>
      </c>
      <c r="G38" s="743"/>
      <c r="H38" s="743"/>
      <c r="I38" s="743"/>
      <c r="J38" s="743"/>
      <c r="K38" s="743"/>
    </row>
    <row r="39" spans="1:11" ht="15.5">
      <c r="A39" s="442">
        <v>11</v>
      </c>
      <c r="B39" s="14" t="s">
        <v>1904</v>
      </c>
      <c r="C39" s="331" t="s">
        <v>1906</v>
      </c>
      <c r="D39" s="331" t="s">
        <v>1906</v>
      </c>
      <c r="E39" s="331" t="s">
        <v>1906</v>
      </c>
      <c r="F39" s="331" t="s">
        <v>1906</v>
      </c>
      <c r="G39" s="743"/>
      <c r="H39" s="743"/>
      <c r="I39" s="743"/>
      <c r="J39" s="743"/>
      <c r="K39" s="743"/>
    </row>
    <row r="40" spans="1:11" ht="15.5">
      <c r="A40" s="442">
        <v>12</v>
      </c>
      <c r="B40" s="14" t="s">
        <v>1904</v>
      </c>
      <c r="C40" s="331" t="s">
        <v>1906</v>
      </c>
      <c r="D40" s="331" t="s">
        <v>1906</v>
      </c>
      <c r="E40" s="331" t="s">
        <v>1906</v>
      </c>
      <c r="F40" s="331" t="s">
        <v>1906</v>
      </c>
      <c r="G40" s="743"/>
      <c r="H40" s="743"/>
      <c r="I40" s="743"/>
      <c r="J40" s="743"/>
      <c r="K40" s="743"/>
    </row>
    <row r="41" spans="1:11" ht="15.5">
      <c r="A41" s="442">
        <v>13</v>
      </c>
      <c r="B41" s="14" t="s">
        <v>1905</v>
      </c>
      <c r="C41" s="331" t="s">
        <v>1906</v>
      </c>
      <c r="D41" s="331" t="s">
        <v>1906</v>
      </c>
      <c r="E41" s="331" t="s">
        <v>1906</v>
      </c>
      <c r="F41" s="331" t="s">
        <v>1906</v>
      </c>
      <c r="G41" s="743"/>
      <c r="H41" s="743"/>
      <c r="I41" s="743"/>
      <c r="J41" s="743"/>
      <c r="K41" s="743"/>
    </row>
    <row r="42" spans="1:11" ht="15.5">
      <c r="A42" s="442">
        <v>14</v>
      </c>
      <c r="B42" s="14" t="s">
        <v>1905</v>
      </c>
      <c r="C42" s="331" t="s">
        <v>1906</v>
      </c>
      <c r="D42" s="331" t="s">
        <v>1906</v>
      </c>
      <c r="E42" s="331" t="s">
        <v>1906</v>
      </c>
      <c r="F42" s="331" t="s">
        <v>1906</v>
      </c>
      <c r="G42" s="743"/>
      <c r="H42" s="743"/>
      <c r="I42" s="743"/>
      <c r="J42" s="743"/>
      <c r="K42" s="743"/>
    </row>
    <row r="43" spans="1:11" ht="15.5">
      <c r="A43" s="442">
        <v>15</v>
      </c>
      <c r="B43" s="14" t="s">
        <v>1905</v>
      </c>
      <c r="C43" s="331" t="s">
        <v>1906</v>
      </c>
      <c r="D43" s="331" t="s">
        <v>1906</v>
      </c>
      <c r="E43" s="331" t="s">
        <v>1906</v>
      </c>
      <c r="F43" s="331" t="s">
        <v>1906</v>
      </c>
      <c r="G43" s="743"/>
      <c r="H43" s="743"/>
      <c r="I43" s="743"/>
      <c r="J43" s="743"/>
      <c r="K43" s="743"/>
    </row>
    <row r="44" spans="1:11" ht="15.5">
      <c r="A44" s="442">
        <v>16</v>
      </c>
      <c r="B44" s="14" t="s">
        <v>1904</v>
      </c>
      <c r="C44" s="331" t="s">
        <v>1906</v>
      </c>
      <c r="D44" s="331" t="s">
        <v>1906</v>
      </c>
      <c r="E44" s="331" t="s">
        <v>1906</v>
      </c>
      <c r="F44" s="331" t="s">
        <v>1906</v>
      </c>
      <c r="G44" s="743"/>
      <c r="H44" s="743"/>
      <c r="I44" s="743"/>
      <c r="J44" s="743"/>
      <c r="K44" s="743"/>
    </row>
    <row r="45" spans="1:11" ht="15.5">
      <c r="A45" s="442">
        <v>17</v>
      </c>
      <c r="B45" s="14" t="s">
        <v>1904</v>
      </c>
      <c r="C45" s="331" t="s">
        <v>1906</v>
      </c>
      <c r="D45" s="331" t="s">
        <v>1906</v>
      </c>
      <c r="E45" s="331" t="s">
        <v>1906</v>
      </c>
      <c r="F45" s="331" t="s">
        <v>1906</v>
      </c>
      <c r="G45" s="743"/>
      <c r="H45" s="743"/>
      <c r="I45" s="743"/>
      <c r="J45" s="743"/>
      <c r="K45" s="743"/>
    </row>
    <row r="46" spans="1:11" ht="15.5">
      <c r="A46" s="442">
        <v>18</v>
      </c>
      <c r="B46" s="14" t="s">
        <v>1904</v>
      </c>
      <c r="C46" s="331" t="s">
        <v>1906</v>
      </c>
      <c r="D46" s="331" t="s">
        <v>1906</v>
      </c>
      <c r="E46" s="331" t="s">
        <v>1906</v>
      </c>
      <c r="F46" s="331" t="s">
        <v>1906</v>
      </c>
      <c r="G46" s="743"/>
      <c r="H46" s="743"/>
      <c r="I46" s="743"/>
      <c r="J46" s="743"/>
      <c r="K46" s="743"/>
    </row>
    <row r="47" spans="1:11" ht="15.5">
      <c r="A47" s="442">
        <v>19</v>
      </c>
      <c r="B47" s="14" t="s">
        <v>1904</v>
      </c>
      <c r="C47" s="331" t="s">
        <v>1906</v>
      </c>
      <c r="D47" s="331" t="s">
        <v>1906</v>
      </c>
      <c r="E47" s="331" t="s">
        <v>1906</v>
      </c>
      <c r="F47" s="331" t="s">
        <v>1906</v>
      </c>
      <c r="G47" s="743"/>
      <c r="H47" s="743"/>
      <c r="I47" s="743"/>
      <c r="J47" s="743"/>
      <c r="K47" s="743"/>
    </row>
    <row r="48" spans="1:11" ht="15.5">
      <c r="A48" s="442">
        <v>20</v>
      </c>
      <c r="B48" s="14" t="s">
        <v>1904</v>
      </c>
      <c r="C48" s="331" t="s">
        <v>1906</v>
      </c>
      <c r="D48" s="331" t="s">
        <v>1906</v>
      </c>
      <c r="E48" s="331" t="s">
        <v>1906</v>
      </c>
      <c r="F48" s="331" t="s">
        <v>1906</v>
      </c>
      <c r="G48" s="743"/>
      <c r="H48" s="743"/>
      <c r="I48" s="743"/>
      <c r="J48" s="743"/>
      <c r="K48" s="743"/>
    </row>
    <row r="49" spans="1:11" ht="15.5">
      <c r="A49" s="442">
        <v>21</v>
      </c>
      <c r="B49" s="14" t="s">
        <v>1904</v>
      </c>
      <c r="C49" s="331" t="s">
        <v>1906</v>
      </c>
      <c r="D49" s="331" t="s">
        <v>1906</v>
      </c>
      <c r="E49" s="331" t="s">
        <v>1906</v>
      </c>
      <c r="F49" s="331" t="s">
        <v>1906</v>
      </c>
      <c r="G49" s="743"/>
      <c r="H49" s="743"/>
      <c r="I49" s="743"/>
      <c r="J49" s="743"/>
      <c r="K49" s="743"/>
    </row>
    <row r="50" spans="1:11" ht="15.5">
      <c r="A50" s="442">
        <v>22</v>
      </c>
      <c r="B50" s="14" t="s">
        <v>1904</v>
      </c>
      <c r="C50" s="331" t="s">
        <v>1906</v>
      </c>
      <c r="D50" s="331" t="s">
        <v>1906</v>
      </c>
      <c r="E50" s="331" t="s">
        <v>1906</v>
      </c>
      <c r="F50" s="331" t="s">
        <v>1906</v>
      </c>
      <c r="G50" s="743"/>
      <c r="H50" s="743"/>
      <c r="I50" s="743"/>
      <c r="J50" s="743"/>
      <c r="K50" s="743"/>
    </row>
    <row r="51" spans="1:11" ht="15.5">
      <c r="A51" s="442">
        <v>23</v>
      </c>
      <c r="B51" s="14" t="s">
        <v>1904</v>
      </c>
      <c r="C51" s="331" t="s">
        <v>1906</v>
      </c>
      <c r="D51" s="331" t="s">
        <v>1906</v>
      </c>
      <c r="E51" s="331" t="s">
        <v>1906</v>
      </c>
      <c r="F51" s="331" t="s">
        <v>1906</v>
      </c>
      <c r="G51" s="743"/>
      <c r="H51" s="743"/>
      <c r="I51" s="743"/>
      <c r="J51" s="743"/>
      <c r="K51" s="743"/>
    </row>
    <row r="52" spans="1:11" ht="15.5">
      <c r="A52" s="442">
        <v>24</v>
      </c>
      <c r="B52" s="14" t="s">
        <v>1904</v>
      </c>
      <c r="C52" s="331" t="s">
        <v>1906</v>
      </c>
      <c r="D52" s="331" t="s">
        <v>1906</v>
      </c>
      <c r="E52" s="331" t="s">
        <v>1906</v>
      </c>
      <c r="F52" s="331" t="s">
        <v>1906</v>
      </c>
      <c r="G52" s="743"/>
      <c r="H52" s="743"/>
      <c r="I52" s="743"/>
      <c r="J52" s="743"/>
      <c r="K52" s="743"/>
    </row>
    <row r="53" spans="1:11" ht="15.5">
      <c r="A53" s="442">
        <v>25</v>
      </c>
      <c r="B53" s="14" t="s">
        <v>1904</v>
      </c>
      <c r="C53" s="331" t="s">
        <v>1906</v>
      </c>
      <c r="D53" s="331" t="s">
        <v>1906</v>
      </c>
      <c r="E53" s="331" t="s">
        <v>1906</v>
      </c>
      <c r="F53" s="331" t="s">
        <v>1906</v>
      </c>
      <c r="G53" s="743"/>
      <c r="H53" s="743"/>
      <c r="I53" s="743"/>
      <c r="J53" s="743"/>
      <c r="K53" s="743"/>
    </row>
    <row r="54" spans="1:11" ht="15.5">
      <c r="A54" s="442">
        <v>26</v>
      </c>
      <c r="B54" s="14" t="s">
        <v>1904</v>
      </c>
      <c r="C54" s="331" t="s">
        <v>1906</v>
      </c>
      <c r="D54" s="331" t="s">
        <v>1906</v>
      </c>
      <c r="E54" s="331" t="s">
        <v>1906</v>
      </c>
      <c r="F54" s="331" t="s">
        <v>1906</v>
      </c>
      <c r="G54" s="743"/>
      <c r="H54" s="743"/>
      <c r="I54" s="743"/>
      <c r="J54" s="743"/>
      <c r="K54" s="743"/>
    </row>
    <row r="55" spans="1:11" ht="15.5">
      <c r="A55" s="442">
        <v>27</v>
      </c>
      <c r="B55" s="14" t="s">
        <v>1904</v>
      </c>
      <c r="C55" s="331" t="s">
        <v>1906</v>
      </c>
      <c r="D55" s="331" t="s">
        <v>1906</v>
      </c>
      <c r="E55" s="331" t="s">
        <v>1906</v>
      </c>
      <c r="F55" s="331" t="s">
        <v>1906</v>
      </c>
      <c r="G55" s="743"/>
      <c r="H55" s="743"/>
      <c r="I55" s="743"/>
      <c r="J55" s="743"/>
      <c r="K55" s="743"/>
    </row>
    <row r="56" spans="1:11" ht="15.5">
      <c r="A56" s="442">
        <v>28</v>
      </c>
      <c r="B56" s="14" t="s">
        <v>1904</v>
      </c>
      <c r="C56" s="331" t="s">
        <v>1906</v>
      </c>
      <c r="D56" s="331" t="s">
        <v>1906</v>
      </c>
      <c r="E56" s="331" t="s">
        <v>1906</v>
      </c>
      <c r="F56" s="331" t="s">
        <v>1906</v>
      </c>
      <c r="G56" s="743"/>
      <c r="H56" s="743"/>
      <c r="I56" s="743"/>
      <c r="J56" s="743"/>
      <c r="K56" s="743"/>
    </row>
    <row r="57" spans="1:11" ht="15.5">
      <c r="A57" s="442">
        <v>29</v>
      </c>
      <c r="B57" s="14" t="s">
        <v>1905</v>
      </c>
      <c r="C57" s="331" t="s">
        <v>1906</v>
      </c>
      <c r="D57" s="331" t="s">
        <v>1906</v>
      </c>
      <c r="E57" s="331" t="s">
        <v>1906</v>
      </c>
      <c r="F57" s="331" t="s">
        <v>1906</v>
      </c>
      <c r="G57" s="743"/>
      <c r="H57" s="743"/>
      <c r="I57" s="743"/>
      <c r="J57" s="743"/>
      <c r="K57" s="743"/>
    </row>
    <row r="58" spans="1:11" ht="15.5">
      <c r="A58" s="442">
        <v>30</v>
      </c>
      <c r="B58" s="14" t="s">
        <v>1905</v>
      </c>
      <c r="C58" s="331" t="s">
        <v>1906</v>
      </c>
      <c r="D58" s="331" t="s">
        <v>1906</v>
      </c>
      <c r="E58" s="331" t="s">
        <v>1906</v>
      </c>
      <c r="F58" s="331" t="s">
        <v>1906</v>
      </c>
      <c r="G58" s="743"/>
      <c r="H58" s="743"/>
      <c r="I58" s="743"/>
      <c r="J58" s="743"/>
      <c r="K58" s="743"/>
    </row>
    <row r="59" spans="1:11" ht="15.5">
      <c r="A59" s="442">
        <v>31</v>
      </c>
      <c r="B59" s="14" t="s">
        <v>1905</v>
      </c>
      <c r="C59" s="331" t="s">
        <v>1906</v>
      </c>
      <c r="D59" s="331" t="s">
        <v>1906</v>
      </c>
      <c r="E59" s="331" t="s">
        <v>1906</v>
      </c>
      <c r="F59" s="331" t="s">
        <v>1906</v>
      </c>
      <c r="G59" s="743"/>
      <c r="H59" s="743"/>
      <c r="I59" s="743"/>
      <c r="J59" s="743"/>
      <c r="K59" s="743"/>
    </row>
    <row r="60" spans="1:11" ht="15.5">
      <c r="A60" s="442">
        <v>32</v>
      </c>
      <c r="B60" s="14" t="s">
        <v>1905</v>
      </c>
      <c r="C60" s="331" t="s">
        <v>1906</v>
      </c>
      <c r="D60" s="331" t="s">
        <v>1906</v>
      </c>
      <c r="E60" s="331" t="s">
        <v>1906</v>
      </c>
      <c r="F60" s="331" t="s">
        <v>1906</v>
      </c>
      <c r="G60" s="743"/>
      <c r="H60" s="743"/>
      <c r="I60" s="743"/>
      <c r="J60" s="743"/>
      <c r="K60" s="743"/>
    </row>
    <row r="61" spans="1:11" ht="15.5">
      <c r="A61" s="442">
        <v>33</v>
      </c>
      <c r="B61" s="14" t="s">
        <v>1905</v>
      </c>
      <c r="C61" s="331" t="s">
        <v>1906</v>
      </c>
      <c r="D61" s="331" t="s">
        <v>1906</v>
      </c>
      <c r="E61" s="331" t="s">
        <v>1906</v>
      </c>
      <c r="F61" s="331" t="s">
        <v>1906</v>
      </c>
      <c r="G61" s="743"/>
      <c r="H61" s="743"/>
      <c r="I61" s="743"/>
      <c r="J61" s="743"/>
      <c r="K61" s="743"/>
    </row>
    <row r="62" spans="1:11" ht="15.5">
      <c r="A62" s="442">
        <v>34</v>
      </c>
      <c r="B62" s="14" t="s">
        <v>1905</v>
      </c>
      <c r="C62" s="331" t="s">
        <v>1906</v>
      </c>
      <c r="D62" s="331" t="s">
        <v>1906</v>
      </c>
      <c r="E62" s="331" t="s">
        <v>1906</v>
      </c>
      <c r="F62" s="331" t="s">
        <v>1906</v>
      </c>
      <c r="G62" s="743"/>
      <c r="H62" s="743"/>
      <c r="I62" s="743"/>
      <c r="J62" s="743"/>
      <c r="K62" s="743"/>
    </row>
    <row r="63" spans="1:11" ht="15.5">
      <c r="A63" s="442">
        <v>35</v>
      </c>
      <c r="B63" s="14" t="s">
        <v>1905</v>
      </c>
      <c r="C63" s="331" t="s">
        <v>1906</v>
      </c>
      <c r="D63" s="331" t="s">
        <v>1906</v>
      </c>
      <c r="E63" s="331" t="s">
        <v>1906</v>
      </c>
      <c r="F63" s="14"/>
      <c r="G63" s="743"/>
      <c r="H63" s="743"/>
      <c r="I63" s="743"/>
      <c r="J63" s="743"/>
      <c r="K63" s="743"/>
    </row>
    <row r="64" spans="1:11" ht="15.5">
      <c r="A64" s="442">
        <v>36</v>
      </c>
      <c r="B64" s="14" t="s">
        <v>1905</v>
      </c>
      <c r="C64" s="331" t="s">
        <v>1906</v>
      </c>
      <c r="D64" s="331" t="s">
        <v>1906</v>
      </c>
      <c r="E64" s="331" t="s">
        <v>1906</v>
      </c>
      <c r="F64" s="14"/>
      <c r="G64" s="743"/>
      <c r="H64" s="743"/>
      <c r="I64" s="743"/>
      <c r="J64" s="743"/>
      <c r="K64" s="743"/>
    </row>
    <row r="65" spans="1:11" ht="15.5">
      <c r="A65" s="442">
        <v>37</v>
      </c>
      <c r="B65" s="14" t="s">
        <v>1905</v>
      </c>
      <c r="C65" s="331" t="s">
        <v>1906</v>
      </c>
      <c r="D65" s="21"/>
      <c r="E65" s="331" t="s">
        <v>1906</v>
      </c>
      <c r="F65" s="21"/>
      <c r="G65" s="743"/>
      <c r="H65" s="743"/>
      <c r="I65" s="743"/>
      <c r="J65" s="743"/>
      <c r="K65" s="743"/>
    </row>
    <row r="66" spans="1:11" ht="15.5">
      <c r="A66" s="442">
        <v>38</v>
      </c>
      <c r="B66" s="21"/>
      <c r="C66" s="331" t="s">
        <v>1906</v>
      </c>
      <c r="D66" s="21"/>
      <c r="E66" s="331" t="s">
        <v>1906</v>
      </c>
      <c r="F66" s="21"/>
      <c r="G66" s="743"/>
      <c r="H66" s="743"/>
      <c r="I66" s="743"/>
      <c r="J66" s="743"/>
      <c r="K66" s="743"/>
    </row>
    <row r="67" spans="1:11" ht="15.5">
      <c r="A67" s="442">
        <v>39</v>
      </c>
      <c r="B67" s="21"/>
      <c r="C67" s="331" t="s">
        <v>1906</v>
      </c>
      <c r="D67" s="21"/>
      <c r="E67" s="331" t="s">
        <v>1906</v>
      </c>
      <c r="F67" s="21"/>
      <c r="G67" s="743"/>
      <c r="H67" s="743"/>
      <c r="I67" s="743"/>
      <c r="J67" s="743"/>
      <c r="K67" s="743"/>
    </row>
    <row r="68" spans="1:11" ht="15.5">
      <c r="A68" s="442">
        <v>40</v>
      </c>
      <c r="B68" s="21"/>
      <c r="C68" s="331" t="s">
        <v>1906</v>
      </c>
      <c r="D68" s="21"/>
      <c r="E68" s="331" t="s">
        <v>1906</v>
      </c>
      <c r="F68" s="21"/>
      <c r="G68" s="743"/>
      <c r="H68" s="743"/>
      <c r="I68" s="743"/>
      <c r="J68" s="743"/>
      <c r="K68" s="743"/>
    </row>
    <row r="69" spans="1:11" ht="15.5">
      <c r="A69" s="442">
        <v>41</v>
      </c>
      <c r="B69" s="21"/>
      <c r="C69" s="331" t="s">
        <v>1906</v>
      </c>
      <c r="D69" s="21"/>
      <c r="E69" s="331" t="s">
        <v>1906</v>
      </c>
      <c r="F69" s="21"/>
      <c r="G69" s="743"/>
      <c r="H69" s="743"/>
      <c r="I69" s="743"/>
      <c r="J69" s="743"/>
      <c r="K69" s="743"/>
    </row>
    <row r="70" spans="1:11" ht="15.5">
      <c r="A70" s="442">
        <v>42</v>
      </c>
      <c r="B70" s="21"/>
      <c r="C70" s="21"/>
      <c r="D70" s="21"/>
      <c r="E70" s="331" t="s">
        <v>1906</v>
      </c>
      <c r="F70" s="21"/>
      <c r="G70" s="743"/>
      <c r="H70" s="743"/>
      <c r="I70" s="743"/>
      <c r="J70" s="743"/>
      <c r="K70" s="743"/>
    </row>
    <row r="71" spans="1:11" ht="15.5">
      <c r="A71" s="442"/>
      <c r="B71" s="21"/>
      <c r="C71" s="21"/>
      <c r="D71" s="21"/>
      <c r="E71" s="21"/>
      <c r="F71" s="21"/>
      <c r="G71" s="743"/>
      <c r="H71" s="743"/>
      <c r="I71" s="743"/>
      <c r="J71" s="743"/>
      <c r="K71" s="743"/>
    </row>
    <row r="72" spans="1:11" ht="15.5">
      <c r="A72" s="21"/>
      <c r="B72" s="1103"/>
      <c r="C72" s="1103"/>
      <c r="D72" s="21"/>
      <c r="E72" s="21"/>
      <c r="F72" s="21"/>
      <c r="G72" s="743"/>
      <c r="H72" s="743"/>
      <c r="I72" s="743"/>
      <c r="J72" s="743"/>
      <c r="K72" s="743"/>
    </row>
    <row r="73" spans="1:11" ht="15.5">
      <c r="A73" s="434" t="s">
        <v>17</v>
      </c>
      <c r="B73" s="638"/>
      <c r="C73" s="638"/>
      <c r="D73" s="21"/>
      <c r="E73" s="21"/>
      <c r="F73" s="21"/>
      <c r="G73" s="743"/>
      <c r="H73" s="743"/>
      <c r="I73" s="743"/>
      <c r="J73" s="743"/>
      <c r="K73" s="743"/>
    </row>
    <row r="74" spans="1:11" ht="16" thickBot="1">
      <c r="A74" s="1493"/>
      <c r="B74" s="1493"/>
      <c r="C74" s="440"/>
      <c r="D74" s="36"/>
      <c r="E74" s="36"/>
      <c r="F74" s="36"/>
      <c r="G74" s="1104"/>
      <c r="H74" s="1104"/>
      <c r="I74" s="743"/>
      <c r="J74" s="743"/>
      <c r="K74" s="743"/>
    </row>
    <row r="75" spans="1:11" ht="16" thickTop="1">
      <c r="A75" s="1482" t="s">
        <v>8</v>
      </c>
      <c r="B75" s="81" t="s">
        <v>1975</v>
      </c>
      <c r="C75" s="82" t="s">
        <v>27</v>
      </c>
      <c r="D75" s="82" t="s">
        <v>1976</v>
      </c>
      <c r="E75" s="82" t="s">
        <v>1977</v>
      </c>
      <c r="F75" s="82" t="s">
        <v>1978</v>
      </c>
      <c r="G75" s="82" t="s">
        <v>1979</v>
      </c>
      <c r="H75" s="77" t="s">
        <v>13</v>
      </c>
      <c r="I75" s="38"/>
      <c r="J75" s="38"/>
      <c r="K75" s="38"/>
    </row>
    <row r="76" spans="1:11" ht="15.5">
      <c r="A76" s="39" t="s">
        <v>2</v>
      </c>
      <c r="B76" s="1109">
        <v>23</v>
      </c>
      <c r="C76" s="23">
        <v>86</v>
      </c>
      <c r="D76" s="23" t="s">
        <v>2015</v>
      </c>
      <c r="E76" s="23">
        <v>18</v>
      </c>
      <c r="F76" s="1111" t="s">
        <v>28</v>
      </c>
      <c r="G76" s="72" t="s">
        <v>155</v>
      </c>
      <c r="H76" s="1477">
        <v>545</v>
      </c>
      <c r="I76" s="743"/>
      <c r="J76" s="743"/>
      <c r="K76" s="743"/>
    </row>
    <row r="77" spans="1:11" ht="15.5">
      <c r="A77" s="39" t="s">
        <v>6</v>
      </c>
      <c r="B77" s="72" t="s">
        <v>2105</v>
      </c>
      <c r="C77" s="72" t="s">
        <v>2105</v>
      </c>
      <c r="D77" s="72" t="s">
        <v>2105</v>
      </c>
      <c r="E77" s="72" t="s">
        <v>2105</v>
      </c>
      <c r="F77" s="72" t="s">
        <v>2105</v>
      </c>
      <c r="G77" s="72" t="s">
        <v>2105</v>
      </c>
      <c r="H77" s="1477" t="s">
        <v>2105</v>
      </c>
      <c r="I77" s="743"/>
      <c r="J77" s="743"/>
      <c r="K77" s="743"/>
    </row>
    <row r="78" spans="1:11" ht="15.5">
      <c r="A78" s="39" t="s">
        <v>5</v>
      </c>
      <c r="B78" s="72" t="s">
        <v>2105</v>
      </c>
      <c r="C78" s="72" t="s">
        <v>2105</v>
      </c>
      <c r="D78" s="72" t="s">
        <v>2105</v>
      </c>
      <c r="E78" s="72" t="s">
        <v>2105</v>
      </c>
      <c r="F78" s="72" t="s">
        <v>2105</v>
      </c>
      <c r="G78" s="72" t="s">
        <v>2105</v>
      </c>
      <c r="H78" s="1477" t="s">
        <v>2105</v>
      </c>
      <c r="I78" s="743"/>
      <c r="J78" s="743"/>
      <c r="K78" s="743"/>
    </row>
    <row r="79" spans="1:11" ht="15.5">
      <c r="A79" s="39" t="s">
        <v>4</v>
      </c>
      <c r="B79" s="72" t="s">
        <v>2105</v>
      </c>
      <c r="C79" s="72" t="s">
        <v>2105</v>
      </c>
      <c r="D79" s="72" t="s">
        <v>2105</v>
      </c>
      <c r="E79" s="72" t="s">
        <v>2105</v>
      </c>
      <c r="F79" s="72" t="s">
        <v>2105</v>
      </c>
      <c r="G79" s="72" t="s">
        <v>2105</v>
      </c>
      <c r="H79" s="1477" t="s">
        <v>2105</v>
      </c>
      <c r="I79" s="743"/>
      <c r="J79" s="743"/>
      <c r="K79" s="743"/>
    </row>
    <row r="80" spans="1:11" ht="15.5">
      <c r="A80" s="39" t="s">
        <v>3</v>
      </c>
      <c r="B80" s="72" t="s">
        <v>2105</v>
      </c>
      <c r="C80" s="72" t="s">
        <v>2105</v>
      </c>
      <c r="D80" s="72" t="s">
        <v>2105</v>
      </c>
      <c r="E80" s="72" t="s">
        <v>2105</v>
      </c>
      <c r="F80" s="72" t="s">
        <v>2105</v>
      </c>
      <c r="G80" s="72" t="s">
        <v>2105</v>
      </c>
      <c r="H80" s="1477" t="s">
        <v>2105</v>
      </c>
      <c r="I80" s="743"/>
      <c r="J80" s="743"/>
      <c r="K80" s="743"/>
    </row>
    <row r="81" spans="1:11" ht="16" thickBot="1">
      <c r="A81" s="40" t="s">
        <v>11</v>
      </c>
      <c r="B81" s="493"/>
      <c r="C81" s="88" t="s">
        <v>2106</v>
      </c>
      <c r="D81" s="88" t="s">
        <v>2106</v>
      </c>
      <c r="E81" s="88" t="s">
        <v>2106</v>
      </c>
      <c r="F81" s="529" t="s">
        <v>2106</v>
      </c>
      <c r="G81" s="494"/>
      <c r="H81" s="1481"/>
      <c r="I81" s="743"/>
      <c r="J81" s="743"/>
      <c r="K81" s="743"/>
    </row>
    <row r="82" spans="1:11" ht="16" thickTop="1">
      <c r="A82" s="15"/>
      <c r="B82" s="21"/>
      <c r="C82" s="21"/>
      <c r="D82" s="21"/>
      <c r="E82" s="21"/>
      <c r="F82" s="21"/>
      <c r="G82" s="232"/>
      <c r="H82" s="232"/>
      <c r="I82" s="743"/>
      <c r="J82" s="743"/>
      <c r="K82" s="743"/>
    </row>
    <row r="83" spans="1:11" ht="15.5">
      <c r="A83" s="15"/>
      <c r="B83" s="21"/>
      <c r="C83" s="21"/>
      <c r="D83" s="21"/>
      <c r="E83" s="21"/>
      <c r="F83" s="21"/>
      <c r="G83" s="232"/>
      <c r="H83" s="232"/>
      <c r="I83" s="743"/>
      <c r="J83" s="743"/>
      <c r="K83" s="743"/>
    </row>
    <row r="84" spans="1:11" ht="21.5" thickBot="1">
      <c r="A84" s="112" t="s">
        <v>491</v>
      </c>
      <c r="B84" s="21"/>
      <c r="C84" s="21"/>
      <c r="D84" s="21"/>
      <c r="E84" s="21"/>
      <c r="F84" s="21"/>
      <c r="G84" s="743"/>
      <c r="H84" s="743"/>
      <c r="I84" s="743"/>
      <c r="J84" s="743"/>
      <c r="K84" s="743"/>
    </row>
    <row r="85" spans="1:11" ht="15" thickBot="1">
      <c r="A85" s="423" t="s">
        <v>74</v>
      </c>
      <c r="B85" s="97" t="s">
        <v>75</v>
      </c>
      <c r="C85" s="97" t="s">
        <v>76</v>
      </c>
      <c r="D85" s="97" t="s">
        <v>79</v>
      </c>
      <c r="E85" s="98" t="s">
        <v>77</v>
      </c>
      <c r="F85" s="99" t="s">
        <v>78</v>
      </c>
      <c r="G85" s="11"/>
      <c r="H85" s="11"/>
      <c r="I85" s="11"/>
      <c r="J85" s="11"/>
      <c r="K85" s="11"/>
    </row>
    <row r="86" spans="1:11" ht="15.5">
      <c r="A86" s="598" t="s">
        <v>64</v>
      </c>
      <c r="B86" s="91">
        <v>545</v>
      </c>
      <c r="C86" s="72" t="s">
        <v>511</v>
      </c>
      <c r="D86" s="804" t="s">
        <v>419</v>
      </c>
      <c r="E86" s="172" t="s">
        <v>419</v>
      </c>
      <c r="F86" s="92"/>
      <c r="G86" s="11"/>
      <c r="H86" s="11"/>
      <c r="I86" s="11"/>
      <c r="J86" s="11"/>
      <c r="K86" s="11"/>
    </row>
    <row r="87" spans="1:11" ht="15.5">
      <c r="A87" s="598" t="s">
        <v>65</v>
      </c>
      <c r="B87" s="91">
        <v>545</v>
      </c>
      <c r="C87" s="72" t="s">
        <v>511</v>
      </c>
      <c r="D87" s="804" t="s">
        <v>419</v>
      </c>
      <c r="E87" s="172" t="s">
        <v>419</v>
      </c>
      <c r="F87" s="92"/>
      <c r="G87" s="11"/>
      <c r="H87" s="11"/>
      <c r="I87" s="11"/>
      <c r="J87" s="11"/>
      <c r="K87" s="11"/>
    </row>
    <row r="88" spans="1:11" ht="15.5">
      <c r="A88" s="598" t="s">
        <v>66</v>
      </c>
      <c r="B88" s="91">
        <v>545</v>
      </c>
      <c r="C88" s="72" t="s">
        <v>511</v>
      </c>
      <c r="D88" s="804" t="s">
        <v>419</v>
      </c>
      <c r="E88" s="172" t="s">
        <v>419</v>
      </c>
      <c r="F88" s="100"/>
      <c r="G88" s="11"/>
      <c r="H88" s="11"/>
      <c r="I88" s="11"/>
      <c r="J88" s="11"/>
      <c r="K88" s="11"/>
    </row>
    <row r="89" spans="1:11" ht="15.5">
      <c r="A89" s="598" t="s">
        <v>67</v>
      </c>
      <c r="B89" s="91">
        <v>545</v>
      </c>
      <c r="C89" s="72" t="s">
        <v>511</v>
      </c>
      <c r="D89" s="374" t="s">
        <v>419</v>
      </c>
      <c r="E89" s="172" t="s">
        <v>419</v>
      </c>
      <c r="F89" s="92"/>
      <c r="G89" s="11"/>
      <c r="H89" s="11"/>
      <c r="I89" s="11"/>
      <c r="J89" s="11"/>
      <c r="K89" s="11"/>
    </row>
    <row r="90" spans="1:11" ht="15.5">
      <c r="A90" s="598" t="s">
        <v>68</v>
      </c>
      <c r="B90" s="72" t="s">
        <v>511</v>
      </c>
      <c r="C90" s="72" t="s">
        <v>511</v>
      </c>
      <c r="D90" s="804" t="s">
        <v>419</v>
      </c>
      <c r="E90" s="172" t="s">
        <v>419</v>
      </c>
      <c r="F90" s="92"/>
      <c r="G90" s="11"/>
      <c r="H90" s="11"/>
      <c r="I90" s="11"/>
      <c r="J90" s="11"/>
      <c r="K90" s="11"/>
    </row>
    <row r="91" spans="1:11" ht="15.5">
      <c r="A91" s="598" t="s">
        <v>69</v>
      </c>
      <c r="B91" s="72" t="s">
        <v>511</v>
      </c>
      <c r="C91" s="72" t="s">
        <v>511</v>
      </c>
      <c r="D91" s="804" t="s">
        <v>419</v>
      </c>
      <c r="E91" s="172" t="s">
        <v>419</v>
      </c>
      <c r="F91" s="92"/>
      <c r="G91" s="11"/>
      <c r="H91" s="11"/>
      <c r="I91" s="11"/>
      <c r="J91" s="11"/>
      <c r="K91" s="11"/>
    </row>
    <row r="92" spans="1:11" ht="15.5">
      <c r="A92" s="598" t="s">
        <v>70</v>
      </c>
      <c r="B92" s="72" t="s">
        <v>511</v>
      </c>
      <c r="C92" s="72" t="s">
        <v>511</v>
      </c>
      <c r="D92" s="804" t="s">
        <v>419</v>
      </c>
      <c r="E92" s="172" t="s">
        <v>419</v>
      </c>
      <c r="F92" s="100"/>
      <c r="G92" s="11"/>
      <c r="H92" s="11"/>
      <c r="I92" s="11"/>
      <c r="J92" s="11"/>
      <c r="K92" s="11"/>
    </row>
    <row r="93" spans="1:11" ht="15.5">
      <c r="A93" s="598" t="s">
        <v>72</v>
      </c>
      <c r="B93" s="72" t="s">
        <v>511</v>
      </c>
      <c r="C93" s="72" t="s">
        <v>511</v>
      </c>
      <c r="D93" s="374" t="s">
        <v>419</v>
      </c>
      <c r="E93" s="172" t="s">
        <v>419</v>
      </c>
      <c r="F93" s="92"/>
      <c r="G93" s="11"/>
      <c r="H93" s="11"/>
      <c r="I93" s="11"/>
      <c r="J93" s="11"/>
      <c r="K93" s="11"/>
    </row>
    <row r="94" spans="1:11" ht="15.5">
      <c r="A94" s="598" t="s">
        <v>71</v>
      </c>
      <c r="B94" s="72" t="s">
        <v>511</v>
      </c>
      <c r="C94" s="72" t="s">
        <v>511</v>
      </c>
      <c r="D94" s="374" t="s">
        <v>419</v>
      </c>
      <c r="E94" s="172" t="s">
        <v>419</v>
      </c>
      <c r="F94" s="92"/>
      <c r="G94" s="11"/>
      <c r="H94" s="11"/>
      <c r="I94" s="11"/>
      <c r="J94" s="11"/>
      <c r="K94" s="11"/>
    </row>
    <row r="95" spans="1:11" ht="16" thickBot="1">
      <c r="A95" s="599" t="s">
        <v>73</v>
      </c>
      <c r="B95" s="1110" t="s">
        <v>511</v>
      </c>
      <c r="C95" s="505" t="s">
        <v>511</v>
      </c>
      <c r="D95" s="852" t="s">
        <v>419</v>
      </c>
      <c r="E95" s="376" t="s">
        <v>419</v>
      </c>
      <c r="F95" s="103"/>
      <c r="G95" s="11"/>
      <c r="H95" s="11"/>
      <c r="I95" s="11"/>
      <c r="J95" s="11"/>
      <c r="K95" s="11"/>
    </row>
    <row r="96" spans="1:11">
      <c r="A96" s="11"/>
      <c r="B96" s="11"/>
      <c r="C96" s="11"/>
      <c r="D96" s="11"/>
      <c r="E96" s="11"/>
      <c r="F96" s="11"/>
      <c r="G96" s="11"/>
      <c r="H96" s="11"/>
      <c r="I96" s="11"/>
      <c r="J96" s="11"/>
      <c r="K96" s="11"/>
    </row>
    <row r="97" spans="1:11">
      <c r="A97" s="11"/>
      <c r="B97" s="1100"/>
      <c r="C97" s="1100"/>
      <c r="D97" s="11"/>
      <c r="E97" s="11"/>
      <c r="F97" s="11"/>
      <c r="G97" s="11"/>
      <c r="H97" s="11"/>
      <c r="I97" s="11"/>
      <c r="J97" s="11"/>
      <c r="K97" s="11"/>
    </row>
    <row r="98" spans="1:11" ht="21">
      <c r="A98" s="112" t="s">
        <v>108</v>
      </c>
      <c r="B98" s="11"/>
      <c r="C98" s="5"/>
      <c r="D98" s="74"/>
      <c r="E98" s="11"/>
      <c r="F98" s="11"/>
      <c r="G98" s="157"/>
      <c r="H98" s="11"/>
      <c r="I98" s="11"/>
      <c r="J98" s="11"/>
      <c r="K98" s="11"/>
    </row>
    <row r="99" spans="1:11">
      <c r="A99" s="1" t="s">
        <v>109</v>
      </c>
      <c r="B99" s="11"/>
      <c r="C99" s="5"/>
      <c r="D99" s="74"/>
      <c r="E99" s="11"/>
      <c r="F99" s="11"/>
      <c r="G99" s="157"/>
      <c r="H99" s="11"/>
      <c r="I99" s="11"/>
      <c r="J99" s="11"/>
      <c r="K99" s="11"/>
    </row>
    <row r="100" spans="1:11">
      <c r="A100" s="159" t="s">
        <v>110</v>
      </c>
      <c r="B100" s="11"/>
      <c r="C100" s="5"/>
      <c r="D100" s="74"/>
      <c r="E100" s="11"/>
      <c r="F100" s="11"/>
      <c r="G100" s="157"/>
      <c r="H100" s="11"/>
      <c r="I100" s="11"/>
      <c r="J100" s="11"/>
      <c r="K100" s="11"/>
    </row>
    <row r="101" spans="1:11">
      <c r="A101" s="159" t="s">
        <v>111</v>
      </c>
      <c r="B101" s="11"/>
      <c r="C101" s="5"/>
      <c r="D101" s="74"/>
      <c r="E101" s="11"/>
      <c r="F101" s="11"/>
      <c r="G101" s="157"/>
      <c r="H101" s="11"/>
      <c r="I101" s="11"/>
      <c r="J101" s="11"/>
      <c r="K101" s="11"/>
    </row>
    <row r="102" spans="1:11">
      <c r="A102" s="159"/>
      <c r="B102" s="11"/>
      <c r="C102" s="5"/>
      <c r="D102" s="74"/>
      <c r="E102" s="11"/>
      <c r="F102" s="11"/>
      <c r="G102" s="157"/>
      <c r="H102" s="11"/>
      <c r="I102" s="11"/>
      <c r="J102" s="11"/>
      <c r="K102" s="11"/>
    </row>
    <row r="103" spans="1:11" ht="19" thickBot="1">
      <c r="A103" s="114" t="s">
        <v>112</v>
      </c>
      <c r="B103" s="11"/>
      <c r="C103" s="5"/>
      <c r="D103" s="74"/>
      <c r="E103" s="11"/>
      <c r="F103" s="11"/>
      <c r="G103" s="157"/>
      <c r="H103" s="11"/>
      <c r="I103" s="11"/>
      <c r="J103" s="11"/>
      <c r="K103" s="11"/>
    </row>
    <row r="104" spans="1:11">
      <c r="A104" s="1491" t="s">
        <v>113</v>
      </c>
      <c r="B104" s="1531"/>
      <c r="C104" s="1531"/>
      <c r="D104" s="1531"/>
      <c r="E104" s="1531"/>
      <c r="F104" s="1492"/>
      <c r="G104" s="157"/>
      <c r="H104" s="11"/>
      <c r="I104" s="11"/>
      <c r="J104" s="11"/>
      <c r="K104" s="11"/>
    </row>
    <row r="105" spans="1:11">
      <c r="A105" s="1532" t="s">
        <v>114</v>
      </c>
      <c r="B105" s="1533"/>
      <c r="C105" s="1533"/>
      <c r="D105" s="1533"/>
      <c r="E105" s="1533"/>
      <c r="F105" s="1534"/>
      <c r="G105" s="157"/>
      <c r="H105" s="11"/>
      <c r="I105" s="11"/>
      <c r="J105" s="11"/>
      <c r="K105" s="11"/>
    </row>
    <row r="106" spans="1:11" ht="15" thickBot="1">
      <c r="A106" s="1544" t="s">
        <v>115</v>
      </c>
      <c r="B106" s="1545"/>
      <c r="C106" s="1545"/>
      <c r="D106" s="1545"/>
      <c r="E106" s="1545"/>
      <c r="F106" s="1546"/>
      <c r="G106" s="157"/>
      <c r="H106" s="11"/>
      <c r="I106" s="11"/>
      <c r="J106" s="11"/>
      <c r="K106" s="11"/>
    </row>
    <row r="107" spans="1:11" ht="15" thickBot="1">
      <c r="A107" s="160" t="s">
        <v>116</v>
      </c>
      <c r="B107" s="161" t="s">
        <v>117</v>
      </c>
      <c r="C107" s="1099"/>
      <c r="D107" s="163"/>
      <c r="E107" s="163"/>
      <c r="F107" s="164"/>
      <c r="G107" s="157"/>
      <c r="H107" s="11"/>
      <c r="I107" s="11"/>
      <c r="J107" s="11"/>
      <c r="K107" s="11"/>
    </row>
    <row r="108" spans="1:11" ht="15" thickBot="1">
      <c r="A108" s="160"/>
      <c r="B108" s="165" t="s">
        <v>118</v>
      </c>
      <c r="C108" s="1095" t="s">
        <v>119</v>
      </c>
      <c r="D108" s="165" t="s">
        <v>120</v>
      </c>
      <c r="E108" s="165" t="s">
        <v>121</v>
      </c>
      <c r="F108" s="165" t="s">
        <v>122</v>
      </c>
      <c r="G108" s="157"/>
      <c r="H108" s="11"/>
      <c r="I108" s="11"/>
      <c r="J108" s="11"/>
      <c r="K108" s="11"/>
    </row>
    <row r="109" spans="1:11">
      <c r="A109" s="396" t="s">
        <v>123</v>
      </c>
      <c r="B109" s="153">
        <v>0</v>
      </c>
      <c r="C109" s="153" t="s">
        <v>124</v>
      </c>
      <c r="D109" s="153" t="s">
        <v>125</v>
      </c>
      <c r="E109" s="153" t="s">
        <v>126</v>
      </c>
      <c r="F109" s="182" t="s">
        <v>124</v>
      </c>
      <c r="G109" s="157"/>
      <c r="H109" s="11"/>
      <c r="I109" s="11"/>
      <c r="J109" s="11"/>
      <c r="K109" s="11"/>
    </row>
    <row r="110" spans="1:11">
      <c r="A110" s="396" t="s">
        <v>127</v>
      </c>
      <c r="B110" s="153">
        <v>1</v>
      </c>
      <c r="C110" s="153" t="s">
        <v>128</v>
      </c>
      <c r="D110" s="153">
        <v>5</v>
      </c>
      <c r="E110" s="153">
        <v>3</v>
      </c>
      <c r="F110" s="182" t="s">
        <v>129</v>
      </c>
      <c r="G110" s="157"/>
      <c r="H110" s="11"/>
      <c r="I110" s="11"/>
      <c r="J110" s="11"/>
      <c r="K110" s="11"/>
    </row>
    <row r="111" spans="1:11">
      <c r="A111" s="396" t="s">
        <v>130</v>
      </c>
      <c r="B111" s="153" t="s">
        <v>128</v>
      </c>
      <c r="C111" s="153">
        <v>4</v>
      </c>
      <c r="D111" s="153">
        <v>6</v>
      </c>
      <c r="E111" s="153">
        <v>4</v>
      </c>
      <c r="F111" s="182">
        <v>3</v>
      </c>
      <c r="G111" s="157"/>
      <c r="H111" s="11"/>
      <c r="I111" s="11"/>
      <c r="J111" s="11"/>
      <c r="K111" s="11"/>
    </row>
    <row r="112" spans="1:11">
      <c r="A112" s="396" t="s">
        <v>131</v>
      </c>
      <c r="B112" s="153" t="s">
        <v>132</v>
      </c>
      <c r="C112" s="153" t="s">
        <v>129</v>
      </c>
      <c r="D112" s="153">
        <v>7</v>
      </c>
      <c r="E112" s="153" t="s">
        <v>129</v>
      </c>
      <c r="F112" s="182" t="s">
        <v>132</v>
      </c>
      <c r="G112" s="157"/>
      <c r="H112" s="11"/>
      <c r="I112" s="11"/>
      <c r="J112" s="11"/>
      <c r="K112" s="11"/>
    </row>
    <row r="113" spans="1:11">
      <c r="A113" s="396" t="s">
        <v>133</v>
      </c>
      <c r="B113" s="153" t="s">
        <v>134</v>
      </c>
      <c r="C113" s="153">
        <v>5</v>
      </c>
      <c r="D113" s="153">
        <v>8</v>
      </c>
      <c r="E113" s="153">
        <v>5</v>
      </c>
      <c r="F113" s="182" t="s">
        <v>134</v>
      </c>
      <c r="G113" s="157"/>
      <c r="H113" s="11"/>
      <c r="I113" s="11"/>
      <c r="J113" s="11"/>
      <c r="K113" s="11"/>
    </row>
    <row r="114" spans="1:11">
      <c r="A114" s="396" t="s">
        <v>135</v>
      </c>
      <c r="B114" s="153" t="s">
        <v>136</v>
      </c>
      <c r="C114" s="153" t="s">
        <v>134</v>
      </c>
      <c r="D114" s="153" t="s">
        <v>129</v>
      </c>
      <c r="E114" s="153">
        <v>6</v>
      </c>
      <c r="F114" s="182">
        <v>8</v>
      </c>
      <c r="G114" s="157"/>
      <c r="H114" s="11"/>
      <c r="I114" s="11"/>
      <c r="J114" s="11"/>
      <c r="K114" s="11"/>
    </row>
    <row r="115" spans="1:11">
      <c r="A115" s="396" t="s">
        <v>137</v>
      </c>
      <c r="B115" s="153">
        <v>10</v>
      </c>
      <c r="C115" s="153">
        <v>8</v>
      </c>
      <c r="D115" s="153">
        <v>9</v>
      </c>
      <c r="E115" s="153">
        <v>7</v>
      </c>
      <c r="F115" s="182" t="s">
        <v>138</v>
      </c>
      <c r="G115" s="157"/>
      <c r="H115" s="11"/>
      <c r="I115" s="11"/>
      <c r="J115" s="11"/>
      <c r="K115" s="11"/>
    </row>
    <row r="116" spans="1:11">
      <c r="A116" s="396" t="s">
        <v>139</v>
      </c>
      <c r="B116" s="153" t="s">
        <v>140</v>
      </c>
      <c r="C116" s="153">
        <v>9</v>
      </c>
      <c r="D116" s="153" t="s">
        <v>141</v>
      </c>
      <c r="E116" s="153">
        <v>8</v>
      </c>
      <c r="F116" s="182">
        <v>11</v>
      </c>
      <c r="G116" s="157"/>
      <c r="H116" s="11"/>
      <c r="I116" s="11"/>
      <c r="J116" s="11"/>
      <c r="K116" s="11"/>
    </row>
    <row r="117" spans="1:11">
      <c r="A117" s="396" t="s">
        <v>142</v>
      </c>
      <c r="B117" s="153" t="s">
        <v>143</v>
      </c>
      <c r="C117" s="153" t="s">
        <v>141</v>
      </c>
      <c r="D117" s="153" t="s">
        <v>129</v>
      </c>
      <c r="E117" s="153" t="s">
        <v>138</v>
      </c>
      <c r="F117" s="182" t="s">
        <v>144</v>
      </c>
      <c r="G117" s="157"/>
      <c r="H117" s="11"/>
      <c r="I117" s="11"/>
      <c r="J117" s="11"/>
      <c r="K117" s="11"/>
    </row>
    <row r="118" spans="1:11">
      <c r="A118" s="396" t="s">
        <v>145</v>
      </c>
      <c r="B118" s="153" t="s">
        <v>146</v>
      </c>
      <c r="C118" s="153">
        <v>12</v>
      </c>
      <c r="D118" s="153">
        <v>12</v>
      </c>
      <c r="E118" s="153">
        <v>11</v>
      </c>
      <c r="F118" s="182">
        <v>14</v>
      </c>
      <c r="G118" s="157"/>
      <c r="H118" s="11"/>
      <c r="I118" s="11"/>
      <c r="J118" s="11"/>
      <c r="K118" s="11"/>
    </row>
    <row r="119" spans="1:11">
      <c r="A119" s="396" t="s">
        <v>147</v>
      </c>
      <c r="B119" s="153">
        <v>17</v>
      </c>
      <c r="C119" s="153" t="s">
        <v>143</v>
      </c>
      <c r="D119" s="153">
        <v>13</v>
      </c>
      <c r="E119" s="153" t="s">
        <v>144</v>
      </c>
      <c r="F119" s="182" t="s">
        <v>146</v>
      </c>
      <c r="G119" s="157"/>
      <c r="H119" s="11"/>
      <c r="I119" s="11"/>
      <c r="J119" s="11"/>
      <c r="K119" s="11"/>
    </row>
    <row r="120" spans="1:11">
      <c r="A120" s="396" t="s">
        <v>148</v>
      </c>
      <c r="B120" s="153" t="s">
        <v>149</v>
      </c>
      <c r="C120" s="153" t="s">
        <v>146</v>
      </c>
      <c r="D120" s="153">
        <v>14</v>
      </c>
      <c r="E120" s="153">
        <v>14</v>
      </c>
      <c r="F120" s="182">
        <v>17</v>
      </c>
      <c r="G120" s="157"/>
      <c r="H120" s="11"/>
      <c r="I120" s="11"/>
      <c r="J120" s="11"/>
      <c r="K120" s="11"/>
    </row>
    <row r="121" spans="1:11">
      <c r="A121" s="396" t="s">
        <v>150</v>
      </c>
      <c r="B121" s="153" t="s">
        <v>151</v>
      </c>
      <c r="C121" s="153">
        <v>17</v>
      </c>
      <c r="D121" s="153">
        <v>15</v>
      </c>
      <c r="E121" s="153" t="s">
        <v>146</v>
      </c>
      <c r="F121" s="182">
        <v>18</v>
      </c>
      <c r="G121" s="157"/>
      <c r="H121" s="11"/>
      <c r="I121" s="11"/>
      <c r="J121" s="11"/>
      <c r="K121" s="11"/>
    </row>
    <row r="122" spans="1:11">
      <c r="A122" s="396" t="s">
        <v>152</v>
      </c>
      <c r="B122" s="153">
        <v>22</v>
      </c>
      <c r="C122" s="153" t="s">
        <v>149</v>
      </c>
      <c r="D122" s="272">
        <v>16</v>
      </c>
      <c r="E122" s="153" t="s">
        <v>153</v>
      </c>
      <c r="F122" s="182" t="s">
        <v>154</v>
      </c>
      <c r="G122" s="157"/>
      <c r="H122" s="11"/>
      <c r="I122" s="11"/>
      <c r="J122" s="11"/>
      <c r="K122" s="11"/>
    </row>
    <row r="123" spans="1:11">
      <c r="A123" s="290" t="s">
        <v>155</v>
      </c>
      <c r="B123" s="291" t="s">
        <v>156</v>
      </c>
      <c r="C123" s="153" t="s">
        <v>151</v>
      </c>
      <c r="D123" s="153" t="s">
        <v>153</v>
      </c>
      <c r="E123" s="153" t="s">
        <v>157</v>
      </c>
      <c r="F123" s="182">
        <v>21</v>
      </c>
      <c r="G123" s="157"/>
      <c r="H123" s="11"/>
      <c r="I123" s="11"/>
      <c r="J123" s="11"/>
      <c r="K123" s="11"/>
    </row>
    <row r="124" spans="1:11">
      <c r="A124" s="396" t="s">
        <v>158</v>
      </c>
      <c r="B124" s="153">
        <v>25</v>
      </c>
      <c r="C124" s="153">
        <v>22</v>
      </c>
      <c r="D124" s="153">
        <v>19</v>
      </c>
      <c r="E124" s="153">
        <v>21</v>
      </c>
      <c r="F124" s="182">
        <v>22</v>
      </c>
      <c r="G124" s="157"/>
      <c r="H124" s="11"/>
      <c r="I124" s="11"/>
      <c r="J124" s="11"/>
      <c r="K124" s="11"/>
    </row>
    <row r="125" spans="1:11">
      <c r="A125" s="396" t="s">
        <v>159</v>
      </c>
      <c r="B125" s="153" t="s">
        <v>160</v>
      </c>
      <c r="C125" s="153" t="s">
        <v>156</v>
      </c>
      <c r="D125" s="153" t="s">
        <v>151</v>
      </c>
      <c r="E125" s="153">
        <v>22</v>
      </c>
      <c r="F125" s="182">
        <v>23</v>
      </c>
      <c r="G125" s="157"/>
      <c r="H125" s="11"/>
      <c r="I125" s="11"/>
      <c r="J125" s="11"/>
      <c r="K125" s="11"/>
    </row>
    <row r="126" spans="1:11">
      <c r="A126" s="396" t="s">
        <v>161</v>
      </c>
      <c r="B126" s="153">
        <v>28</v>
      </c>
      <c r="C126" s="153">
        <v>25</v>
      </c>
      <c r="D126" s="153">
        <v>22</v>
      </c>
      <c r="E126" s="153" t="s">
        <v>156</v>
      </c>
      <c r="F126" s="182">
        <v>24</v>
      </c>
      <c r="G126" s="157"/>
      <c r="H126" s="11"/>
      <c r="I126" s="11"/>
      <c r="J126" s="11"/>
      <c r="K126" s="11"/>
    </row>
    <row r="127" spans="1:11">
      <c r="A127" s="396" t="s">
        <v>162</v>
      </c>
      <c r="B127" s="153">
        <v>29</v>
      </c>
      <c r="C127" s="153" t="s">
        <v>160</v>
      </c>
      <c r="D127" s="153">
        <v>23</v>
      </c>
      <c r="E127" s="153" t="s">
        <v>163</v>
      </c>
      <c r="F127" s="182">
        <v>25</v>
      </c>
      <c r="G127" s="157"/>
      <c r="H127" s="11"/>
      <c r="I127" s="11"/>
      <c r="J127" s="11"/>
      <c r="K127" s="11"/>
    </row>
    <row r="128" spans="1:11">
      <c r="A128" s="396" t="s">
        <v>164</v>
      </c>
      <c r="B128" s="153">
        <v>30</v>
      </c>
      <c r="C128" s="153">
        <v>28</v>
      </c>
      <c r="D128" s="153" t="s">
        <v>165</v>
      </c>
      <c r="E128" s="153" t="s">
        <v>166</v>
      </c>
      <c r="F128" s="182">
        <v>26</v>
      </c>
      <c r="G128" s="157"/>
      <c r="H128" s="11"/>
      <c r="I128" s="11"/>
      <c r="J128" s="11"/>
      <c r="K128" s="11"/>
    </row>
    <row r="129" spans="1:11">
      <c r="A129" s="396" t="s">
        <v>167</v>
      </c>
      <c r="B129" s="153">
        <v>31</v>
      </c>
      <c r="C129" s="153" t="s">
        <v>168</v>
      </c>
      <c r="D129" s="153">
        <v>26</v>
      </c>
      <c r="E129" s="153" t="s">
        <v>168</v>
      </c>
      <c r="F129" s="182">
        <v>27</v>
      </c>
      <c r="G129" s="157"/>
      <c r="H129" s="11"/>
      <c r="I129" s="11"/>
      <c r="J129" s="11"/>
      <c r="K129" s="11"/>
    </row>
    <row r="130" spans="1:11">
      <c r="A130" s="396" t="s">
        <v>169</v>
      </c>
      <c r="B130" s="153">
        <v>32</v>
      </c>
      <c r="C130" s="153">
        <v>31</v>
      </c>
      <c r="D130" s="153">
        <v>27</v>
      </c>
      <c r="E130" s="153" t="s">
        <v>170</v>
      </c>
      <c r="F130" s="182">
        <v>28</v>
      </c>
      <c r="G130" s="157"/>
      <c r="H130" s="11"/>
      <c r="I130" s="11"/>
      <c r="J130" s="11"/>
      <c r="K130" s="11"/>
    </row>
    <row r="131" spans="1:11">
      <c r="A131" s="396" t="s">
        <v>171</v>
      </c>
      <c r="B131" s="153">
        <v>33</v>
      </c>
      <c r="C131" s="153" t="s">
        <v>172</v>
      </c>
      <c r="D131" s="153">
        <v>28</v>
      </c>
      <c r="E131" s="153">
        <v>33</v>
      </c>
      <c r="F131" s="182">
        <v>29</v>
      </c>
      <c r="G131" s="157"/>
      <c r="H131" s="11"/>
      <c r="I131" s="11"/>
      <c r="J131" s="11"/>
      <c r="K131" s="11"/>
    </row>
    <row r="132" spans="1:11">
      <c r="A132" s="396" t="s">
        <v>173</v>
      </c>
      <c r="B132" s="153">
        <v>34</v>
      </c>
      <c r="C132" s="153">
        <v>34</v>
      </c>
      <c r="D132" s="153">
        <v>29</v>
      </c>
      <c r="E132" s="153" t="s">
        <v>174</v>
      </c>
      <c r="F132" s="182">
        <v>30</v>
      </c>
      <c r="G132" s="157"/>
      <c r="H132" s="11"/>
      <c r="I132" s="11"/>
      <c r="J132" s="11"/>
      <c r="K132" s="11"/>
    </row>
    <row r="133" spans="1:11">
      <c r="A133" s="396" t="s">
        <v>175</v>
      </c>
      <c r="B133" s="153">
        <v>35</v>
      </c>
      <c r="C133" s="153">
        <v>35</v>
      </c>
      <c r="D133" s="153" t="s">
        <v>176</v>
      </c>
      <c r="E133" s="153" t="s">
        <v>177</v>
      </c>
      <c r="F133" s="182" t="s">
        <v>129</v>
      </c>
      <c r="G133" s="157"/>
      <c r="H133" s="11"/>
      <c r="I133" s="11"/>
      <c r="J133" s="11"/>
      <c r="K133" s="11"/>
    </row>
    <row r="134" spans="1:11">
      <c r="A134" s="396" t="s">
        <v>178</v>
      </c>
      <c r="B134" s="153">
        <v>36</v>
      </c>
      <c r="C134" s="153" t="s">
        <v>177</v>
      </c>
      <c r="D134" s="153">
        <v>32</v>
      </c>
      <c r="E134" s="153">
        <v>38</v>
      </c>
      <c r="F134" s="182">
        <v>31</v>
      </c>
      <c r="G134" s="157"/>
      <c r="H134" s="11"/>
      <c r="I134" s="11"/>
      <c r="J134" s="11"/>
      <c r="K134" s="11"/>
    </row>
    <row r="135" spans="1:11">
      <c r="A135" s="396" t="s">
        <v>179</v>
      </c>
      <c r="B135" s="153" t="s">
        <v>129</v>
      </c>
      <c r="C135" s="153" t="s">
        <v>180</v>
      </c>
      <c r="D135" s="153">
        <v>33</v>
      </c>
      <c r="E135" s="153" t="s">
        <v>181</v>
      </c>
      <c r="F135" s="182">
        <v>32</v>
      </c>
      <c r="G135" s="157"/>
      <c r="H135" s="11"/>
      <c r="I135" s="11"/>
      <c r="J135" s="11"/>
      <c r="K135" s="11"/>
    </row>
    <row r="136" spans="1:11">
      <c r="A136" s="396" t="s">
        <v>182</v>
      </c>
      <c r="B136" s="153">
        <v>37</v>
      </c>
      <c r="C136" s="153">
        <v>40</v>
      </c>
      <c r="D136" s="153">
        <v>34</v>
      </c>
      <c r="E136" s="153">
        <v>41</v>
      </c>
      <c r="F136" s="182" t="s">
        <v>129</v>
      </c>
      <c r="G136" s="157"/>
      <c r="H136" s="11"/>
      <c r="I136" s="11"/>
      <c r="J136" s="11"/>
      <c r="K136" s="11"/>
    </row>
    <row r="137" spans="1:11">
      <c r="A137" s="1096" t="s">
        <v>183</v>
      </c>
      <c r="B137" s="1097" t="s">
        <v>129</v>
      </c>
      <c r="C137" s="1097">
        <v>41</v>
      </c>
      <c r="D137" s="1097">
        <v>35</v>
      </c>
      <c r="E137" s="1097">
        <v>42</v>
      </c>
      <c r="F137" s="1098">
        <v>33</v>
      </c>
      <c r="G137" s="157"/>
      <c r="H137" s="11"/>
      <c r="I137" s="11"/>
      <c r="J137" s="11"/>
      <c r="K137" s="11"/>
    </row>
    <row r="138" spans="1:11" ht="15" thickBot="1">
      <c r="A138" s="167" t="s">
        <v>184</v>
      </c>
      <c r="B138" s="168" t="s">
        <v>129</v>
      </c>
      <c r="C138" s="168" t="s">
        <v>129</v>
      </c>
      <c r="D138" s="168">
        <v>36</v>
      </c>
      <c r="E138" s="168" t="s">
        <v>129</v>
      </c>
      <c r="F138" s="268">
        <v>34</v>
      </c>
      <c r="G138" s="157"/>
      <c r="H138" s="11"/>
      <c r="I138" s="11"/>
      <c r="J138" s="11"/>
      <c r="K138" s="11"/>
    </row>
    <row r="139" spans="1:11" ht="15" thickBot="1">
      <c r="A139" s="1538" t="s">
        <v>185</v>
      </c>
      <c r="B139" s="1539"/>
      <c r="C139" s="1539"/>
      <c r="D139" s="1539"/>
      <c r="E139" s="1539"/>
      <c r="F139" s="1540"/>
      <c r="G139" s="157"/>
      <c r="H139" s="11"/>
      <c r="I139" s="11"/>
      <c r="J139" s="11"/>
      <c r="K139" s="11"/>
    </row>
    <row r="140" spans="1:11">
      <c r="A140" s="169"/>
      <c r="B140" s="1097"/>
      <c r="C140" s="5"/>
      <c r="D140" s="74"/>
      <c r="E140" s="11"/>
      <c r="F140" s="11"/>
      <c r="G140" s="157"/>
      <c r="H140" s="11"/>
      <c r="I140" s="11"/>
      <c r="J140" s="11"/>
      <c r="K140" s="11"/>
    </row>
    <row r="141" spans="1:11">
      <c r="A141" s="169"/>
      <c r="B141" s="1097"/>
      <c r="C141" s="5"/>
      <c r="D141" s="74"/>
      <c r="E141" s="11"/>
      <c r="F141" s="11"/>
      <c r="G141" s="157"/>
      <c r="H141" s="11"/>
      <c r="I141" s="11"/>
      <c r="J141" s="11"/>
      <c r="K141" s="11"/>
    </row>
    <row r="142" spans="1:11" ht="19" thickBot="1">
      <c r="A142" s="114" t="s">
        <v>186</v>
      </c>
      <c r="B142" s="1097"/>
      <c r="C142" s="5"/>
      <c r="D142" s="74"/>
      <c r="E142" s="11"/>
      <c r="F142" s="11"/>
      <c r="G142" s="157"/>
      <c r="H142" s="11"/>
      <c r="I142" s="11"/>
      <c r="J142" s="11"/>
      <c r="K142" s="11"/>
    </row>
    <row r="143" spans="1:11">
      <c r="A143" s="1491" t="s">
        <v>187</v>
      </c>
      <c r="B143" s="1492"/>
      <c r="C143" s="5"/>
      <c r="D143" s="74"/>
      <c r="E143" s="11"/>
      <c r="F143" s="11"/>
      <c r="G143" s="157"/>
      <c r="H143" s="11"/>
      <c r="I143" s="11"/>
      <c r="J143" s="11"/>
      <c r="K143" s="11"/>
    </row>
    <row r="144" spans="1:11" ht="15" thickBot="1">
      <c r="A144" s="1529"/>
      <c r="B144" s="1530"/>
      <c r="C144" s="5"/>
      <c r="D144" s="74"/>
      <c r="E144" s="11"/>
      <c r="F144" s="11"/>
      <c r="G144" s="157"/>
      <c r="H144" s="11"/>
      <c r="I144" s="11"/>
      <c r="J144" s="11"/>
      <c r="K144" s="11"/>
    </row>
    <row r="145" spans="1:11" ht="17" thickBot="1">
      <c r="A145" s="1094" t="s">
        <v>188</v>
      </c>
      <c r="B145" s="1105" t="s">
        <v>189</v>
      </c>
      <c r="C145" s="5"/>
      <c r="D145" s="878"/>
      <c r="E145" s="11"/>
      <c r="F145" s="11"/>
      <c r="G145" s="157"/>
      <c r="H145" s="11"/>
      <c r="I145" s="11"/>
      <c r="J145" s="11"/>
      <c r="K145" s="11"/>
    </row>
    <row r="146" spans="1:11">
      <c r="A146" s="131" t="s">
        <v>190</v>
      </c>
      <c r="B146" s="277"/>
      <c r="C146" s="1106" t="s">
        <v>454</v>
      </c>
      <c r="D146" s="1107" t="s">
        <v>191</v>
      </c>
      <c r="E146" s="981" t="s">
        <v>461</v>
      </c>
      <c r="F146" s="982" t="s">
        <v>456</v>
      </c>
      <c r="G146" s="271"/>
      <c r="H146" s="11"/>
      <c r="I146" s="11"/>
      <c r="J146" s="11"/>
      <c r="K146" s="11"/>
    </row>
    <row r="147" spans="1:11" ht="15.5">
      <c r="A147" s="170" t="s">
        <v>192</v>
      </c>
      <c r="B147" s="1098" t="s">
        <v>193</v>
      </c>
      <c r="C147" s="74" t="s">
        <v>155</v>
      </c>
      <c r="D147" s="14" t="s">
        <v>30</v>
      </c>
      <c r="E147" s="1097"/>
      <c r="F147" s="1097"/>
      <c r="G147" s="156"/>
      <c r="H147" s="11"/>
      <c r="I147" s="11"/>
      <c r="J147" s="11"/>
      <c r="K147" s="11"/>
    </row>
    <row r="148" spans="1:11" ht="15.5">
      <c r="A148" s="170" t="s">
        <v>194</v>
      </c>
      <c r="B148" s="1098" t="s">
        <v>193</v>
      </c>
      <c r="C148" s="74" t="s">
        <v>155</v>
      </c>
      <c r="D148" s="14" t="s">
        <v>30</v>
      </c>
      <c r="E148" s="1097"/>
      <c r="F148" s="1097"/>
      <c r="G148" s="156"/>
      <c r="H148" s="11"/>
      <c r="I148" s="11"/>
      <c r="J148" s="11"/>
      <c r="K148" s="11"/>
    </row>
    <row r="149" spans="1:11" ht="15.5">
      <c r="A149" s="170" t="s">
        <v>195</v>
      </c>
      <c r="B149" s="1098" t="s">
        <v>196</v>
      </c>
      <c r="C149" s="74" t="s">
        <v>155</v>
      </c>
      <c r="D149" s="14" t="s">
        <v>30</v>
      </c>
      <c r="E149" s="1097"/>
      <c r="F149" s="1097"/>
      <c r="G149" s="156"/>
      <c r="H149" s="11"/>
      <c r="I149" s="11"/>
      <c r="J149" s="11"/>
      <c r="K149" s="11"/>
    </row>
    <row r="150" spans="1:11" ht="15.5">
      <c r="A150" s="170" t="s">
        <v>197</v>
      </c>
      <c r="B150" s="1098" t="s">
        <v>196</v>
      </c>
      <c r="C150" s="74" t="s">
        <v>155</v>
      </c>
      <c r="D150" s="14" t="s">
        <v>30</v>
      </c>
      <c r="E150" s="1097"/>
      <c r="F150" s="1097"/>
      <c r="G150" s="156"/>
      <c r="H150" s="11"/>
      <c r="I150" s="11"/>
      <c r="J150" s="11"/>
      <c r="K150" s="11"/>
    </row>
    <row r="151" spans="1:11" ht="16" thickBot="1">
      <c r="A151" s="171" t="s">
        <v>198</v>
      </c>
      <c r="B151" s="268" t="s">
        <v>199</v>
      </c>
      <c r="C151" s="74" t="s">
        <v>155</v>
      </c>
      <c r="D151" s="14" t="s">
        <v>30</v>
      </c>
      <c r="E151" s="1097"/>
      <c r="F151" s="1097"/>
      <c r="G151" s="156"/>
      <c r="H151" s="11"/>
      <c r="I151" s="11"/>
      <c r="J151" s="11"/>
      <c r="K151" s="11"/>
    </row>
    <row r="152" spans="1:11" ht="15.5">
      <c r="A152" s="170" t="s">
        <v>200</v>
      </c>
      <c r="B152" s="1098" t="s">
        <v>199</v>
      </c>
      <c r="C152" s="74" t="s">
        <v>155</v>
      </c>
      <c r="D152" s="14" t="s">
        <v>31</v>
      </c>
      <c r="E152" s="1097">
        <v>6</v>
      </c>
      <c r="F152" s="1097" t="s">
        <v>419</v>
      </c>
      <c r="G152" s="156"/>
      <c r="H152" s="11"/>
      <c r="I152" s="11"/>
      <c r="J152" s="11"/>
      <c r="K152" s="11"/>
    </row>
    <row r="153" spans="1:11" ht="15.5">
      <c r="A153" s="170" t="s">
        <v>201</v>
      </c>
      <c r="B153" s="1098" t="s">
        <v>202</v>
      </c>
      <c r="C153" s="74" t="s">
        <v>155</v>
      </c>
      <c r="D153" s="14" t="s">
        <v>31</v>
      </c>
      <c r="E153" s="1097">
        <v>7</v>
      </c>
      <c r="F153" s="1097" t="s">
        <v>419</v>
      </c>
      <c r="G153" s="156"/>
      <c r="H153" s="11"/>
      <c r="I153" s="11"/>
      <c r="J153" s="11"/>
      <c r="K153" s="11"/>
    </row>
    <row r="154" spans="1:11" ht="15.5">
      <c r="A154" s="170" t="s">
        <v>203</v>
      </c>
      <c r="B154" s="1098" t="s">
        <v>202</v>
      </c>
      <c r="C154" s="74" t="s">
        <v>155</v>
      </c>
      <c r="D154" s="14" t="s">
        <v>30</v>
      </c>
      <c r="E154" s="1097"/>
      <c r="F154" s="1097"/>
      <c r="G154" s="156"/>
      <c r="H154" s="11"/>
      <c r="I154" s="11"/>
      <c r="J154" s="11"/>
      <c r="K154" s="11"/>
    </row>
    <row r="155" spans="1:11" ht="15.5">
      <c r="A155" s="170" t="s">
        <v>204</v>
      </c>
      <c r="B155" s="1098" t="s">
        <v>205</v>
      </c>
      <c r="C155" s="74" t="s">
        <v>155</v>
      </c>
      <c r="D155" s="14" t="s">
        <v>30</v>
      </c>
      <c r="E155" s="1097"/>
      <c r="F155" s="1097"/>
      <c r="G155" s="156"/>
      <c r="H155" s="11"/>
      <c r="I155" s="11"/>
      <c r="J155" s="11"/>
      <c r="K155" s="11"/>
    </row>
    <row r="156" spans="1:11" ht="16" thickBot="1">
      <c r="A156" s="171" t="s">
        <v>206</v>
      </c>
      <c r="B156" s="268" t="s">
        <v>205</v>
      </c>
      <c r="C156" s="74" t="s">
        <v>155</v>
      </c>
      <c r="D156" s="14" t="s">
        <v>30</v>
      </c>
      <c r="E156" s="1097"/>
      <c r="F156" s="1097"/>
      <c r="G156" s="156"/>
      <c r="H156" s="11"/>
      <c r="I156" s="11"/>
      <c r="J156" s="11"/>
      <c r="K156" s="11"/>
    </row>
    <row r="157" spans="1:11" ht="15.5">
      <c r="A157" s="170" t="s">
        <v>207</v>
      </c>
      <c r="B157" s="1098" t="s">
        <v>208</v>
      </c>
      <c r="C157" s="74" t="s">
        <v>155</v>
      </c>
      <c r="D157" s="14" t="s">
        <v>30</v>
      </c>
      <c r="E157" s="1097"/>
      <c r="F157" s="1097"/>
      <c r="G157" s="156"/>
      <c r="H157" s="11"/>
      <c r="I157" s="11"/>
      <c r="J157" s="11"/>
      <c r="K157" s="11"/>
    </row>
    <row r="158" spans="1:11" ht="15.5">
      <c r="A158" s="170" t="s">
        <v>209</v>
      </c>
      <c r="B158" s="1098" t="s">
        <v>208</v>
      </c>
      <c r="C158" s="74" t="s">
        <v>155</v>
      </c>
      <c r="D158" s="14" t="s">
        <v>30</v>
      </c>
      <c r="E158" s="1097"/>
      <c r="F158" s="1097"/>
      <c r="G158" s="156"/>
      <c r="H158" s="11"/>
      <c r="I158" s="11"/>
      <c r="J158" s="11"/>
      <c r="K158" s="11"/>
    </row>
    <row r="159" spans="1:11" ht="15.5">
      <c r="A159" s="170" t="s">
        <v>210</v>
      </c>
      <c r="B159" s="1098" t="s">
        <v>208</v>
      </c>
      <c r="C159" s="74" t="s">
        <v>155</v>
      </c>
      <c r="D159" s="14" t="s">
        <v>31</v>
      </c>
      <c r="E159" s="1097">
        <v>13</v>
      </c>
      <c r="F159" s="1097" t="s">
        <v>419</v>
      </c>
      <c r="G159" s="156"/>
      <c r="H159" s="11"/>
      <c r="I159" s="11"/>
      <c r="J159" s="11"/>
      <c r="K159" s="11"/>
    </row>
    <row r="160" spans="1:11" ht="15.5">
      <c r="A160" s="170" t="s">
        <v>211</v>
      </c>
      <c r="B160" s="1098" t="s">
        <v>212</v>
      </c>
      <c r="C160" s="74" t="s">
        <v>155</v>
      </c>
      <c r="D160" s="14" t="s">
        <v>31</v>
      </c>
      <c r="E160" s="1097">
        <v>14</v>
      </c>
      <c r="F160" s="1097" t="s">
        <v>419</v>
      </c>
      <c r="G160" s="156"/>
      <c r="H160" s="11"/>
      <c r="I160" s="11"/>
      <c r="J160" s="11"/>
      <c r="K160" s="11"/>
    </row>
    <row r="161" spans="1:11" ht="16" thickBot="1">
      <c r="A161" s="171" t="s">
        <v>213</v>
      </c>
      <c r="B161" s="268" t="s">
        <v>212</v>
      </c>
      <c r="C161" s="74" t="s">
        <v>155</v>
      </c>
      <c r="D161" s="14" t="s">
        <v>31</v>
      </c>
      <c r="E161" s="1097">
        <v>15</v>
      </c>
      <c r="F161" s="1097" t="s">
        <v>419</v>
      </c>
      <c r="G161" s="156"/>
      <c r="H161" s="11"/>
      <c r="I161" s="11"/>
      <c r="J161" s="11"/>
      <c r="K161" s="11"/>
    </row>
    <row r="162" spans="1:11" ht="15.5">
      <c r="A162" s="173" t="s">
        <v>214</v>
      </c>
      <c r="B162" s="136" t="s">
        <v>215</v>
      </c>
      <c r="C162" s="74" t="s">
        <v>155</v>
      </c>
      <c r="D162" s="14" t="s">
        <v>30</v>
      </c>
      <c r="E162" s="166"/>
      <c r="F162" s="1097"/>
      <c r="G162" s="156"/>
      <c r="H162" s="11"/>
      <c r="I162" s="11"/>
      <c r="J162" s="11"/>
      <c r="K162" s="11"/>
    </row>
    <row r="163" spans="1:11" ht="15.5">
      <c r="A163" s="173" t="s">
        <v>216</v>
      </c>
      <c r="B163" s="136" t="s">
        <v>215</v>
      </c>
      <c r="C163" s="74" t="s">
        <v>155</v>
      </c>
      <c r="D163" s="14" t="s">
        <v>30</v>
      </c>
      <c r="E163" s="1097"/>
      <c r="F163" s="1097"/>
      <c r="G163" s="156"/>
      <c r="H163" s="11"/>
      <c r="I163" s="11"/>
      <c r="J163" s="11"/>
      <c r="K163" s="11"/>
    </row>
    <row r="164" spans="1:11" ht="15.5">
      <c r="A164" s="170" t="s">
        <v>217</v>
      </c>
      <c r="B164" s="1098" t="s">
        <v>218</v>
      </c>
      <c r="C164" s="74" t="s">
        <v>155</v>
      </c>
      <c r="D164" s="14" t="s">
        <v>30</v>
      </c>
      <c r="E164" s="74"/>
      <c r="F164" s="1097"/>
      <c r="G164" s="156"/>
      <c r="H164" s="11"/>
      <c r="I164" s="11"/>
      <c r="J164" s="11"/>
      <c r="K164" s="11"/>
    </row>
    <row r="165" spans="1:11" ht="15.5">
      <c r="A165" s="170" t="s">
        <v>219</v>
      </c>
      <c r="B165" s="1098" t="s">
        <v>218</v>
      </c>
      <c r="C165" s="74" t="s">
        <v>155</v>
      </c>
      <c r="D165" s="14" t="s">
        <v>30</v>
      </c>
      <c r="E165" s="74"/>
      <c r="F165" s="1097"/>
      <c r="G165" s="156"/>
      <c r="H165" s="11"/>
      <c r="I165" s="11"/>
      <c r="J165" s="11"/>
      <c r="K165" s="11"/>
    </row>
    <row r="166" spans="1:11" ht="16" thickBot="1">
      <c r="A166" s="171" t="s">
        <v>220</v>
      </c>
      <c r="B166" s="268" t="s">
        <v>218</v>
      </c>
      <c r="C166" s="74" t="s">
        <v>155</v>
      </c>
      <c r="D166" s="14" t="s">
        <v>30</v>
      </c>
      <c r="E166" s="74"/>
      <c r="F166" s="1097"/>
      <c r="G166" s="156"/>
      <c r="H166" s="11"/>
      <c r="I166" s="11"/>
      <c r="J166" s="11"/>
      <c r="K166" s="11"/>
    </row>
    <row r="167" spans="1:11" ht="15.5">
      <c r="A167" s="170" t="s">
        <v>221</v>
      </c>
      <c r="B167" s="1098" t="s">
        <v>222</v>
      </c>
      <c r="C167" s="74" t="s">
        <v>155</v>
      </c>
      <c r="D167" s="14" t="s">
        <v>30</v>
      </c>
      <c r="E167" s="74"/>
      <c r="F167" s="1097"/>
      <c r="G167" s="156"/>
      <c r="H167" s="11"/>
      <c r="I167" s="11"/>
      <c r="J167" s="11"/>
      <c r="K167" s="11"/>
    </row>
    <row r="168" spans="1:11" ht="15.5">
      <c r="A168" s="170" t="s">
        <v>223</v>
      </c>
      <c r="B168" s="1098" t="s">
        <v>224</v>
      </c>
      <c r="C168" s="74"/>
      <c r="D168" s="14" t="s">
        <v>30</v>
      </c>
      <c r="E168" s="74"/>
      <c r="F168" s="1097"/>
      <c r="G168" s="156"/>
      <c r="H168" s="11"/>
      <c r="I168" s="11"/>
      <c r="J168" s="11"/>
      <c r="K168" s="11"/>
    </row>
    <row r="169" spans="1:11" ht="15.5">
      <c r="A169" s="170" t="s">
        <v>225</v>
      </c>
      <c r="B169" s="1098" t="s">
        <v>224</v>
      </c>
      <c r="C169" s="74"/>
      <c r="D169" s="14" t="s">
        <v>30</v>
      </c>
      <c r="E169" s="74"/>
      <c r="F169" s="1097"/>
      <c r="G169" s="156"/>
      <c r="H169" s="11"/>
      <c r="I169" s="11"/>
      <c r="J169" s="11"/>
      <c r="K169" s="11"/>
    </row>
    <row r="170" spans="1:11" ht="15.5">
      <c r="A170" s="170" t="s">
        <v>226</v>
      </c>
      <c r="B170" s="1098" t="s">
        <v>224</v>
      </c>
      <c r="C170" s="74"/>
      <c r="D170" s="14" t="s">
        <v>30</v>
      </c>
      <c r="E170" s="74"/>
      <c r="F170" s="1097"/>
      <c r="G170" s="157"/>
      <c r="H170" s="11"/>
      <c r="I170" s="11"/>
      <c r="J170" s="11"/>
      <c r="K170" s="11"/>
    </row>
    <row r="171" spans="1:11" ht="16" thickBot="1">
      <c r="A171" s="171" t="s">
        <v>227</v>
      </c>
      <c r="B171" s="268" t="s">
        <v>228</v>
      </c>
      <c r="C171" s="74"/>
      <c r="D171" s="14" t="s">
        <v>30</v>
      </c>
      <c r="E171" s="74"/>
      <c r="F171" s="1097"/>
      <c r="G171" s="157"/>
      <c r="H171" s="11"/>
      <c r="I171" s="11"/>
      <c r="J171" s="11"/>
      <c r="K171" s="11"/>
    </row>
    <row r="172" spans="1:11" ht="15.5">
      <c r="A172" s="170" t="s">
        <v>229</v>
      </c>
      <c r="B172" s="1098" t="s">
        <v>228</v>
      </c>
      <c r="C172" s="74"/>
      <c r="D172" s="14" t="s">
        <v>30</v>
      </c>
      <c r="E172" s="74"/>
      <c r="F172" s="1097"/>
      <c r="G172" s="157"/>
      <c r="H172" s="11"/>
      <c r="I172" s="11"/>
      <c r="J172" s="11"/>
      <c r="K172" s="11"/>
    </row>
    <row r="173" spans="1:11" ht="15.5">
      <c r="A173" s="170" t="s">
        <v>230</v>
      </c>
      <c r="B173" s="1098" t="s">
        <v>231</v>
      </c>
      <c r="C173" s="5"/>
      <c r="D173" s="14" t="s">
        <v>30</v>
      </c>
      <c r="E173" s="74"/>
      <c r="F173" s="1097"/>
      <c r="G173" s="157"/>
      <c r="H173" s="11"/>
      <c r="I173" s="11"/>
      <c r="J173" s="11"/>
      <c r="K173" s="11"/>
    </row>
    <row r="174" spans="1:11" ht="15.5">
      <c r="A174" s="170" t="s">
        <v>232</v>
      </c>
      <c r="B174" s="1098" t="s">
        <v>231</v>
      </c>
      <c r="C174" s="5"/>
      <c r="D174" s="14" t="s">
        <v>30</v>
      </c>
      <c r="E174" s="74"/>
      <c r="F174" s="1097"/>
      <c r="G174" s="157"/>
      <c r="H174" s="11"/>
      <c r="I174" s="11"/>
      <c r="J174" s="11"/>
      <c r="K174" s="11"/>
    </row>
    <row r="175" spans="1:11" ht="15.5">
      <c r="A175" s="170" t="s">
        <v>233</v>
      </c>
      <c r="B175" s="1098" t="s">
        <v>231</v>
      </c>
      <c r="C175" s="5"/>
      <c r="D175" s="14" t="s">
        <v>31</v>
      </c>
      <c r="E175" s="74"/>
      <c r="F175" s="1097">
        <v>29</v>
      </c>
      <c r="G175" s="157"/>
      <c r="H175" s="11"/>
      <c r="I175" s="11"/>
      <c r="J175" s="11"/>
      <c r="K175" s="11"/>
    </row>
    <row r="176" spans="1:11" ht="16" thickBot="1">
      <c r="A176" s="171" t="s">
        <v>234</v>
      </c>
      <c r="B176" s="268" t="s">
        <v>231</v>
      </c>
      <c r="C176" s="5"/>
      <c r="D176" s="14" t="s">
        <v>31</v>
      </c>
      <c r="E176" s="74"/>
      <c r="F176" s="1097">
        <v>30</v>
      </c>
      <c r="G176" s="157"/>
      <c r="H176" s="11"/>
      <c r="I176" s="11"/>
      <c r="J176" s="11"/>
      <c r="K176" s="11"/>
    </row>
    <row r="177" spans="1:11" ht="15.5">
      <c r="A177" s="170" t="s">
        <v>235</v>
      </c>
      <c r="B177" s="1098" t="s">
        <v>236</v>
      </c>
      <c r="C177" s="5"/>
      <c r="D177" s="14" t="s">
        <v>31</v>
      </c>
      <c r="E177" s="74"/>
      <c r="F177" s="1097">
        <v>31</v>
      </c>
      <c r="G177" s="157"/>
      <c r="H177" s="11"/>
      <c r="I177" s="11"/>
      <c r="J177" s="11"/>
      <c r="K177" s="11"/>
    </row>
    <row r="178" spans="1:11" ht="15.5">
      <c r="A178" s="170" t="s">
        <v>237</v>
      </c>
      <c r="B178" s="1098" t="s">
        <v>236</v>
      </c>
      <c r="C178" s="5"/>
      <c r="D178" s="14" t="s">
        <v>31</v>
      </c>
      <c r="E178" s="74"/>
      <c r="F178" s="1097"/>
      <c r="G178" s="157"/>
      <c r="H178" s="11"/>
      <c r="I178" s="11"/>
      <c r="J178" s="11"/>
      <c r="K178" s="11"/>
    </row>
    <row r="179" spans="1:11" ht="15.5">
      <c r="A179" s="170" t="s">
        <v>238</v>
      </c>
      <c r="B179" s="1098" t="s">
        <v>239</v>
      </c>
      <c r="C179" s="5"/>
      <c r="D179" s="14" t="s">
        <v>31</v>
      </c>
      <c r="E179" s="74"/>
      <c r="F179" s="1097"/>
      <c r="G179" s="157"/>
      <c r="H179" s="11"/>
      <c r="I179" s="11"/>
      <c r="J179" s="11"/>
      <c r="K179" s="11"/>
    </row>
    <row r="180" spans="1:11" ht="15.5">
      <c r="A180" s="170" t="s">
        <v>240</v>
      </c>
      <c r="B180" s="1098" t="s">
        <v>241</v>
      </c>
      <c r="C180" s="5"/>
      <c r="D180" s="14" t="s">
        <v>31</v>
      </c>
      <c r="E180" s="74"/>
      <c r="F180" s="1097"/>
      <c r="G180" s="157"/>
      <c r="H180" s="11"/>
      <c r="I180" s="11"/>
      <c r="J180" s="11"/>
      <c r="K180" s="11"/>
    </row>
    <row r="181" spans="1:11" ht="16" thickBot="1">
      <c r="A181" s="171" t="s">
        <v>242</v>
      </c>
      <c r="B181" s="268" t="s">
        <v>241</v>
      </c>
      <c r="C181" s="5"/>
      <c r="D181" s="14" t="s">
        <v>31</v>
      </c>
      <c r="E181" s="74"/>
      <c r="F181" s="1097"/>
      <c r="G181" s="157"/>
      <c r="H181" s="11"/>
      <c r="I181" s="11"/>
      <c r="J181" s="11"/>
      <c r="K181" s="11"/>
    </row>
    <row r="182" spans="1:11" ht="15.5">
      <c r="A182" s="170" t="s">
        <v>243</v>
      </c>
      <c r="B182" s="137" t="s">
        <v>244</v>
      </c>
      <c r="C182" s="5"/>
      <c r="D182" s="14" t="s">
        <v>31</v>
      </c>
      <c r="E182" s="74"/>
      <c r="F182" s="1097"/>
      <c r="G182" s="157"/>
      <c r="H182" s="11"/>
      <c r="I182" s="11"/>
      <c r="J182" s="11"/>
      <c r="K182" s="11"/>
    </row>
    <row r="183" spans="1:11" ht="16" thickBot="1">
      <c r="A183" s="171" t="s">
        <v>245</v>
      </c>
      <c r="B183" s="268" t="s">
        <v>244</v>
      </c>
      <c r="C183" s="5"/>
      <c r="D183" s="14" t="s">
        <v>31</v>
      </c>
      <c r="E183" s="74"/>
      <c r="F183" s="1097"/>
      <c r="G183" s="157"/>
      <c r="H183" s="11"/>
      <c r="I183" s="11"/>
      <c r="J183" s="11"/>
      <c r="K183" s="11"/>
    </row>
    <row r="184" spans="1:11" s="127" customFormat="1" ht="43.5">
      <c r="A184" s="174" t="s">
        <v>246</v>
      </c>
      <c r="B184" s="185"/>
      <c r="C184" s="138" t="s">
        <v>454</v>
      </c>
      <c r="D184" s="138" t="s">
        <v>465</v>
      </c>
      <c r="E184" s="132" t="s">
        <v>461</v>
      </c>
      <c r="F184" s="231" t="s">
        <v>456</v>
      </c>
      <c r="G184" s="270"/>
    </row>
    <row r="185" spans="1:11" ht="15.5">
      <c r="A185" s="170" t="s">
        <v>247</v>
      </c>
      <c r="B185" s="1098" t="s">
        <v>193</v>
      </c>
      <c r="C185" s="5"/>
      <c r="D185" s="331" t="s">
        <v>1906</v>
      </c>
      <c r="E185" s="1097"/>
      <c r="F185" s="1097"/>
      <c r="G185" s="157"/>
      <c r="H185" s="11"/>
      <c r="I185" s="11"/>
      <c r="J185" s="11"/>
      <c r="K185" s="11"/>
    </row>
    <row r="186" spans="1:11" ht="15.5">
      <c r="A186" s="170" t="s">
        <v>248</v>
      </c>
      <c r="B186" s="1098" t="s">
        <v>193</v>
      </c>
      <c r="C186" s="74"/>
      <c r="D186" s="331" t="s">
        <v>1906</v>
      </c>
      <c r="E186" s="1097"/>
      <c r="F186" s="1097"/>
      <c r="G186" s="157"/>
      <c r="H186" s="11"/>
      <c r="I186" s="11"/>
      <c r="J186" s="11"/>
      <c r="K186" s="11"/>
    </row>
    <row r="187" spans="1:11" ht="15.5">
      <c r="A187" s="170" t="s">
        <v>249</v>
      </c>
      <c r="B187" s="1098" t="s">
        <v>196</v>
      </c>
      <c r="C187" s="74"/>
      <c r="D187" s="331" t="s">
        <v>1906</v>
      </c>
      <c r="E187" s="1097"/>
      <c r="F187" s="1097"/>
      <c r="G187" s="157"/>
      <c r="H187" s="11"/>
      <c r="I187" s="11"/>
      <c r="J187" s="11"/>
      <c r="K187" s="11"/>
    </row>
    <row r="188" spans="1:11" ht="15.5">
      <c r="A188" s="170" t="s">
        <v>250</v>
      </c>
      <c r="B188" s="1098" t="s">
        <v>196</v>
      </c>
      <c r="C188" s="5"/>
      <c r="D188" s="331" t="s">
        <v>1906</v>
      </c>
      <c r="E188" s="1097"/>
      <c r="F188" s="1097"/>
      <c r="G188" s="157"/>
      <c r="H188" s="11"/>
      <c r="I188" s="11"/>
      <c r="J188" s="11"/>
      <c r="K188" s="11"/>
    </row>
    <row r="189" spans="1:11" ht="16" thickBot="1">
      <c r="A189" s="171" t="s">
        <v>251</v>
      </c>
      <c r="B189" s="268" t="s">
        <v>199</v>
      </c>
      <c r="C189" s="74"/>
      <c r="D189" s="331" t="s">
        <v>1906</v>
      </c>
      <c r="E189" s="1097"/>
      <c r="F189" s="1097"/>
      <c r="G189" s="157"/>
      <c r="H189" s="11"/>
      <c r="I189" s="11"/>
      <c r="J189" s="11"/>
      <c r="K189" s="11"/>
    </row>
    <row r="190" spans="1:11" ht="15.5">
      <c r="A190" s="170" t="s">
        <v>252</v>
      </c>
      <c r="B190" s="1098" t="s">
        <v>253</v>
      </c>
      <c r="C190" s="74"/>
      <c r="D190" s="331" t="s">
        <v>1906</v>
      </c>
      <c r="E190" s="1097"/>
      <c r="F190" s="1097"/>
      <c r="G190" s="157"/>
      <c r="H190" s="11"/>
      <c r="I190" s="11"/>
      <c r="J190" s="11"/>
      <c r="K190" s="11"/>
    </row>
    <row r="191" spans="1:11" ht="15.5">
      <c r="A191" s="170" t="s">
        <v>254</v>
      </c>
      <c r="B191" s="1098" t="s">
        <v>202</v>
      </c>
      <c r="C191" s="5"/>
      <c r="D191" s="331" t="s">
        <v>1906</v>
      </c>
      <c r="E191" s="1097"/>
      <c r="F191" s="1097"/>
      <c r="G191" s="157"/>
      <c r="H191" s="11"/>
      <c r="I191" s="11"/>
      <c r="J191" s="11"/>
      <c r="K191" s="11"/>
    </row>
    <row r="192" spans="1:11" ht="15.5">
      <c r="A192" s="170" t="s">
        <v>255</v>
      </c>
      <c r="B192" s="1098" t="s">
        <v>202</v>
      </c>
      <c r="C192" s="74"/>
      <c r="D192" s="331" t="s">
        <v>1906</v>
      </c>
      <c r="E192" s="1097"/>
      <c r="F192" s="1097"/>
      <c r="G192" s="157"/>
      <c r="H192" s="11"/>
      <c r="I192" s="11"/>
      <c r="J192" s="11"/>
      <c r="K192" s="11"/>
    </row>
    <row r="193" spans="1:11" ht="15.5">
      <c r="A193" s="170" t="s">
        <v>256</v>
      </c>
      <c r="B193" s="1098" t="s">
        <v>208</v>
      </c>
      <c r="C193" s="74"/>
      <c r="D193" s="331" t="s">
        <v>1906</v>
      </c>
      <c r="E193" s="1097"/>
      <c r="F193" s="1097"/>
      <c r="G193" s="157"/>
      <c r="H193" s="11"/>
      <c r="I193" s="11"/>
      <c r="J193" s="11"/>
      <c r="K193" s="11"/>
    </row>
    <row r="194" spans="1:11" ht="16" thickBot="1">
      <c r="A194" s="171" t="s">
        <v>257</v>
      </c>
      <c r="B194" s="268" t="s">
        <v>212</v>
      </c>
      <c r="C194" s="5"/>
      <c r="D194" s="331" t="s">
        <v>1906</v>
      </c>
      <c r="E194" s="1097"/>
      <c r="F194" s="1097"/>
      <c r="G194" s="157"/>
      <c r="H194" s="11"/>
      <c r="I194" s="11"/>
      <c r="J194" s="11"/>
      <c r="K194" s="11"/>
    </row>
    <row r="195" spans="1:11" ht="15.5">
      <c r="A195" s="170" t="s">
        <v>258</v>
      </c>
      <c r="B195" s="1098" t="s">
        <v>215</v>
      </c>
      <c r="C195" s="74"/>
      <c r="D195" s="331" t="s">
        <v>1906</v>
      </c>
      <c r="E195" s="74"/>
      <c r="F195" s="1097"/>
      <c r="G195" s="157"/>
      <c r="H195" s="11"/>
      <c r="I195" s="11"/>
      <c r="J195" s="11"/>
      <c r="K195" s="11"/>
    </row>
    <row r="196" spans="1:11" ht="15.5">
      <c r="A196" s="170" t="s">
        <v>259</v>
      </c>
      <c r="B196" s="1098" t="s">
        <v>215</v>
      </c>
      <c r="C196" s="74"/>
      <c r="D196" s="331" t="s">
        <v>1906</v>
      </c>
      <c r="E196" s="74"/>
      <c r="F196" s="1097"/>
      <c r="G196" s="157"/>
      <c r="H196" s="11"/>
      <c r="I196" s="11"/>
      <c r="J196" s="11"/>
      <c r="K196" s="11"/>
    </row>
    <row r="197" spans="1:11" ht="15.5">
      <c r="A197" s="170" t="s">
        <v>260</v>
      </c>
      <c r="B197" s="1098" t="s">
        <v>218</v>
      </c>
      <c r="C197" s="74"/>
      <c r="D197" s="331" t="s">
        <v>1906</v>
      </c>
      <c r="E197" s="74"/>
      <c r="F197" s="1097"/>
      <c r="G197" s="157"/>
      <c r="H197" s="11"/>
      <c r="I197" s="11"/>
      <c r="J197" s="11"/>
      <c r="K197" s="11"/>
    </row>
    <row r="198" spans="1:11" ht="15.5">
      <c r="A198" s="170" t="s">
        <v>261</v>
      </c>
      <c r="B198" s="1098" t="s">
        <v>262</v>
      </c>
      <c r="C198" s="74"/>
      <c r="D198" s="331" t="s">
        <v>1906</v>
      </c>
      <c r="E198" s="74"/>
      <c r="F198" s="1097"/>
      <c r="G198" s="157"/>
      <c r="H198" s="11"/>
      <c r="I198" s="11"/>
      <c r="J198" s="11"/>
      <c r="K198" s="11"/>
    </row>
    <row r="199" spans="1:11" ht="16" thickBot="1">
      <c r="A199" s="171" t="s">
        <v>263</v>
      </c>
      <c r="B199" s="268" t="s">
        <v>262</v>
      </c>
      <c r="C199" s="74"/>
      <c r="D199" s="331" t="s">
        <v>1906</v>
      </c>
      <c r="E199" s="74"/>
      <c r="F199" s="1097"/>
      <c r="G199" s="157"/>
      <c r="H199" s="11"/>
      <c r="I199" s="11"/>
      <c r="J199" s="11"/>
      <c r="K199" s="11"/>
    </row>
    <row r="200" spans="1:11" ht="15.5">
      <c r="A200" s="170" t="s">
        <v>264</v>
      </c>
      <c r="B200" s="1098" t="s">
        <v>262</v>
      </c>
      <c r="C200" s="74"/>
      <c r="D200" s="331" t="s">
        <v>1906</v>
      </c>
      <c r="E200" s="74"/>
      <c r="F200" s="1097"/>
      <c r="G200" s="157"/>
      <c r="H200" s="11"/>
      <c r="I200" s="11"/>
      <c r="J200" s="11"/>
      <c r="K200" s="11"/>
    </row>
    <row r="201" spans="1:11" ht="15.5">
      <c r="A201" s="170" t="s">
        <v>265</v>
      </c>
      <c r="B201" s="1098" t="s">
        <v>222</v>
      </c>
      <c r="C201" s="74"/>
      <c r="D201" s="331" t="s">
        <v>1906</v>
      </c>
      <c r="E201" s="74"/>
      <c r="F201" s="1097"/>
      <c r="G201" s="157"/>
      <c r="H201" s="11"/>
      <c r="I201" s="11"/>
      <c r="J201" s="11"/>
      <c r="K201" s="11"/>
    </row>
    <row r="202" spans="1:11" ht="15.5">
      <c r="A202" s="170" t="s">
        <v>266</v>
      </c>
      <c r="B202" s="1098" t="s">
        <v>222</v>
      </c>
      <c r="C202" s="74"/>
      <c r="D202" s="331" t="s">
        <v>1906</v>
      </c>
      <c r="E202" s="74"/>
      <c r="F202" s="1097"/>
      <c r="G202" s="157"/>
      <c r="H202" s="11"/>
      <c r="I202" s="11"/>
      <c r="J202" s="11"/>
      <c r="K202" s="11"/>
    </row>
    <row r="203" spans="1:11" ht="15.5">
      <c r="A203" s="170" t="s">
        <v>267</v>
      </c>
      <c r="B203" s="1098" t="s">
        <v>222</v>
      </c>
      <c r="C203" s="172"/>
      <c r="D203" s="331" t="s">
        <v>1906</v>
      </c>
      <c r="E203" s="74"/>
      <c r="F203" s="1097"/>
      <c r="G203" s="157"/>
      <c r="H203" s="11"/>
      <c r="I203" s="11"/>
      <c r="J203" s="11"/>
      <c r="K203" s="11"/>
    </row>
    <row r="204" spans="1:11" ht="16" thickBot="1">
      <c r="A204" s="175" t="s">
        <v>268</v>
      </c>
      <c r="B204" s="278" t="s">
        <v>269</v>
      </c>
      <c r="C204" s="74"/>
      <c r="D204" s="331" t="s">
        <v>1906</v>
      </c>
      <c r="E204" s="1097"/>
      <c r="F204" s="1097"/>
      <c r="G204" s="157"/>
      <c r="H204" s="11"/>
      <c r="I204" s="11"/>
      <c r="J204" s="11"/>
      <c r="K204" s="11"/>
    </row>
    <row r="205" spans="1:11" ht="15.5">
      <c r="A205" s="170" t="s">
        <v>270</v>
      </c>
      <c r="B205" s="1098" t="s">
        <v>224</v>
      </c>
      <c r="C205" s="5"/>
      <c r="D205" s="331" t="s">
        <v>1906</v>
      </c>
      <c r="E205" s="74"/>
      <c r="F205" s="1097"/>
      <c r="G205" s="157"/>
      <c r="H205" s="11"/>
      <c r="I205" s="11"/>
      <c r="J205" s="11"/>
      <c r="K205" s="11"/>
    </row>
    <row r="206" spans="1:11" ht="15.5">
      <c r="A206" s="170" t="s">
        <v>271</v>
      </c>
      <c r="B206" s="1098" t="s">
        <v>228</v>
      </c>
      <c r="C206" s="5"/>
      <c r="D206" s="331" t="s">
        <v>1906</v>
      </c>
      <c r="E206" s="74"/>
      <c r="F206" s="1097"/>
      <c r="G206" s="157"/>
      <c r="H206" s="11"/>
      <c r="I206" s="11"/>
      <c r="J206" s="11"/>
      <c r="K206" s="11"/>
    </row>
    <row r="207" spans="1:11" ht="15.5">
      <c r="A207" s="170" t="s">
        <v>272</v>
      </c>
      <c r="B207" s="1098" t="s">
        <v>228</v>
      </c>
      <c r="C207" s="5"/>
      <c r="D207" s="331" t="s">
        <v>1906</v>
      </c>
      <c r="E207" s="74"/>
      <c r="F207" s="1097"/>
      <c r="G207" s="157"/>
      <c r="H207" s="11"/>
      <c r="I207" s="11"/>
      <c r="J207" s="11"/>
      <c r="K207" s="11"/>
    </row>
    <row r="208" spans="1:11" ht="15.5">
      <c r="A208" s="170" t="s">
        <v>273</v>
      </c>
      <c r="B208" s="1098" t="s">
        <v>231</v>
      </c>
      <c r="C208" s="5"/>
      <c r="D208" s="331" t="s">
        <v>1906</v>
      </c>
      <c r="E208" s="74"/>
      <c r="F208" s="1097"/>
      <c r="G208" s="157"/>
      <c r="H208" s="11"/>
      <c r="I208" s="11"/>
      <c r="J208" s="11"/>
      <c r="K208" s="11"/>
    </row>
    <row r="209" spans="1:11" ht="16" thickBot="1">
      <c r="A209" s="171" t="s">
        <v>274</v>
      </c>
      <c r="B209" s="268" t="s">
        <v>231</v>
      </c>
      <c r="C209" s="5"/>
      <c r="D209" s="331" t="s">
        <v>1906</v>
      </c>
      <c r="E209" s="74"/>
      <c r="F209" s="1097"/>
      <c r="G209" s="157"/>
      <c r="H209" s="11"/>
      <c r="I209" s="11"/>
      <c r="J209" s="11"/>
      <c r="K209" s="11"/>
    </row>
    <row r="210" spans="1:11" ht="15.5">
      <c r="A210" s="170" t="s">
        <v>275</v>
      </c>
      <c r="B210" s="1098" t="s">
        <v>231</v>
      </c>
      <c r="C210" s="5"/>
      <c r="D210" s="331" t="s">
        <v>1906</v>
      </c>
      <c r="E210" s="74"/>
      <c r="F210" s="1097"/>
      <c r="G210" s="157"/>
      <c r="H210" s="11"/>
      <c r="I210" s="11"/>
      <c r="J210" s="11"/>
      <c r="K210" s="11"/>
    </row>
    <row r="211" spans="1:11" ht="15.5">
      <c r="A211" s="170" t="s">
        <v>276</v>
      </c>
      <c r="B211" s="1098" t="s">
        <v>231</v>
      </c>
      <c r="C211" s="5"/>
      <c r="D211" s="331" t="s">
        <v>1906</v>
      </c>
      <c r="E211" s="74"/>
      <c r="F211" s="1097"/>
      <c r="G211" s="157"/>
      <c r="H211" s="11"/>
      <c r="I211" s="11"/>
      <c r="J211" s="11"/>
      <c r="K211" s="11"/>
    </row>
    <row r="212" spans="1:11" ht="15.5">
      <c r="A212" s="170" t="s">
        <v>277</v>
      </c>
      <c r="B212" s="1098" t="s">
        <v>231</v>
      </c>
      <c r="C212" s="5"/>
      <c r="D212" s="331" t="s">
        <v>1906</v>
      </c>
      <c r="E212" s="74"/>
      <c r="F212" s="1097"/>
      <c r="G212" s="157"/>
      <c r="H212" s="11"/>
      <c r="I212" s="11"/>
      <c r="J212" s="11"/>
      <c r="K212" s="11"/>
    </row>
    <row r="213" spans="1:11" ht="15.5">
      <c r="A213" s="170" t="s">
        <v>278</v>
      </c>
      <c r="B213" s="1098" t="s">
        <v>239</v>
      </c>
      <c r="C213" s="5"/>
      <c r="D213" s="331" t="s">
        <v>1906</v>
      </c>
      <c r="E213" s="74"/>
      <c r="F213" s="1097"/>
      <c r="G213" s="157"/>
      <c r="H213" s="11"/>
      <c r="I213" s="11"/>
      <c r="J213" s="11"/>
      <c r="K213" s="11"/>
    </row>
    <row r="214" spans="1:11" ht="16" thickBot="1">
      <c r="A214" s="171" t="s">
        <v>279</v>
      </c>
      <c r="B214" s="268" t="s">
        <v>280</v>
      </c>
      <c r="C214" s="5"/>
      <c r="D214" s="331" t="s">
        <v>1906</v>
      </c>
      <c r="E214" s="74"/>
      <c r="F214" s="1097"/>
      <c r="G214" s="157"/>
      <c r="H214" s="11"/>
      <c r="I214" s="11"/>
      <c r="J214" s="11"/>
      <c r="K214" s="11"/>
    </row>
    <row r="215" spans="1:11" ht="15.5">
      <c r="A215" s="170" t="s">
        <v>281</v>
      </c>
      <c r="B215" s="1098" t="s">
        <v>282</v>
      </c>
      <c r="C215" s="5"/>
      <c r="D215" s="331" t="s">
        <v>1906</v>
      </c>
      <c r="E215" s="74"/>
      <c r="F215" s="1097"/>
      <c r="G215" s="157"/>
      <c r="H215" s="11"/>
      <c r="I215" s="11"/>
      <c r="J215" s="11"/>
      <c r="K215" s="11"/>
    </row>
    <row r="216" spans="1:11" ht="15.5">
      <c r="A216" s="170" t="s">
        <v>283</v>
      </c>
      <c r="B216" s="1098" t="s">
        <v>241</v>
      </c>
      <c r="C216" s="5"/>
      <c r="D216" s="331" t="s">
        <v>1906</v>
      </c>
      <c r="E216" s="74"/>
      <c r="F216" s="1097"/>
      <c r="G216" s="157"/>
      <c r="H216" s="11"/>
      <c r="I216" s="11"/>
      <c r="J216" s="11"/>
      <c r="K216" s="11"/>
    </row>
    <row r="217" spans="1:11" ht="15.5">
      <c r="A217" s="170" t="s">
        <v>284</v>
      </c>
      <c r="B217" s="1098" t="s">
        <v>244</v>
      </c>
      <c r="C217" s="5"/>
      <c r="D217" s="331" t="s">
        <v>1906</v>
      </c>
      <c r="E217" s="74"/>
      <c r="F217" s="1097"/>
      <c r="G217" s="157"/>
      <c r="H217" s="11"/>
      <c r="I217" s="11"/>
      <c r="J217" s="11"/>
      <c r="K217" s="11"/>
    </row>
    <row r="218" spans="1:11" ht="15.5">
      <c r="A218" s="170" t="s">
        <v>285</v>
      </c>
      <c r="B218" s="1098" t="s">
        <v>244</v>
      </c>
      <c r="C218" s="5"/>
      <c r="D218" s="331" t="s">
        <v>1906</v>
      </c>
      <c r="E218" s="74"/>
      <c r="F218" s="1097"/>
      <c r="G218" s="157"/>
      <c r="H218" s="11"/>
      <c r="I218" s="11"/>
      <c r="J218" s="11"/>
      <c r="K218" s="11"/>
    </row>
    <row r="219" spans="1:11" ht="16" thickBot="1">
      <c r="A219" s="171" t="s">
        <v>286</v>
      </c>
      <c r="B219" s="268" t="s">
        <v>287</v>
      </c>
      <c r="C219" s="5"/>
      <c r="D219" s="331" t="s">
        <v>1906</v>
      </c>
      <c r="E219" s="74"/>
      <c r="F219" s="1097"/>
      <c r="G219" s="157"/>
      <c r="H219" s="11"/>
      <c r="I219" s="11"/>
      <c r="J219" s="11"/>
      <c r="K219" s="11"/>
    </row>
    <row r="220" spans="1:11" ht="15.5">
      <c r="A220" s="170" t="s">
        <v>288</v>
      </c>
      <c r="B220" s="1098" t="s">
        <v>287</v>
      </c>
      <c r="C220" s="5"/>
      <c r="D220" s="331" t="s">
        <v>1906</v>
      </c>
      <c r="E220" s="74"/>
      <c r="F220" s="1097"/>
      <c r="G220" s="157"/>
      <c r="H220" s="11"/>
      <c r="I220" s="11"/>
      <c r="J220" s="11"/>
      <c r="K220" s="11"/>
    </row>
    <row r="221" spans="1:11" ht="15.5">
      <c r="A221" s="170" t="s">
        <v>289</v>
      </c>
      <c r="B221" s="1098" t="s">
        <v>287</v>
      </c>
      <c r="C221" s="5"/>
      <c r="D221" s="331" t="s">
        <v>1906</v>
      </c>
      <c r="E221" s="74"/>
      <c r="F221" s="1097"/>
      <c r="G221" s="157"/>
      <c r="H221" s="11"/>
      <c r="I221" s="11"/>
      <c r="J221" s="11"/>
      <c r="K221" s="11"/>
    </row>
    <row r="222" spans="1:11" ht="15.5">
      <c r="A222" s="170" t="s">
        <v>290</v>
      </c>
      <c r="B222" s="1098" t="s">
        <v>287</v>
      </c>
      <c r="C222" s="5"/>
      <c r="D222" s="331" t="s">
        <v>1906</v>
      </c>
      <c r="E222" s="74"/>
      <c r="F222" s="1097"/>
      <c r="G222" s="157"/>
      <c r="H222" s="11"/>
      <c r="I222" s="11"/>
      <c r="J222" s="11"/>
      <c r="K222" s="11"/>
    </row>
    <row r="223" spans="1:11" ht="15.5">
      <c r="A223" s="170" t="s">
        <v>291</v>
      </c>
      <c r="B223" s="1098" t="s">
        <v>287</v>
      </c>
      <c r="C223" s="5"/>
      <c r="D223" s="331" t="s">
        <v>1906</v>
      </c>
      <c r="E223" s="74"/>
      <c r="F223" s="1097"/>
      <c r="G223" s="157"/>
      <c r="H223" s="11"/>
      <c r="I223" s="11"/>
      <c r="J223" s="11"/>
      <c r="K223" s="11"/>
    </row>
    <row r="224" spans="1:11" ht="16" thickBot="1">
      <c r="A224" s="171" t="s">
        <v>292</v>
      </c>
      <c r="B224" s="268" t="s">
        <v>287</v>
      </c>
      <c r="C224" s="5"/>
      <c r="D224" s="331" t="s">
        <v>1906</v>
      </c>
      <c r="E224" s="74"/>
      <c r="F224" s="1097"/>
      <c r="G224" s="157"/>
      <c r="H224" s="11"/>
      <c r="I224" s="11"/>
      <c r="J224" s="11"/>
      <c r="K224" s="11"/>
    </row>
    <row r="225" spans="1:11" ht="16" thickBot="1">
      <c r="A225" s="171" t="s">
        <v>293</v>
      </c>
      <c r="B225" s="268" t="s">
        <v>287</v>
      </c>
      <c r="C225" s="5"/>
      <c r="D225" s="331" t="s">
        <v>1906</v>
      </c>
      <c r="E225" s="74"/>
      <c r="F225" s="1097"/>
      <c r="G225" s="157"/>
      <c r="H225" s="11"/>
      <c r="I225" s="11"/>
      <c r="J225" s="11"/>
      <c r="K225" s="11"/>
    </row>
    <row r="226" spans="1:11" s="127" customFormat="1" ht="43.5">
      <c r="A226" s="139" t="s">
        <v>294</v>
      </c>
      <c r="B226" s="230"/>
      <c r="C226" s="141" t="s">
        <v>454</v>
      </c>
      <c r="D226" s="254" t="s">
        <v>295</v>
      </c>
      <c r="E226" s="132" t="s">
        <v>461</v>
      </c>
      <c r="F226" s="231" t="s">
        <v>456</v>
      </c>
      <c r="G226" s="270"/>
    </row>
    <row r="227" spans="1:11" ht="15.5">
      <c r="A227" s="170" t="s">
        <v>296</v>
      </c>
      <c r="B227" s="1098" t="s">
        <v>297</v>
      </c>
      <c r="C227" s="74"/>
      <c r="D227" s="331" t="s">
        <v>1906</v>
      </c>
      <c r="E227" s="1097"/>
      <c r="F227" s="1097"/>
      <c r="G227" s="157"/>
      <c r="H227" s="11"/>
      <c r="I227" s="11"/>
      <c r="J227" s="11"/>
      <c r="K227" s="11"/>
    </row>
    <row r="228" spans="1:11" ht="15.5">
      <c r="A228" s="170" t="s">
        <v>298</v>
      </c>
      <c r="B228" s="1098" t="s">
        <v>297</v>
      </c>
      <c r="C228" s="74"/>
      <c r="D228" s="331" t="s">
        <v>1906</v>
      </c>
      <c r="E228" s="1097"/>
      <c r="F228" s="1097"/>
      <c r="G228" s="157"/>
      <c r="H228" s="11"/>
      <c r="I228" s="11"/>
      <c r="J228" s="11"/>
      <c r="K228" s="11"/>
    </row>
    <row r="229" spans="1:11" ht="15.5">
      <c r="A229" s="170" t="s">
        <v>299</v>
      </c>
      <c r="B229" s="1098" t="s">
        <v>193</v>
      </c>
      <c r="C229" s="74"/>
      <c r="D229" s="331" t="s">
        <v>1906</v>
      </c>
      <c r="E229" s="1097"/>
      <c r="F229" s="1097"/>
      <c r="G229" s="157"/>
      <c r="H229" s="11"/>
      <c r="I229" s="11"/>
      <c r="J229" s="11"/>
      <c r="K229" s="11"/>
    </row>
    <row r="230" spans="1:11" ht="15.5">
      <c r="A230" s="170" t="s">
        <v>300</v>
      </c>
      <c r="B230" s="1098" t="s">
        <v>193</v>
      </c>
      <c r="C230" s="74"/>
      <c r="D230" s="331" t="s">
        <v>1906</v>
      </c>
      <c r="E230" s="1097"/>
      <c r="F230" s="1097"/>
      <c r="G230" s="157"/>
      <c r="H230" s="11"/>
      <c r="I230" s="11"/>
      <c r="J230" s="11"/>
      <c r="K230" s="11"/>
    </row>
    <row r="231" spans="1:11" ht="16" thickBot="1">
      <c r="A231" s="171" t="s">
        <v>301</v>
      </c>
      <c r="B231" s="268" t="s">
        <v>199</v>
      </c>
      <c r="C231" s="74"/>
      <c r="D231" s="331" t="s">
        <v>1906</v>
      </c>
      <c r="E231" s="1097"/>
      <c r="F231" s="1097"/>
      <c r="G231" s="157"/>
      <c r="H231" s="11"/>
      <c r="I231" s="11"/>
      <c r="J231" s="11"/>
      <c r="K231" s="11"/>
    </row>
    <row r="232" spans="1:11" ht="15.5">
      <c r="A232" s="170" t="s">
        <v>302</v>
      </c>
      <c r="B232" s="1098" t="s">
        <v>199</v>
      </c>
      <c r="C232" s="74"/>
      <c r="D232" s="331" t="s">
        <v>1906</v>
      </c>
      <c r="E232" s="1097"/>
      <c r="F232" s="1097"/>
      <c r="G232" s="157"/>
      <c r="H232" s="11"/>
      <c r="I232" s="11"/>
      <c r="J232" s="11"/>
      <c r="K232" s="11"/>
    </row>
    <row r="233" spans="1:11" ht="15.5">
      <c r="A233" s="170" t="s">
        <v>303</v>
      </c>
      <c r="B233" s="1098" t="s">
        <v>199</v>
      </c>
      <c r="C233" s="74"/>
      <c r="D233" s="331" t="s">
        <v>1906</v>
      </c>
      <c r="E233" s="1097"/>
      <c r="F233" s="1097"/>
      <c r="G233" s="157"/>
      <c r="H233" s="11"/>
      <c r="I233" s="11"/>
      <c r="J233" s="11"/>
      <c r="K233" s="11"/>
    </row>
    <row r="234" spans="1:11" ht="15.5">
      <c r="A234" s="170" t="s">
        <v>304</v>
      </c>
      <c r="B234" s="1098" t="s">
        <v>202</v>
      </c>
      <c r="C234" s="74"/>
      <c r="D234" s="331" t="s">
        <v>1906</v>
      </c>
      <c r="E234" s="1097"/>
      <c r="F234" s="1097"/>
      <c r="G234" s="157"/>
      <c r="H234" s="11"/>
      <c r="I234" s="11"/>
      <c r="J234" s="11"/>
      <c r="K234" s="11"/>
    </row>
    <row r="235" spans="1:11" ht="15.5">
      <c r="A235" s="170" t="s">
        <v>305</v>
      </c>
      <c r="B235" s="1098" t="s">
        <v>202</v>
      </c>
      <c r="C235" s="74"/>
      <c r="D235" s="331" t="s">
        <v>1906</v>
      </c>
      <c r="E235" s="1097"/>
      <c r="F235" s="1097"/>
      <c r="G235" s="157"/>
      <c r="H235" s="11"/>
      <c r="I235" s="11"/>
      <c r="J235" s="11"/>
      <c r="K235" s="11"/>
    </row>
    <row r="236" spans="1:11" ht="16" thickBot="1">
      <c r="A236" s="171" t="s">
        <v>306</v>
      </c>
      <c r="B236" s="268" t="s">
        <v>205</v>
      </c>
      <c r="C236" s="74"/>
      <c r="D236" s="331" t="s">
        <v>1906</v>
      </c>
      <c r="E236" s="1097"/>
      <c r="F236" s="1097"/>
      <c r="G236" s="157"/>
      <c r="H236" s="11"/>
      <c r="I236" s="11"/>
      <c r="J236" s="11"/>
      <c r="K236" s="11"/>
    </row>
    <row r="237" spans="1:11" ht="15.5">
      <c r="A237" s="170" t="s">
        <v>307</v>
      </c>
      <c r="B237" s="1098" t="s">
        <v>205</v>
      </c>
      <c r="C237" s="172"/>
      <c r="D237" s="331" t="s">
        <v>1906</v>
      </c>
      <c r="E237" s="1097"/>
      <c r="F237" s="1097"/>
      <c r="G237" s="157"/>
      <c r="H237" s="11"/>
      <c r="I237" s="11"/>
      <c r="J237" s="11"/>
      <c r="K237" s="11"/>
    </row>
    <row r="238" spans="1:11" ht="15.5">
      <c r="A238" s="170" t="s">
        <v>309</v>
      </c>
      <c r="B238" s="1098" t="s">
        <v>215</v>
      </c>
      <c r="C238" s="74"/>
      <c r="D238" s="331" t="s">
        <v>1906</v>
      </c>
      <c r="E238" s="1097"/>
      <c r="F238" s="1097"/>
      <c r="G238" s="157"/>
      <c r="H238" s="11"/>
      <c r="I238" s="11"/>
      <c r="J238" s="11"/>
      <c r="K238" s="11"/>
    </row>
    <row r="239" spans="1:11" ht="15.5">
      <c r="A239" s="170" t="s">
        <v>310</v>
      </c>
      <c r="B239" s="1098" t="s">
        <v>215</v>
      </c>
      <c r="C239" s="74"/>
      <c r="D239" s="331" t="s">
        <v>1906</v>
      </c>
      <c r="E239" s="1097"/>
      <c r="F239" s="1097"/>
      <c r="G239" s="157"/>
      <c r="H239" s="11"/>
      <c r="I239" s="11"/>
      <c r="J239" s="11"/>
      <c r="K239" s="11"/>
    </row>
    <row r="240" spans="1:11" ht="15.5">
      <c r="A240" s="170" t="s">
        <v>311</v>
      </c>
      <c r="B240" s="1098" t="s">
        <v>312</v>
      </c>
      <c r="C240" s="172"/>
      <c r="D240" s="331" t="s">
        <v>1906</v>
      </c>
      <c r="E240" s="1097"/>
      <c r="F240" s="1097"/>
      <c r="G240" s="157"/>
      <c r="H240" s="11"/>
      <c r="I240" s="11"/>
      <c r="J240" s="11"/>
      <c r="K240" s="11"/>
    </row>
    <row r="241" spans="1:11" ht="16" thickBot="1">
      <c r="A241" s="171" t="s">
        <v>313</v>
      </c>
      <c r="B241" s="268" t="s">
        <v>222</v>
      </c>
      <c r="C241" s="74"/>
      <c r="D241" s="331" t="s">
        <v>1906</v>
      </c>
      <c r="E241" s="1097"/>
      <c r="F241" s="1097"/>
      <c r="G241" s="157"/>
      <c r="H241" s="11"/>
      <c r="I241" s="11"/>
      <c r="J241" s="11"/>
      <c r="K241" s="11"/>
    </row>
    <row r="242" spans="1:11" ht="15.5">
      <c r="A242" s="170" t="s">
        <v>314</v>
      </c>
      <c r="B242" s="1098" t="s">
        <v>269</v>
      </c>
      <c r="C242" s="74"/>
      <c r="D242" s="331" t="s">
        <v>1906</v>
      </c>
      <c r="E242" s="74"/>
      <c r="F242" s="1097"/>
      <c r="G242" s="157"/>
      <c r="H242" s="11"/>
      <c r="I242" s="11"/>
      <c r="J242" s="11"/>
      <c r="K242" s="11"/>
    </row>
    <row r="243" spans="1:11" ht="15.5">
      <c r="A243" s="170" t="s">
        <v>315</v>
      </c>
      <c r="B243" s="1098" t="s">
        <v>269</v>
      </c>
      <c r="C243" s="74"/>
      <c r="D243" s="331" t="s">
        <v>1906</v>
      </c>
      <c r="E243" s="74"/>
      <c r="F243" s="1097"/>
      <c r="G243" s="157"/>
      <c r="H243" s="11"/>
      <c r="I243" s="11"/>
      <c r="J243" s="11"/>
      <c r="K243" s="11"/>
    </row>
    <row r="244" spans="1:11" ht="15.5">
      <c r="A244" s="170" t="s">
        <v>316</v>
      </c>
      <c r="B244" s="1098" t="s">
        <v>224</v>
      </c>
      <c r="C244" s="74"/>
      <c r="D244" s="331" t="s">
        <v>1906</v>
      </c>
      <c r="E244" s="74"/>
      <c r="F244" s="1097"/>
      <c r="G244" s="157"/>
      <c r="H244" s="11"/>
      <c r="I244" s="11"/>
      <c r="J244" s="11"/>
      <c r="K244" s="11"/>
    </row>
    <row r="245" spans="1:11" ht="15.5">
      <c r="A245" s="170" t="s">
        <v>317</v>
      </c>
      <c r="B245" s="1098" t="s">
        <v>228</v>
      </c>
      <c r="C245" s="5"/>
      <c r="D245" s="331" t="s">
        <v>1906</v>
      </c>
      <c r="E245" s="74"/>
      <c r="F245" s="1097"/>
      <c r="G245" s="157"/>
      <c r="H245" s="11"/>
      <c r="I245" s="11"/>
      <c r="J245" s="11"/>
      <c r="K245" s="11"/>
    </row>
    <row r="246" spans="1:11" ht="16" thickBot="1">
      <c r="A246" s="171" t="s">
        <v>318</v>
      </c>
      <c r="B246" s="268" t="s">
        <v>228</v>
      </c>
      <c r="C246" s="5"/>
      <c r="D246" s="331" t="s">
        <v>1906</v>
      </c>
      <c r="E246" s="74"/>
      <c r="F246" s="1097"/>
      <c r="G246" s="157"/>
      <c r="H246" s="11"/>
      <c r="I246" s="11"/>
      <c r="J246" s="11"/>
      <c r="K246" s="11"/>
    </row>
    <row r="247" spans="1:11" ht="15.5">
      <c r="A247" s="170" t="s">
        <v>319</v>
      </c>
      <c r="B247" s="1098" t="s">
        <v>231</v>
      </c>
      <c r="C247" s="5"/>
      <c r="D247" s="331" t="s">
        <v>1906</v>
      </c>
      <c r="E247" s="74"/>
      <c r="F247" s="1097"/>
      <c r="G247" s="157"/>
      <c r="H247" s="11"/>
      <c r="I247" s="11"/>
      <c r="J247" s="11"/>
      <c r="K247" s="11"/>
    </row>
    <row r="248" spans="1:11" ht="15.5">
      <c r="A248" s="170" t="s">
        <v>320</v>
      </c>
      <c r="B248" s="1098" t="s">
        <v>236</v>
      </c>
      <c r="C248" s="5"/>
      <c r="D248" s="331" t="s">
        <v>1906</v>
      </c>
      <c r="E248" s="74"/>
      <c r="F248" s="1097"/>
      <c r="G248" s="157"/>
      <c r="H248" s="11"/>
      <c r="I248" s="11"/>
      <c r="J248" s="11"/>
      <c r="K248" s="11"/>
    </row>
    <row r="249" spans="1:11" ht="15.5">
      <c r="A249" s="170" t="s">
        <v>321</v>
      </c>
      <c r="B249" s="1098" t="s">
        <v>236</v>
      </c>
      <c r="C249" s="5"/>
      <c r="D249" s="331" t="s">
        <v>1906</v>
      </c>
      <c r="E249" s="74"/>
      <c r="F249" s="1097"/>
      <c r="G249" s="157"/>
      <c r="H249" s="11"/>
      <c r="I249" s="11"/>
      <c r="J249" s="11"/>
      <c r="K249" s="11"/>
    </row>
    <row r="250" spans="1:11" ht="15.5">
      <c r="A250" s="170" t="s">
        <v>322</v>
      </c>
      <c r="B250" s="1098" t="s">
        <v>236</v>
      </c>
      <c r="C250" s="5"/>
      <c r="D250" s="331" t="s">
        <v>1906</v>
      </c>
      <c r="E250" s="74"/>
      <c r="F250" s="1097"/>
      <c r="G250" s="157"/>
      <c r="H250" s="11"/>
      <c r="I250" s="11"/>
      <c r="J250" s="11"/>
      <c r="K250" s="11"/>
    </row>
    <row r="251" spans="1:11" ht="16" thickBot="1">
      <c r="A251" s="171" t="s">
        <v>323</v>
      </c>
      <c r="B251" s="268" t="s">
        <v>236</v>
      </c>
      <c r="C251" s="5"/>
      <c r="D251" s="331" t="s">
        <v>1906</v>
      </c>
      <c r="E251" s="74"/>
      <c r="F251" s="1097"/>
      <c r="G251" s="157"/>
      <c r="H251" s="11"/>
      <c r="I251" s="11"/>
      <c r="J251" s="11"/>
      <c r="K251" s="11"/>
    </row>
    <row r="252" spans="1:11" ht="15.5">
      <c r="A252" s="170" t="s">
        <v>324</v>
      </c>
      <c r="B252" s="1098" t="s">
        <v>239</v>
      </c>
      <c r="C252" s="5"/>
      <c r="D252" s="331" t="s">
        <v>1906</v>
      </c>
      <c r="E252" s="74"/>
      <c r="F252" s="1097"/>
      <c r="G252" s="157"/>
      <c r="H252" s="11"/>
      <c r="I252" s="11"/>
      <c r="J252" s="11"/>
      <c r="K252" s="11"/>
    </row>
    <row r="253" spans="1:11" ht="15.5">
      <c r="A253" s="170" t="s">
        <v>325</v>
      </c>
      <c r="B253" s="1098" t="s">
        <v>239</v>
      </c>
      <c r="C253" s="5"/>
      <c r="D253" s="331" t="s">
        <v>1906</v>
      </c>
      <c r="E253" s="74"/>
      <c r="F253" s="1097"/>
      <c r="G253" s="157"/>
      <c r="H253" s="11"/>
      <c r="I253" s="11"/>
      <c r="J253" s="11"/>
      <c r="K253" s="11"/>
    </row>
    <row r="254" spans="1:11" ht="15.5">
      <c r="A254" s="170" t="s">
        <v>326</v>
      </c>
      <c r="B254" s="1098" t="s">
        <v>239</v>
      </c>
      <c r="C254" s="5"/>
      <c r="D254" s="331" t="s">
        <v>1906</v>
      </c>
      <c r="E254" s="74"/>
      <c r="F254" s="1097"/>
      <c r="G254" s="157"/>
      <c r="H254" s="11"/>
      <c r="I254" s="11"/>
      <c r="J254" s="11"/>
      <c r="K254" s="11"/>
    </row>
    <row r="255" spans="1:11" ht="15.5">
      <c r="A255" s="170" t="s">
        <v>327</v>
      </c>
      <c r="B255" s="1098" t="s">
        <v>239</v>
      </c>
      <c r="C255" s="5"/>
      <c r="D255" s="331" t="s">
        <v>1906</v>
      </c>
      <c r="E255" s="74"/>
      <c r="F255" s="1097"/>
      <c r="G255" s="157"/>
      <c r="H255" s="11"/>
      <c r="I255" s="11"/>
      <c r="J255" s="11"/>
      <c r="K255" s="11"/>
    </row>
    <row r="256" spans="1:11" ht="16" thickBot="1">
      <c r="A256" s="171" t="s">
        <v>328</v>
      </c>
      <c r="B256" s="268" t="s">
        <v>239</v>
      </c>
      <c r="C256" s="5"/>
      <c r="D256" s="331" t="s">
        <v>1906</v>
      </c>
      <c r="E256" s="74"/>
      <c r="F256" s="1097"/>
      <c r="G256" s="157"/>
      <c r="H256" s="11"/>
      <c r="I256" s="11"/>
      <c r="J256" s="11"/>
      <c r="K256" s="11"/>
    </row>
    <row r="257" spans="1:11" ht="15.5">
      <c r="A257" s="170" t="s">
        <v>329</v>
      </c>
      <c r="B257" s="1098" t="s">
        <v>280</v>
      </c>
      <c r="C257" s="5"/>
      <c r="D257" s="331" t="s">
        <v>1906</v>
      </c>
      <c r="E257" s="74"/>
      <c r="F257" s="1097"/>
      <c r="G257" s="157"/>
      <c r="H257" s="11"/>
      <c r="I257" s="11"/>
      <c r="J257" s="11"/>
      <c r="K257" s="11"/>
    </row>
    <row r="258" spans="1:11" ht="15.5">
      <c r="A258" s="170" t="s">
        <v>330</v>
      </c>
      <c r="B258" s="1098" t="s">
        <v>282</v>
      </c>
      <c r="C258" s="5"/>
      <c r="D258" s="331" t="s">
        <v>1906</v>
      </c>
      <c r="E258" s="74"/>
      <c r="F258" s="1097"/>
      <c r="G258" s="157"/>
      <c r="H258" s="11"/>
      <c r="I258" s="11"/>
      <c r="J258" s="11"/>
      <c r="K258" s="11"/>
    </row>
    <row r="259" spans="1:11" ht="15.5">
      <c r="A259" s="170" t="s">
        <v>331</v>
      </c>
      <c r="B259" s="1098" t="s">
        <v>244</v>
      </c>
      <c r="C259" s="5"/>
      <c r="D259" s="331" t="s">
        <v>1906</v>
      </c>
      <c r="E259" s="74"/>
      <c r="F259" s="1097"/>
      <c r="G259" s="157"/>
      <c r="H259" s="11"/>
      <c r="I259" s="11"/>
      <c r="J259" s="11"/>
      <c r="K259" s="11"/>
    </row>
    <row r="260" spans="1:11" ht="15.5">
      <c r="A260" s="170" t="s">
        <v>332</v>
      </c>
      <c r="B260" s="1098" t="s">
        <v>287</v>
      </c>
      <c r="C260" s="5"/>
      <c r="D260" s="331" t="s">
        <v>1906</v>
      </c>
      <c r="E260" s="74"/>
      <c r="F260" s="1097"/>
      <c r="G260" s="157"/>
      <c r="H260" s="11"/>
      <c r="I260" s="11"/>
      <c r="J260" s="11"/>
      <c r="K260" s="11"/>
    </row>
    <row r="261" spans="1:11" ht="16" thickBot="1">
      <c r="A261" s="171" t="s">
        <v>333</v>
      </c>
      <c r="B261" s="268" t="s">
        <v>287</v>
      </c>
      <c r="C261" s="5"/>
      <c r="D261" s="331" t="s">
        <v>1906</v>
      </c>
      <c r="E261" s="74"/>
      <c r="F261" s="1097"/>
      <c r="G261" s="157"/>
      <c r="H261" s="11"/>
      <c r="I261" s="11"/>
      <c r="J261" s="11"/>
      <c r="K261" s="11"/>
    </row>
    <row r="262" spans="1:11" ht="16" thickBot="1">
      <c r="A262" s="171" t="s">
        <v>334</v>
      </c>
      <c r="B262" s="268" t="s">
        <v>335</v>
      </c>
      <c r="C262" s="5"/>
      <c r="D262" s="331" t="s">
        <v>1906</v>
      </c>
      <c r="E262" s="74"/>
      <c r="F262" s="1097"/>
      <c r="G262" s="157"/>
      <c r="H262" s="11"/>
      <c r="I262" s="11"/>
      <c r="J262" s="11"/>
      <c r="K262" s="11"/>
    </row>
    <row r="263" spans="1:11" s="127" customFormat="1" ht="43.5">
      <c r="A263" s="142" t="s">
        <v>336</v>
      </c>
      <c r="B263" s="186"/>
      <c r="C263" s="145" t="s">
        <v>454</v>
      </c>
      <c r="D263" s="255" t="s">
        <v>466</v>
      </c>
      <c r="E263" s="132" t="s">
        <v>461</v>
      </c>
      <c r="F263" s="231" t="s">
        <v>456</v>
      </c>
      <c r="G263" s="270"/>
    </row>
    <row r="264" spans="1:11" ht="15.5">
      <c r="A264" s="170" t="s">
        <v>337</v>
      </c>
      <c r="B264" s="1098" t="s">
        <v>297</v>
      </c>
      <c r="C264" s="5"/>
      <c r="D264" s="331" t="s">
        <v>1906</v>
      </c>
      <c r="E264" s="74"/>
      <c r="F264" s="1097"/>
      <c r="G264" s="157"/>
      <c r="H264" s="11"/>
      <c r="I264" s="11"/>
      <c r="J264" s="11"/>
      <c r="K264" s="11"/>
    </row>
    <row r="265" spans="1:11" ht="15.5">
      <c r="A265" s="170" t="s">
        <v>338</v>
      </c>
      <c r="B265" s="1098" t="s">
        <v>297</v>
      </c>
      <c r="C265" s="5"/>
      <c r="D265" s="331" t="s">
        <v>1906</v>
      </c>
      <c r="E265" s="74"/>
      <c r="F265" s="1097"/>
      <c r="G265" s="157"/>
      <c r="H265" s="11"/>
      <c r="I265" s="11"/>
      <c r="J265" s="11"/>
      <c r="K265" s="11"/>
    </row>
    <row r="266" spans="1:11" ht="15.5">
      <c r="A266" s="170" t="s">
        <v>339</v>
      </c>
      <c r="B266" s="1098" t="s">
        <v>193</v>
      </c>
      <c r="C266" s="5"/>
      <c r="D266" s="331" t="s">
        <v>1906</v>
      </c>
      <c r="E266" s="74"/>
      <c r="F266" s="1097"/>
      <c r="G266" s="157"/>
      <c r="H266" s="11"/>
      <c r="I266" s="11"/>
      <c r="J266" s="11"/>
      <c r="K266" s="11"/>
    </row>
    <row r="267" spans="1:11" ht="15.5">
      <c r="A267" s="170" t="s">
        <v>340</v>
      </c>
      <c r="B267" s="1098" t="s">
        <v>193</v>
      </c>
      <c r="C267" s="5"/>
      <c r="D267" s="331" t="s">
        <v>1906</v>
      </c>
      <c r="E267" s="74"/>
      <c r="F267" s="1097"/>
      <c r="G267" s="157"/>
      <c r="H267" s="11"/>
      <c r="I267" s="11"/>
      <c r="J267" s="11"/>
      <c r="K267" s="11"/>
    </row>
    <row r="268" spans="1:11" ht="16" thickBot="1">
      <c r="A268" s="171" t="s">
        <v>341</v>
      </c>
      <c r="B268" s="268" t="s">
        <v>193</v>
      </c>
      <c r="C268" s="5"/>
      <c r="D268" s="331" t="s">
        <v>1906</v>
      </c>
      <c r="E268" s="74"/>
      <c r="F268" s="1097"/>
      <c r="G268" s="157"/>
      <c r="H268" s="11"/>
      <c r="I268" s="11"/>
      <c r="J268" s="11"/>
      <c r="K268" s="11"/>
    </row>
    <row r="269" spans="1:11" ht="15.5">
      <c r="A269" s="170" t="s">
        <v>342</v>
      </c>
      <c r="B269" s="1098" t="s">
        <v>202</v>
      </c>
      <c r="C269" s="5"/>
      <c r="D269" s="331" t="s">
        <v>1906</v>
      </c>
      <c r="E269" s="74"/>
      <c r="F269" s="1097"/>
      <c r="G269" s="157"/>
      <c r="H269" s="11"/>
      <c r="I269" s="11"/>
      <c r="J269" s="11"/>
      <c r="K269" s="11"/>
    </row>
    <row r="270" spans="1:11" ht="15.5">
      <c r="A270" s="170" t="s">
        <v>343</v>
      </c>
      <c r="B270" s="1098" t="s">
        <v>202</v>
      </c>
      <c r="C270" s="5"/>
      <c r="D270" s="331" t="s">
        <v>1906</v>
      </c>
      <c r="E270" s="74"/>
      <c r="F270" s="1097"/>
      <c r="G270" s="157"/>
      <c r="H270" s="11"/>
      <c r="I270" s="11"/>
      <c r="J270" s="11"/>
      <c r="K270" s="11"/>
    </row>
    <row r="271" spans="1:11" ht="15.5">
      <c r="A271" s="170" t="s">
        <v>344</v>
      </c>
      <c r="B271" s="1098" t="s">
        <v>208</v>
      </c>
      <c r="C271" s="5"/>
      <c r="D271" s="331" t="s">
        <v>1906</v>
      </c>
      <c r="E271" s="74"/>
      <c r="F271" s="1097"/>
      <c r="G271" s="157"/>
      <c r="H271" s="11"/>
      <c r="I271" s="11"/>
      <c r="J271" s="11"/>
      <c r="K271" s="11"/>
    </row>
    <row r="272" spans="1:11" ht="15.5">
      <c r="A272" s="170" t="s">
        <v>345</v>
      </c>
      <c r="B272" s="1098" t="s">
        <v>208</v>
      </c>
      <c r="C272" s="5"/>
      <c r="D272" s="331" t="s">
        <v>1906</v>
      </c>
      <c r="E272" s="74"/>
      <c r="F272" s="1097"/>
      <c r="G272" s="157"/>
      <c r="H272" s="11"/>
      <c r="I272" s="11"/>
      <c r="J272" s="11"/>
      <c r="K272" s="11"/>
    </row>
    <row r="273" spans="1:11" ht="16" thickBot="1">
      <c r="A273" s="171" t="s">
        <v>346</v>
      </c>
      <c r="B273" s="268" t="s">
        <v>208</v>
      </c>
      <c r="C273" s="5"/>
      <c r="D273" s="331" t="s">
        <v>1906</v>
      </c>
      <c r="E273" s="74"/>
      <c r="F273" s="1097"/>
      <c r="G273" s="157"/>
      <c r="H273" s="11"/>
      <c r="I273" s="11"/>
      <c r="J273" s="11"/>
      <c r="K273" s="11"/>
    </row>
    <row r="274" spans="1:11" ht="15.5">
      <c r="A274" s="170" t="s">
        <v>347</v>
      </c>
      <c r="B274" s="1098" t="s">
        <v>212</v>
      </c>
      <c r="C274" s="5"/>
      <c r="D274" s="331" t="s">
        <v>1906</v>
      </c>
      <c r="E274" s="74"/>
      <c r="F274" s="1097"/>
      <c r="G274" s="157"/>
      <c r="H274" s="11"/>
      <c r="I274" s="11"/>
      <c r="J274" s="11"/>
      <c r="K274" s="11"/>
    </row>
    <row r="275" spans="1:11" ht="15.5">
      <c r="A275" s="170" t="s">
        <v>348</v>
      </c>
      <c r="B275" s="1098" t="s">
        <v>215</v>
      </c>
      <c r="C275" s="5"/>
      <c r="D275" s="331" t="s">
        <v>1906</v>
      </c>
      <c r="E275" s="74"/>
      <c r="F275" s="1097"/>
      <c r="G275" s="157"/>
      <c r="H275" s="11"/>
      <c r="I275" s="11"/>
      <c r="J275" s="11"/>
      <c r="K275" s="11"/>
    </row>
    <row r="276" spans="1:11" ht="15.5">
      <c r="A276" s="170" t="s">
        <v>349</v>
      </c>
      <c r="B276" s="1098" t="s">
        <v>215</v>
      </c>
      <c r="C276" s="5"/>
      <c r="D276" s="331" t="s">
        <v>1906</v>
      </c>
      <c r="E276" s="74"/>
      <c r="F276" s="1097"/>
      <c r="G276" s="157"/>
      <c r="H276" s="11"/>
      <c r="I276" s="11"/>
      <c r="J276" s="11"/>
      <c r="K276" s="11"/>
    </row>
    <row r="277" spans="1:11" ht="15.5">
      <c r="A277" s="170" t="s">
        <v>350</v>
      </c>
      <c r="B277" s="1098" t="s">
        <v>312</v>
      </c>
      <c r="C277" s="5"/>
      <c r="D277" s="331" t="s">
        <v>1906</v>
      </c>
      <c r="E277" s="74"/>
      <c r="F277" s="1097"/>
      <c r="G277" s="157"/>
      <c r="H277" s="11"/>
      <c r="I277" s="11"/>
      <c r="J277" s="11"/>
      <c r="K277" s="11"/>
    </row>
    <row r="278" spans="1:11" ht="16" thickBot="1">
      <c r="A278" s="171" t="s">
        <v>351</v>
      </c>
      <c r="B278" s="268" t="s">
        <v>222</v>
      </c>
      <c r="C278" s="5"/>
      <c r="D278" s="331" t="s">
        <v>1906</v>
      </c>
      <c r="E278" s="74"/>
      <c r="F278" s="1097"/>
      <c r="G278" s="157"/>
      <c r="H278" s="11"/>
      <c r="I278" s="11"/>
      <c r="J278" s="11"/>
      <c r="K278" s="11"/>
    </row>
    <row r="279" spans="1:11" ht="15.5">
      <c r="A279" s="170" t="s">
        <v>352</v>
      </c>
      <c r="B279" s="1098" t="s">
        <v>269</v>
      </c>
      <c r="C279" s="5"/>
      <c r="D279" s="331" t="s">
        <v>1906</v>
      </c>
      <c r="E279" s="74"/>
      <c r="F279" s="1097"/>
      <c r="G279" s="157"/>
      <c r="H279" s="11"/>
      <c r="I279" s="11"/>
      <c r="J279" s="11"/>
      <c r="K279" s="11"/>
    </row>
    <row r="280" spans="1:11" ht="15.5">
      <c r="A280" s="170" t="s">
        <v>353</v>
      </c>
      <c r="B280" s="1098" t="s">
        <v>269</v>
      </c>
      <c r="C280" s="5"/>
      <c r="D280" s="331" t="s">
        <v>1906</v>
      </c>
      <c r="E280" s="74"/>
      <c r="F280" s="1097"/>
      <c r="G280" s="157"/>
      <c r="H280" s="11"/>
      <c r="I280" s="11"/>
      <c r="J280" s="11"/>
      <c r="K280" s="11"/>
    </row>
    <row r="281" spans="1:11" ht="15.5">
      <c r="A281" s="170" t="s">
        <v>354</v>
      </c>
      <c r="B281" s="1098" t="s">
        <v>269</v>
      </c>
      <c r="C281" s="5"/>
      <c r="D281" s="331" t="s">
        <v>1906</v>
      </c>
      <c r="E281" s="74"/>
      <c r="F281" s="1097"/>
      <c r="G281" s="157"/>
      <c r="H281" s="11"/>
      <c r="I281" s="11"/>
      <c r="J281" s="11"/>
      <c r="K281" s="11"/>
    </row>
    <row r="282" spans="1:11" ht="15.5">
      <c r="A282" s="170" t="s">
        <v>355</v>
      </c>
      <c r="B282" s="1098" t="s">
        <v>224</v>
      </c>
      <c r="C282" s="5"/>
      <c r="D282" s="331" t="s">
        <v>1906</v>
      </c>
      <c r="E282" s="74"/>
      <c r="F282" s="1097"/>
      <c r="G282" s="157"/>
      <c r="H282" s="11"/>
      <c r="I282" s="11"/>
      <c r="J282" s="11"/>
      <c r="K282" s="11"/>
    </row>
    <row r="283" spans="1:11" ht="16" thickBot="1">
      <c r="A283" s="171" t="s">
        <v>357</v>
      </c>
      <c r="B283" s="268" t="s">
        <v>228</v>
      </c>
      <c r="C283" s="5"/>
      <c r="D283" s="331" t="s">
        <v>1906</v>
      </c>
      <c r="E283" s="74"/>
      <c r="F283" s="1097"/>
      <c r="G283" s="157"/>
      <c r="H283" s="11"/>
      <c r="I283" s="11"/>
      <c r="J283" s="11"/>
      <c r="K283" s="11"/>
    </row>
    <row r="284" spans="1:11" ht="15.5">
      <c r="A284" s="170" t="s">
        <v>358</v>
      </c>
      <c r="B284" s="1098" t="s">
        <v>228</v>
      </c>
      <c r="C284" s="5"/>
      <c r="D284" s="331" t="s">
        <v>1906</v>
      </c>
      <c r="E284" s="74"/>
      <c r="F284" s="1097"/>
      <c r="G284" s="157"/>
      <c r="H284" s="11"/>
      <c r="I284" s="11"/>
      <c r="J284" s="11"/>
      <c r="K284" s="11"/>
    </row>
    <row r="285" spans="1:11" ht="15.5">
      <c r="A285" s="170" t="s">
        <v>359</v>
      </c>
      <c r="B285" s="1098" t="s">
        <v>228</v>
      </c>
      <c r="C285" s="5"/>
      <c r="D285" s="331" t="s">
        <v>1906</v>
      </c>
      <c r="E285" s="74"/>
      <c r="F285" s="1097"/>
      <c r="G285" s="157"/>
      <c r="H285" s="11"/>
      <c r="I285" s="11"/>
      <c r="J285" s="11"/>
      <c r="K285" s="11"/>
    </row>
    <row r="286" spans="1:11" ht="15.5">
      <c r="A286" s="178" t="s">
        <v>360</v>
      </c>
      <c r="B286" s="146" t="s">
        <v>231</v>
      </c>
      <c r="C286" s="5"/>
      <c r="D286" s="331" t="s">
        <v>1906</v>
      </c>
      <c r="E286" s="74"/>
      <c r="F286" s="1097"/>
      <c r="G286" s="157"/>
      <c r="H286" s="11"/>
      <c r="I286" s="11"/>
      <c r="J286" s="11"/>
      <c r="K286" s="11"/>
    </row>
    <row r="287" spans="1:11" ht="15.5">
      <c r="A287" s="178" t="s">
        <v>361</v>
      </c>
      <c r="B287" s="146" t="s">
        <v>231</v>
      </c>
      <c r="C287" s="5"/>
      <c r="D287" s="331" t="s">
        <v>1906</v>
      </c>
      <c r="E287" s="1097"/>
      <c r="F287" s="1097"/>
      <c r="G287" s="157"/>
      <c r="H287" s="11"/>
      <c r="I287" s="11"/>
      <c r="J287" s="11"/>
      <c r="K287" s="11"/>
    </row>
    <row r="288" spans="1:11" ht="16" thickBot="1">
      <c r="A288" s="171" t="s">
        <v>362</v>
      </c>
      <c r="B288" s="268" t="s">
        <v>231</v>
      </c>
      <c r="C288" s="5"/>
      <c r="D288" s="331" t="s">
        <v>1906</v>
      </c>
      <c r="E288" s="74"/>
      <c r="F288" s="1097"/>
      <c r="G288" s="157"/>
      <c r="H288" s="11"/>
      <c r="I288" s="11"/>
      <c r="J288" s="11"/>
      <c r="K288" s="11"/>
    </row>
    <row r="289" spans="1:11" ht="15.5">
      <c r="A289" s="170" t="s">
        <v>363</v>
      </c>
      <c r="B289" s="1098" t="s">
        <v>236</v>
      </c>
      <c r="C289" s="5"/>
      <c r="D289" s="331" t="s">
        <v>1906</v>
      </c>
      <c r="E289" s="74"/>
      <c r="F289" s="1097"/>
      <c r="G289" s="157"/>
      <c r="H289" s="11"/>
      <c r="I289" s="11"/>
      <c r="J289" s="11"/>
      <c r="K289" s="11"/>
    </row>
    <row r="290" spans="1:11" ht="15.5">
      <c r="A290" s="170" t="s">
        <v>364</v>
      </c>
      <c r="B290" s="1098" t="s">
        <v>236</v>
      </c>
      <c r="C290" s="5"/>
      <c r="D290" s="331" t="s">
        <v>1906</v>
      </c>
      <c r="E290" s="74"/>
      <c r="F290" s="1097"/>
      <c r="G290" s="157"/>
      <c r="H290" s="11"/>
      <c r="I290" s="11"/>
      <c r="J290" s="11"/>
      <c r="K290" s="11"/>
    </row>
    <row r="291" spans="1:11" ht="15.5">
      <c r="A291" s="170" t="s">
        <v>365</v>
      </c>
      <c r="B291" s="1098" t="s">
        <v>239</v>
      </c>
      <c r="C291" s="5"/>
      <c r="D291" s="331" t="s">
        <v>1906</v>
      </c>
      <c r="E291" s="74"/>
      <c r="F291" s="1097"/>
      <c r="G291" s="157"/>
      <c r="H291" s="11"/>
      <c r="I291" s="11"/>
      <c r="J291" s="11"/>
      <c r="K291" s="11"/>
    </row>
    <row r="292" spans="1:11" ht="15.5">
      <c r="A292" s="170" t="s">
        <v>366</v>
      </c>
      <c r="B292" s="1098" t="s">
        <v>280</v>
      </c>
      <c r="C292" s="5"/>
      <c r="D292" s="331" t="s">
        <v>1906</v>
      </c>
      <c r="E292" s="74"/>
      <c r="F292" s="1097"/>
      <c r="G292" s="157"/>
      <c r="H292" s="11"/>
      <c r="I292" s="11"/>
      <c r="J292" s="11"/>
      <c r="K292" s="11"/>
    </row>
    <row r="293" spans="1:11" ht="16" thickBot="1">
      <c r="A293" s="171" t="s">
        <v>367</v>
      </c>
      <c r="B293" s="268" t="s">
        <v>280</v>
      </c>
      <c r="C293" s="5"/>
      <c r="D293" s="331" t="s">
        <v>1906</v>
      </c>
      <c r="E293" s="74"/>
      <c r="F293" s="1097">
        <v>30</v>
      </c>
      <c r="G293" s="157"/>
      <c r="H293" s="11"/>
      <c r="I293" s="11"/>
      <c r="J293" s="11"/>
      <c r="K293" s="11"/>
    </row>
    <row r="294" spans="1:11" ht="15.5">
      <c r="A294" s="170" t="s">
        <v>368</v>
      </c>
      <c r="B294" s="1098" t="s">
        <v>280</v>
      </c>
      <c r="C294" s="5"/>
      <c r="D294" s="331" t="s">
        <v>1906</v>
      </c>
      <c r="E294" s="74"/>
      <c r="F294" s="1097"/>
      <c r="G294" s="157"/>
      <c r="H294" s="11"/>
      <c r="I294" s="11"/>
      <c r="J294" s="11"/>
      <c r="K294" s="11"/>
    </row>
    <row r="295" spans="1:11" ht="15.5">
      <c r="A295" s="170" t="s">
        <v>369</v>
      </c>
      <c r="B295" s="1098" t="s">
        <v>282</v>
      </c>
      <c r="C295" s="5"/>
      <c r="D295" s="331" t="s">
        <v>1906</v>
      </c>
      <c r="E295" s="74"/>
      <c r="F295" s="1097"/>
      <c r="G295" s="157"/>
      <c r="H295" s="11"/>
      <c r="I295" s="11"/>
      <c r="J295" s="11"/>
      <c r="K295" s="11"/>
    </row>
    <row r="296" spans="1:11" ht="15.5">
      <c r="A296" s="170" t="s">
        <v>370</v>
      </c>
      <c r="B296" s="1098" t="s">
        <v>282</v>
      </c>
      <c r="C296" s="5"/>
      <c r="D296" s="331" t="s">
        <v>1906</v>
      </c>
      <c r="E296" s="74"/>
      <c r="F296" s="1097"/>
      <c r="G296" s="157"/>
      <c r="H296" s="11"/>
      <c r="I296" s="11"/>
      <c r="J296" s="11"/>
      <c r="K296" s="11"/>
    </row>
    <row r="297" spans="1:11" ht="15.5">
      <c r="A297" s="170" t="s">
        <v>371</v>
      </c>
      <c r="B297" s="1098" t="s">
        <v>282</v>
      </c>
      <c r="C297" s="5"/>
      <c r="D297" s="331" t="s">
        <v>1906</v>
      </c>
      <c r="E297" s="74"/>
      <c r="F297" s="1097"/>
      <c r="G297" s="157"/>
      <c r="H297" s="11"/>
      <c r="I297" s="11"/>
      <c r="J297" s="11"/>
      <c r="K297" s="11"/>
    </row>
    <row r="298" spans="1:11" ht="16" thickBot="1">
      <c r="A298" s="171" t="s">
        <v>372</v>
      </c>
      <c r="B298" s="268" t="s">
        <v>241</v>
      </c>
      <c r="C298" s="5"/>
      <c r="D298" s="331" t="s">
        <v>1906</v>
      </c>
      <c r="E298" s="74"/>
      <c r="F298" s="1097"/>
      <c r="G298" s="157"/>
      <c r="H298" s="11"/>
      <c r="I298" s="11"/>
      <c r="J298" s="11"/>
      <c r="K298" s="11"/>
    </row>
    <row r="299" spans="1:11" ht="15.5">
      <c r="A299" s="170" t="s">
        <v>373</v>
      </c>
      <c r="B299" s="1098" t="s">
        <v>241</v>
      </c>
      <c r="C299" s="5"/>
      <c r="D299" s="331" t="s">
        <v>1906</v>
      </c>
      <c r="E299" s="74"/>
      <c r="F299" s="1097"/>
      <c r="G299" s="157"/>
      <c r="H299" s="11"/>
      <c r="I299" s="11"/>
      <c r="J299" s="11"/>
      <c r="K299" s="11"/>
    </row>
    <row r="300" spans="1:11" ht="15.5">
      <c r="A300" s="170" t="s">
        <v>374</v>
      </c>
      <c r="B300" s="1098" t="s">
        <v>244</v>
      </c>
      <c r="C300" s="5"/>
      <c r="D300" s="331" t="s">
        <v>1906</v>
      </c>
      <c r="E300" s="74"/>
      <c r="F300" s="1097"/>
      <c r="G300" s="157"/>
      <c r="H300" s="11"/>
      <c r="I300" s="11"/>
      <c r="J300" s="11"/>
      <c r="K300" s="11"/>
    </row>
    <row r="301" spans="1:11" ht="15.5">
      <c r="A301" s="170" t="s">
        <v>375</v>
      </c>
      <c r="B301" s="1098" t="s">
        <v>244</v>
      </c>
      <c r="C301" s="5"/>
      <c r="D301" s="331" t="s">
        <v>1906</v>
      </c>
      <c r="E301" s="74"/>
      <c r="F301" s="1097"/>
      <c r="G301" s="157"/>
      <c r="H301" s="11"/>
      <c r="I301" s="11"/>
      <c r="J301" s="11"/>
      <c r="K301" s="11"/>
    </row>
    <row r="302" spans="1:11" ht="15.5">
      <c r="A302" s="170" t="s">
        <v>376</v>
      </c>
      <c r="B302" s="1098" t="s">
        <v>287</v>
      </c>
      <c r="C302" s="5"/>
      <c r="D302" s="331" t="s">
        <v>1906</v>
      </c>
      <c r="E302" s="74"/>
      <c r="F302" s="1097"/>
      <c r="G302" s="157"/>
      <c r="H302" s="11"/>
      <c r="I302" s="11"/>
      <c r="J302" s="11"/>
      <c r="K302" s="11"/>
    </row>
    <row r="303" spans="1:11" ht="16" thickBot="1">
      <c r="A303" s="171" t="s">
        <v>377</v>
      </c>
      <c r="B303" s="268" t="s">
        <v>287</v>
      </c>
      <c r="C303" s="5"/>
      <c r="D303" s="331" t="s">
        <v>1906</v>
      </c>
      <c r="E303" s="74"/>
      <c r="F303" s="1097"/>
      <c r="G303" s="157"/>
      <c r="H303" s="11"/>
      <c r="I303" s="11"/>
      <c r="J303" s="11"/>
      <c r="K303" s="11"/>
    </row>
    <row r="304" spans="1:11" ht="15.5">
      <c r="A304" s="170" t="s">
        <v>378</v>
      </c>
      <c r="B304" s="1098" t="s">
        <v>287</v>
      </c>
      <c r="C304" s="5"/>
      <c r="D304" s="331" t="s">
        <v>1906</v>
      </c>
      <c r="E304" s="74"/>
      <c r="F304" s="1097"/>
      <c r="G304" s="157"/>
      <c r="H304" s="11"/>
      <c r="I304" s="11"/>
      <c r="J304" s="11"/>
      <c r="K304" s="11"/>
    </row>
    <row r="305" spans="1:11" ht="16" thickBot="1">
      <c r="A305" s="171" t="s">
        <v>379</v>
      </c>
      <c r="B305" s="268" t="s">
        <v>380</v>
      </c>
      <c r="C305" s="5"/>
      <c r="D305" s="331" t="s">
        <v>1906</v>
      </c>
      <c r="E305" s="74"/>
      <c r="F305" s="1097"/>
      <c r="G305" s="157"/>
      <c r="H305" s="11"/>
      <c r="I305" s="11"/>
      <c r="J305" s="11"/>
      <c r="K305" s="11"/>
    </row>
    <row r="306" spans="1:11" s="127" customFormat="1" ht="43.5">
      <c r="A306" s="147" t="s">
        <v>381</v>
      </c>
      <c r="B306" s="187"/>
      <c r="C306" s="149" t="s">
        <v>454</v>
      </c>
      <c r="D306" s="256" t="s">
        <v>467</v>
      </c>
      <c r="E306" s="132" t="s">
        <v>461</v>
      </c>
      <c r="F306" s="231" t="s">
        <v>456</v>
      </c>
      <c r="G306" s="270"/>
    </row>
    <row r="307" spans="1:11" ht="15.5">
      <c r="A307" s="170" t="s">
        <v>383</v>
      </c>
      <c r="B307" s="1098" t="s">
        <v>193</v>
      </c>
      <c r="C307" s="5"/>
      <c r="D307" s="331" t="s">
        <v>1906</v>
      </c>
      <c r="E307" s="74"/>
      <c r="F307" s="1097"/>
      <c r="G307" s="157"/>
      <c r="H307" s="11"/>
      <c r="I307" s="11"/>
      <c r="J307" s="11"/>
      <c r="K307" s="11"/>
    </row>
    <row r="308" spans="1:11" ht="15.5">
      <c r="A308" s="170" t="s">
        <v>384</v>
      </c>
      <c r="B308" s="1098" t="s">
        <v>193</v>
      </c>
      <c r="C308" s="5"/>
      <c r="D308" s="331" t="s">
        <v>1906</v>
      </c>
      <c r="E308" s="74"/>
      <c r="F308" s="1097"/>
      <c r="G308" s="157"/>
      <c r="H308" s="11"/>
      <c r="I308" s="11"/>
      <c r="J308" s="11"/>
      <c r="K308" s="11"/>
    </row>
    <row r="309" spans="1:11" ht="15.5">
      <c r="A309" s="170" t="s">
        <v>385</v>
      </c>
      <c r="B309" s="1098" t="s">
        <v>196</v>
      </c>
      <c r="C309" s="5"/>
      <c r="D309" s="331" t="s">
        <v>1906</v>
      </c>
      <c r="E309" s="74"/>
      <c r="F309" s="1097"/>
      <c r="G309" s="157"/>
      <c r="H309" s="11"/>
      <c r="I309" s="11"/>
      <c r="J309" s="11"/>
      <c r="K309" s="11"/>
    </row>
    <row r="310" spans="1:11" ht="15.5">
      <c r="A310" s="170" t="s">
        <v>386</v>
      </c>
      <c r="B310" s="1098" t="s">
        <v>199</v>
      </c>
      <c r="C310" s="5"/>
      <c r="D310" s="331" t="s">
        <v>1906</v>
      </c>
      <c r="E310" s="74"/>
      <c r="F310" s="1097"/>
      <c r="G310" s="157"/>
      <c r="H310" s="11"/>
      <c r="I310" s="11"/>
      <c r="J310" s="11"/>
      <c r="K310" s="11"/>
    </row>
    <row r="311" spans="1:11" ht="16" thickBot="1">
      <c r="A311" s="171" t="s">
        <v>387</v>
      </c>
      <c r="B311" s="268" t="s">
        <v>202</v>
      </c>
      <c r="C311" s="5"/>
      <c r="D311" s="331" t="s">
        <v>1906</v>
      </c>
      <c r="E311" s="74"/>
      <c r="F311" s="1097"/>
      <c r="G311" s="157"/>
      <c r="H311" s="11"/>
      <c r="I311" s="11"/>
      <c r="J311" s="11"/>
      <c r="K311" s="11"/>
    </row>
    <row r="312" spans="1:11" ht="15.5">
      <c r="A312" s="170" t="s">
        <v>388</v>
      </c>
      <c r="B312" s="1098" t="s">
        <v>202</v>
      </c>
      <c r="C312" s="5"/>
      <c r="D312" s="331" t="s">
        <v>1906</v>
      </c>
      <c r="E312" s="74"/>
      <c r="F312" s="1097"/>
      <c r="G312" s="157"/>
      <c r="H312" s="11"/>
      <c r="I312" s="11"/>
      <c r="J312" s="11"/>
      <c r="K312" s="11"/>
    </row>
    <row r="313" spans="1:11" ht="15.5">
      <c r="A313" s="170" t="s">
        <v>389</v>
      </c>
      <c r="B313" s="1098" t="s">
        <v>202</v>
      </c>
      <c r="C313" s="5"/>
      <c r="D313" s="331" t="s">
        <v>1906</v>
      </c>
      <c r="E313" s="74"/>
      <c r="F313" s="1097"/>
      <c r="G313" s="157"/>
      <c r="H313" s="11"/>
      <c r="I313" s="11"/>
      <c r="J313" s="11"/>
      <c r="K313" s="11"/>
    </row>
    <row r="314" spans="1:11" ht="15.5">
      <c r="A314" s="170" t="s">
        <v>390</v>
      </c>
      <c r="B314" s="1098" t="s">
        <v>202</v>
      </c>
      <c r="C314" s="5"/>
      <c r="D314" s="331" t="s">
        <v>1906</v>
      </c>
      <c r="E314" s="74"/>
      <c r="F314" s="1097"/>
      <c r="G314" s="157"/>
      <c r="H314" s="11"/>
      <c r="I314" s="11"/>
      <c r="J314" s="11"/>
      <c r="K314" s="11"/>
    </row>
    <row r="315" spans="1:11" ht="15.5">
      <c r="A315" s="170" t="s">
        <v>391</v>
      </c>
      <c r="B315" s="1098" t="s">
        <v>202</v>
      </c>
      <c r="C315" s="5"/>
      <c r="D315" s="331" t="s">
        <v>1906</v>
      </c>
      <c r="E315" s="74"/>
      <c r="F315" s="1097"/>
      <c r="G315" s="157"/>
      <c r="H315" s="11"/>
      <c r="I315" s="11"/>
      <c r="J315" s="11"/>
      <c r="K315" s="11"/>
    </row>
    <row r="316" spans="1:11" ht="16" thickBot="1">
      <c r="A316" s="171" t="s">
        <v>392</v>
      </c>
      <c r="B316" s="268" t="s">
        <v>202</v>
      </c>
      <c r="C316" s="172"/>
      <c r="D316" s="331" t="s">
        <v>1906</v>
      </c>
      <c r="E316" s="74"/>
      <c r="F316" s="1097"/>
      <c r="G316" s="157"/>
      <c r="H316" s="11"/>
      <c r="I316" s="11"/>
      <c r="J316" s="11"/>
      <c r="K316" s="11"/>
    </row>
    <row r="317" spans="1:11" ht="15.5">
      <c r="A317" s="170" t="s">
        <v>394</v>
      </c>
      <c r="B317" s="1098" t="s">
        <v>205</v>
      </c>
      <c r="C317" s="172"/>
      <c r="D317" s="331" t="s">
        <v>1906</v>
      </c>
      <c r="E317" s="74"/>
      <c r="F317" s="1097"/>
      <c r="G317" s="157"/>
      <c r="H317" s="11"/>
      <c r="I317" s="11"/>
      <c r="J317" s="11"/>
      <c r="K317" s="11"/>
    </row>
    <row r="318" spans="1:11" ht="15.5">
      <c r="A318" s="170" t="s">
        <v>395</v>
      </c>
      <c r="B318" s="1098" t="s">
        <v>208</v>
      </c>
      <c r="C318" s="5"/>
      <c r="D318" s="331" t="s">
        <v>1906</v>
      </c>
      <c r="E318" s="74"/>
      <c r="F318" s="1097"/>
      <c r="G318" s="157"/>
      <c r="H318" s="11"/>
      <c r="I318" s="11"/>
      <c r="J318" s="11"/>
      <c r="K318" s="11"/>
    </row>
    <row r="319" spans="1:11" ht="15.5">
      <c r="A319" s="170" t="s">
        <v>396</v>
      </c>
      <c r="B319" s="1098" t="s">
        <v>215</v>
      </c>
      <c r="C319" s="5"/>
      <c r="D319" s="331" t="s">
        <v>1906</v>
      </c>
      <c r="E319" s="74"/>
      <c r="F319" s="1097"/>
      <c r="G319" s="157"/>
      <c r="H319" s="11"/>
      <c r="I319" s="11"/>
      <c r="J319" s="11"/>
      <c r="K319" s="11"/>
    </row>
    <row r="320" spans="1:11" ht="15.5">
      <c r="A320" s="180" t="s">
        <v>397</v>
      </c>
      <c r="B320" s="150" t="s">
        <v>312</v>
      </c>
      <c r="C320" s="5"/>
      <c r="D320" s="331" t="s">
        <v>1906</v>
      </c>
      <c r="E320" s="1097"/>
      <c r="F320" s="1097"/>
      <c r="G320" s="157"/>
      <c r="H320" s="11"/>
      <c r="I320" s="11"/>
      <c r="J320" s="11"/>
      <c r="K320" s="11"/>
    </row>
    <row r="321" spans="1:11" ht="16" thickBot="1">
      <c r="A321" s="171" t="s">
        <v>398</v>
      </c>
      <c r="B321" s="268" t="s">
        <v>218</v>
      </c>
      <c r="C321" s="5"/>
      <c r="D321" s="331" t="s">
        <v>1906</v>
      </c>
      <c r="E321" s="74"/>
      <c r="F321" s="1097"/>
      <c r="G321" s="157"/>
      <c r="H321" s="11"/>
      <c r="I321" s="11"/>
      <c r="J321" s="11"/>
      <c r="K321" s="11"/>
    </row>
    <row r="322" spans="1:11" ht="15.5">
      <c r="A322" s="170" t="s">
        <v>399</v>
      </c>
      <c r="B322" s="1098" t="s">
        <v>218</v>
      </c>
      <c r="C322" s="5"/>
      <c r="D322" s="331" t="s">
        <v>1906</v>
      </c>
      <c r="E322" s="74"/>
      <c r="F322" s="1097"/>
      <c r="G322" s="157"/>
      <c r="H322" s="11"/>
      <c r="I322" s="11"/>
      <c r="J322" s="11"/>
      <c r="K322" s="11"/>
    </row>
    <row r="323" spans="1:11" ht="15.5">
      <c r="A323" s="170" t="s">
        <v>400</v>
      </c>
      <c r="B323" s="1098" t="s">
        <v>218</v>
      </c>
      <c r="C323" s="5"/>
      <c r="D323" s="331" t="s">
        <v>1906</v>
      </c>
      <c r="E323" s="74"/>
      <c r="F323" s="1097"/>
      <c r="G323" s="157"/>
      <c r="H323" s="11"/>
      <c r="I323" s="11"/>
      <c r="J323" s="11"/>
      <c r="K323" s="11"/>
    </row>
    <row r="324" spans="1:11" ht="15.5">
      <c r="A324" s="170" t="s">
        <v>401</v>
      </c>
      <c r="B324" s="1098" t="s">
        <v>218</v>
      </c>
      <c r="C324" s="5"/>
      <c r="D324" s="331" t="s">
        <v>1906</v>
      </c>
      <c r="E324" s="74"/>
      <c r="F324" s="1097"/>
      <c r="G324" s="157"/>
      <c r="H324" s="11"/>
      <c r="I324" s="11"/>
      <c r="J324" s="11"/>
      <c r="K324" s="11"/>
    </row>
    <row r="325" spans="1:11" ht="15.5">
      <c r="A325" s="170" t="s">
        <v>402</v>
      </c>
      <c r="B325" s="1098" t="s">
        <v>262</v>
      </c>
      <c r="C325" s="5"/>
      <c r="D325" s="331" t="s">
        <v>1906</v>
      </c>
      <c r="E325" s="74"/>
      <c r="F325" s="1097"/>
      <c r="G325" s="157"/>
      <c r="H325" s="11"/>
      <c r="I325" s="11"/>
      <c r="J325" s="11"/>
      <c r="K325" s="11"/>
    </row>
    <row r="326" spans="1:11" ht="16" thickBot="1">
      <c r="A326" s="171" t="s">
        <v>403</v>
      </c>
      <c r="B326" s="268" t="s">
        <v>269</v>
      </c>
      <c r="C326" s="5"/>
      <c r="D326" s="331" t="s">
        <v>1906</v>
      </c>
      <c r="E326" s="74"/>
      <c r="F326" s="1097"/>
      <c r="G326" s="157"/>
      <c r="H326" s="11"/>
      <c r="I326" s="11"/>
      <c r="J326" s="11"/>
      <c r="K326" s="11"/>
    </row>
    <row r="327" spans="1:11" ht="15.5">
      <c r="A327" s="170" t="s">
        <v>404</v>
      </c>
      <c r="B327" s="1098" t="s">
        <v>224</v>
      </c>
      <c r="C327" s="5"/>
      <c r="D327" s="331" t="s">
        <v>1906</v>
      </c>
      <c r="E327" s="74"/>
      <c r="F327" s="1097"/>
      <c r="G327" s="157"/>
      <c r="H327" s="11"/>
      <c r="I327" s="11"/>
      <c r="J327" s="11"/>
      <c r="K327" s="11"/>
    </row>
    <row r="328" spans="1:11" ht="15.5">
      <c r="A328" s="170" t="s">
        <v>405</v>
      </c>
      <c r="B328" s="1098" t="s">
        <v>228</v>
      </c>
      <c r="C328" s="5"/>
      <c r="D328" s="331" t="s">
        <v>1906</v>
      </c>
      <c r="E328" s="74"/>
      <c r="F328" s="1097"/>
      <c r="G328" s="157"/>
      <c r="H328" s="11"/>
      <c r="I328" s="11"/>
      <c r="J328" s="11"/>
      <c r="K328" s="11"/>
    </row>
    <row r="329" spans="1:11" ht="15.5">
      <c r="A329" s="170" t="s">
        <v>406</v>
      </c>
      <c r="B329" s="1098" t="s">
        <v>228</v>
      </c>
      <c r="C329" s="5"/>
      <c r="D329" s="331" t="s">
        <v>1906</v>
      </c>
      <c r="E329" s="74"/>
      <c r="F329" s="1097"/>
      <c r="G329" s="157"/>
      <c r="H329" s="11"/>
      <c r="I329" s="11"/>
      <c r="J329" s="11"/>
      <c r="K329" s="11"/>
    </row>
    <row r="330" spans="1:11" ht="15.5">
      <c r="A330" s="170" t="s">
        <v>407</v>
      </c>
      <c r="B330" s="1098" t="s">
        <v>231</v>
      </c>
      <c r="C330" s="5"/>
      <c r="D330" s="331" t="s">
        <v>1906</v>
      </c>
      <c r="E330" s="74"/>
      <c r="F330" s="1097"/>
      <c r="G330" s="157"/>
      <c r="H330" s="11"/>
      <c r="I330" s="11"/>
      <c r="J330" s="11"/>
      <c r="K330" s="11"/>
    </row>
    <row r="331" spans="1:11" ht="16" thickBot="1">
      <c r="A331" s="171" t="s">
        <v>408</v>
      </c>
      <c r="B331" s="268" t="s">
        <v>231</v>
      </c>
      <c r="C331" s="5"/>
      <c r="D331" s="331" t="s">
        <v>1906</v>
      </c>
      <c r="E331" s="74"/>
      <c r="F331" s="1097"/>
      <c r="G331" s="157"/>
      <c r="H331" s="11"/>
      <c r="I331" s="11"/>
      <c r="J331" s="11"/>
      <c r="K331" s="11"/>
    </row>
    <row r="332" spans="1:11" ht="15.5">
      <c r="A332" s="170" t="s">
        <v>409</v>
      </c>
      <c r="B332" s="1098" t="s">
        <v>231</v>
      </c>
      <c r="C332" s="5"/>
      <c r="D332" s="331" t="s">
        <v>1906</v>
      </c>
      <c r="E332" s="74"/>
      <c r="F332" s="1097"/>
      <c r="G332" s="157"/>
      <c r="H332" s="11"/>
      <c r="I332" s="11"/>
      <c r="J332" s="11"/>
      <c r="K332" s="11"/>
    </row>
    <row r="333" spans="1:11" ht="15.5">
      <c r="A333" s="170" t="s">
        <v>410</v>
      </c>
      <c r="B333" s="1098" t="s">
        <v>236</v>
      </c>
      <c r="C333" s="5"/>
      <c r="D333" s="331" t="s">
        <v>1906</v>
      </c>
      <c r="E333" s="74"/>
      <c r="F333" s="1097"/>
      <c r="G333" s="157"/>
      <c r="H333" s="11"/>
      <c r="I333" s="11"/>
      <c r="J333" s="11"/>
      <c r="K333" s="11"/>
    </row>
    <row r="334" spans="1:11" ht="15.5">
      <c r="A334" s="170" t="s">
        <v>411</v>
      </c>
      <c r="B334" s="1098" t="s">
        <v>239</v>
      </c>
      <c r="C334" s="5"/>
      <c r="D334" s="331" t="s">
        <v>1906</v>
      </c>
      <c r="E334" s="74"/>
      <c r="F334" s="1097"/>
      <c r="G334" s="157"/>
      <c r="H334" s="11"/>
      <c r="I334" s="11"/>
      <c r="J334" s="11"/>
      <c r="K334" s="11"/>
    </row>
    <row r="335" spans="1:11" ht="15.5">
      <c r="A335" s="170" t="s">
        <v>412</v>
      </c>
      <c r="B335" s="1098" t="s">
        <v>280</v>
      </c>
      <c r="C335" s="5"/>
      <c r="D335" s="331" t="s">
        <v>1906</v>
      </c>
      <c r="E335" s="74"/>
      <c r="F335" s="1097"/>
      <c r="G335" s="157"/>
      <c r="H335" s="11"/>
      <c r="I335" s="11"/>
      <c r="J335" s="11"/>
      <c r="K335" s="11"/>
    </row>
    <row r="336" spans="1:11" ht="16" thickBot="1">
      <c r="A336" s="171" t="s">
        <v>413</v>
      </c>
      <c r="B336" s="268" t="s">
        <v>241</v>
      </c>
      <c r="C336" s="5"/>
      <c r="D336" s="331" t="s">
        <v>1906</v>
      </c>
      <c r="E336" s="74"/>
      <c r="F336" s="1097"/>
      <c r="G336" s="157"/>
      <c r="H336" s="11"/>
      <c r="I336" s="11"/>
      <c r="J336" s="11"/>
      <c r="K336" s="11"/>
    </row>
    <row r="337" spans="1:11" ht="15.5">
      <c r="A337" s="170" t="s">
        <v>414</v>
      </c>
      <c r="B337" s="1098" t="s">
        <v>287</v>
      </c>
      <c r="C337" s="5"/>
      <c r="D337" s="331" t="s">
        <v>1906</v>
      </c>
      <c r="E337" s="74"/>
      <c r="F337" s="1097"/>
      <c r="G337" s="157"/>
      <c r="H337" s="11"/>
      <c r="I337" s="11"/>
      <c r="J337" s="11"/>
      <c r="K337" s="11"/>
    </row>
    <row r="338" spans="1:11" ht="15.5">
      <c r="A338" s="170" t="s">
        <v>415</v>
      </c>
      <c r="B338" s="1098" t="s">
        <v>287</v>
      </c>
      <c r="C338" s="5"/>
      <c r="D338" s="331" t="s">
        <v>1906</v>
      </c>
      <c r="E338" s="74"/>
      <c r="F338" s="1097"/>
      <c r="G338" s="157"/>
      <c r="H338" s="11"/>
      <c r="I338" s="11"/>
      <c r="J338" s="11"/>
      <c r="K338" s="11"/>
    </row>
    <row r="339" spans="1:11" ht="15.5">
      <c r="A339" s="170" t="s">
        <v>416</v>
      </c>
      <c r="B339" s="1098" t="s">
        <v>335</v>
      </c>
      <c r="C339" s="5"/>
      <c r="D339" s="331" t="s">
        <v>1906</v>
      </c>
      <c r="E339" s="74"/>
      <c r="F339" s="1097"/>
      <c r="G339" s="157"/>
      <c r="H339" s="11"/>
      <c r="I339" s="11"/>
      <c r="J339" s="11"/>
      <c r="K339" s="11"/>
    </row>
    <row r="340" spans="1:11" ht="16" thickBot="1">
      <c r="A340" s="171" t="s">
        <v>417</v>
      </c>
      <c r="B340" s="268" t="s">
        <v>335</v>
      </c>
      <c r="C340" s="5"/>
      <c r="D340" s="331" t="s">
        <v>1906</v>
      </c>
      <c r="E340" s="74"/>
      <c r="F340" s="1097"/>
      <c r="G340" s="157"/>
      <c r="H340" s="11"/>
      <c r="I340" s="11"/>
      <c r="J340" s="11"/>
      <c r="K340" s="11"/>
    </row>
  </sheetData>
  <mergeCells count="6">
    <mergeCell ref="A143:B144"/>
    <mergeCell ref="A74:B74"/>
    <mergeCell ref="A104:F104"/>
    <mergeCell ref="A105:F105"/>
    <mergeCell ref="A106:F106"/>
    <mergeCell ref="A139:F139"/>
  </mergeCells>
  <phoneticPr fontId="22" type="noConversion"/>
  <conditionalFormatting sqref="B70:D70 D65:D69 F63:F70 B29:B69">
    <cfRule type="containsText" dxfId="383" priority="21" operator="containsText" text="YES">
      <formula>NOT(ISERROR(SEARCH("YES",B29)))</formula>
    </cfRule>
  </conditionalFormatting>
  <conditionalFormatting sqref="D184">
    <cfRule type="containsText" dxfId="382" priority="19" operator="containsText" text="YES">
      <formula>NOT(ISERROR(SEARCH("YES",D184)))</formula>
    </cfRule>
  </conditionalFormatting>
  <conditionalFormatting sqref="F29:F62">
    <cfRule type="containsText" dxfId="381" priority="15" operator="containsText" text="YES">
      <formula>NOT(ISERROR(SEARCH("YES",F29)))</formula>
    </cfRule>
  </conditionalFormatting>
  <conditionalFormatting sqref="C29:C69">
    <cfRule type="containsText" dxfId="380" priority="11" operator="containsText" text="YES">
      <formula>NOT(ISERROR(SEARCH("YES",C29)))</formula>
    </cfRule>
  </conditionalFormatting>
  <conditionalFormatting sqref="D29:D64">
    <cfRule type="containsText" dxfId="379" priority="10" operator="containsText" text="YES">
      <formula>NOT(ISERROR(SEARCH("YES",D29)))</formula>
    </cfRule>
  </conditionalFormatting>
  <conditionalFormatting sqref="E29:E70">
    <cfRule type="containsText" dxfId="378" priority="9" operator="containsText" text="YES">
      <formula>NOT(ISERROR(SEARCH("YES",E29)))</formula>
    </cfRule>
  </conditionalFormatting>
  <conditionalFormatting sqref="D147:D183">
    <cfRule type="containsText" dxfId="377" priority="8" operator="containsText" text="YES">
      <formula>NOT(ISERROR(SEARCH("YES",D147)))</formula>
    </cfRule>
  </conditionalFormatting>
  <conditionalFormatting sqref="D185:D225">
    <cfRule type="containsText" dxfId="376" priority="7" operator="containsText" text="YES">
      <formula>NOT(ISERROR(SEARCH("YES",D185)))</formula>
    </cfRule>
  </conditionalFormatting>
  <conditionalFormatting sqref="D227:D262">
    <cfRule type="containsText" dxfId="375" priority="6" operator="containsText" text="YES">
      <formula>NOT(ISERROR(SEARCH("YES",D227)))</formula>
    </cfRule>
  </conditionalFormatting>
  <conditionalFormatting sqref="D264:D305">
    <cfRule type="containsText" dxfId="374" priority="5" operator="containsText" text="YES">
      <formula>NOT(ISERROR(SEARCH("YES",D264)))</formula>
    </cfRule>
  </conditionalFormatting>
  <conditionalFormatting sqref="D307:D340">
    <cfRule type="containsText" dxfId="373" priority="4" operator="containsText" text="YES">
      <formula>NOT(ISERROR(SEARCH("YES",D307)))</formula>
    </cfRule>
  </conditionalFormatting>
  <conditionalFormatting sqref="A10:A12">
    <cfRule type="containsText" dxfId="372" priority="3" operator="containsText" text="&quot;">
      <formula>NOT(ISERROR(SEARCH("""",A10)))</formula>
    </cfRule>
  </conditionalFormatting>
  <conditionalFormatting sqref="A4 A6:A8">
    <cfRule type="containsText" dxfId="371" priority="2" operator="containsText" text="&quot;">
      <formula>NOT(ISERROR(SEARCH("""",A4)))</formula>
    </cfRule>
  </conditionalFormatting>
  <conditionalFormatting sqref="A5">
    <cfRule type="containsText" dxfId="370" priority="1" operator="containsText" text="&quot;">
      <formula>NOT(ISERROR(SEARCH("""",A5)))</formula>
    </cfRule>
  </conditionalFormatting>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426A4-E9B6-4FD9-8AB8-53CF2806B55E}">
  <sheetPr>
    <tabColor rgb="FFFFC000"/>
  </sheetPr>
  <dimension ref="A1:K341"/>
  <sheetViews>
    <sheetView workbookViewId="0">
      <pane ySplit="1" topLeftCell="A62" activePane="bottomLeft" state="frozen"/>
      <selection pane="bottomLeft" activeCell="H82" sqref="H82"/>
    </sheetView>
  </sheetViews>
  <sheetFormatPr defaultRowHeight="14.5"/>
  <cols>
    <col min="1" max="1" width="43.453125" customWidth="1"/>
    <col min="2" max="2" width="22.26953125" customWidth="1"/>
    <col min="3" max="3" width="22.90625" bestFit="1" customWidth="1"/>
    <col min="4" max="4" width="23.7265625" customWidth="1"/>
    <col min="5" max="5" width="18" style="560" customWidth="1"/>
    <col min="6" max="6" width="24.26953125" customWidth="1"/>
    <col min="7" max="7" width="18.26953125" customWidth="1"/>
    <col min="8" max="8" width="19.1796875" customWidth="1"/>
    <col min="9" max="9" width="20.1796875" customWidth="1"/>
    <col min="10" max="10" width="12.453125" customWidth="1"/>
  </cols>
  <sheetData>
    <row r="1" spans="1:11" ht="20.25" customHeight="1" thickBot="1">
      <c r="A1" s="214" t="s">
        <v>12</v>
      </c>
      <c r="B1" s="214" t="s">
        <v>1907</v>
      </c>
      <c r="C1" s="11"/>
      <c r="D1" s="11"/>
      <c r="E1" s="1147" t="s">
        <v>608</v>
      </c>
      <c r="F1" s="532"/>
      <c r="G1" s="532"/>
      <c r="H1" s="16"/>
      <c r="I1" s="16"/>
      <c r="J1" s="16"/>
      <c r="K1" s="16"/>
    </row>
    <row r="2" spans="1:11" ht="15.5">
      <c r="A2" s="690" t="s">
        <v>650</v>
      </c>
      <c r="B2" s="643" t="s">
        <v>1750</v>
      </c>
      <c r="C2" s="644"/>
      <c r="D2" s="15"/>
      <c r="E2" s="1148"/>
      <c r="F2" s="15"/>
      <c r="G2" s="188"/>
      <c r="H2" s="232"/>
      <c r="I2" s="232"/>
      <c r="J2" s="20"/>
      <c r="K2" s="16"/>
    </row>
    <row r="3" spans="1:11" ht="15.5">
      <c r="A3" s="26"/>
      <c r="B3" s="645"/>
      <c r="C3" s="646"/>
      <c r="D3" s="9"/>
      <c r="E3" s="1149"/>
      <c r="F3" s="9"/>
      <c r="G3" s="189"/>
      <c r="H3" s="233"/>
      <c r="I3" s="233"/>
      <c r="J3" s="9"/>
      <c r="K3" s="17"/>
    </row>
    <row r="4" spans="1:11" ht="16" thickBot="1">
      <c r="A4" s="535" t="s">
        <v>591</v>
      </c>
      <c r="B4" s="701"/>
      <c r="C4" s="648"/>
      <c r="D4" s="15"/>
      <c r="E4" s="1148"/>
      <c r="F4" s="15"/>
      <c r="G4" s="188"/>
      <c r="H4" s="232"/>
      <c r="I4" s="232"/>
      <c r="J4" s="16"/>
      <c r="K4" s="16"/>
    </row>
    <row r="5" spans="1:11" ht="15.5">
      <c r="A5" s="9" t="str">
        <f>English!A3</f>
        <v>Child's ID</v>
      </c>
      <c r="B5" s="702">
        <v>1009</v>
      </c>
      <c r="C5" s="648"/>
      <c r="D5" s="15"/>
      <c r="E5" s="1150"/>
      <c r="F5" s="656" t="s">
        <v>651</v>
      </c>
      <c r="G5" s="803"/>
      <c r="H5" s="658" t="s">
        <v>647</v>
      </c>
      <c r="I5" s="659" t="s">
        <v>649</v>
      </c>
      <c r="J5" s="16"/>
      <c r="K5" s="16"/>
    </row>
    <row r="6" spans="1:11" ht="15.5">
      <c r="A6" s="9" t="str">
        <f>English!A4</f>
        <v>Child's name</v>
      </c>
      <c r="B6" s="704" t="s">
        <v>640</v>
      </c>
      <c r="C6" s="1125" t="s">
        <v>546</v>
      </c>
      <c r="D6" s="15"/>
      <c r="E6" s="1151" t="s">
        <v>645</v>
      </c>
      <c r="F6" s="108" t="s">
        <v>648</v>
      </c>
      <c r="G6" s="108" t="s">
        <v>646</v>
      </c>
      <c r="H6" s="652"/>
      <c r="I6" s="661"/>
      <c r="J6" s="16"/>
      <c r="K6" s="16"/>
    </row>
    <row r="7" spans="1:11" ht="16" thickBot="1">
      <c r="A7" s="9" t="str">
        <f>English!A5</f>
        <v>Child's age</v>
      </c>
      <c r="B7" s="702" t="str">
        <f>+F8&amp;" years "&amp;G8&amp;" months "</f>
        <v xml:space="preserve">22 years 0 months </v>
      </c>
      <c r="C7" s="671">
        <f>+E7</f>
        <v>35976</v>
      </c>
      <c r="D7" s="15"/>
      <c r="E7" s="1152">
        <f>DATE(YEAR(H7) -$F$7, MONTH(H7) - $G$7, DAY(H3))</f>
        <v>35976</v>
      </c>
      <c r="F7" s="653">
        <v>22</v>
      </c>
      <c r="G7" s="653">
        <v>0</v>
      </c>
      <c r="H7" s="654">
        <f>DATE(YEAR(English!$B$29),MONTH(English!$B$29)-$I$7,DAY(English!$B$29))</f>
        <v>44035</v>
      </c>
      <c r="I7" s="661">
        <v>0</v>
      </c>
      <c r="J7" s="16"/>
      <c r="K7" s="16"/>
    </row>
    <row r="8" spans="1:11" ht="19" thickBot="1">
      <c r="A8" s="9" t="str">
        <f>English!A6</f>
        <v>Administration date</v>
      </c>
      <c r="B8" s="703" t="s">
        <v>2108</v>
      </c>
      <c r="C8" s="650"/>
      <c r="D8" s="15"/>
      <c r="E8" s="1153">
        <f>+E7</f>
        <v>35976</v>
      </c>
      <c r="F8" s="810">
        <f>IF(MONTH(H8)-MONTH(E8)&lt;0,ABS(YEAR(E8)-YEAR(H8))-1,ABS(YEAR(E8)-YEAR(H8)))</f>
        <v>22</v>
      </c>
      <c r="G8" s="811">
        <f>IF((MONTH(H8)-MONTH(E8))&lt;0,12-ABS(MONTH(H8)-MONTH(E8)),ABS(MONTH(H8)-MONTH(E8)))</f>
        <v>0</v>
      </c>
      <c r="H8" s="673">
        <f>DATE(YEAR(English!$B$29),MONTH(English!$B$29)-I8,DAY(English!$B$29))</f>
        <v>44005</v>
      </c>
      <c r="I8" s="663">
        <v>1</v>
      </c>
      <c r="J8" s="16"/>
      <c r="K8" s="16"/>
    </row>
    <row r="9" spans="1:11" s="2" customFormat="1" ht="15.5">
      <c r="A9" s="26"/>
      <c r="B9" s="26"/>
      <c r="C9" s="26"/>
      <c r="D9" s="9"/>
      <c r="E9" s="1149"/>
      <c r="F9" s="9"/>
      <c r="G9" s="189"/>
      <c r="H9" s="233"/>
      <c r="I9" s="17"/>
      <c r="J9" s="17"/>
      <c r="K9" s="17"/>
    </row>
    <row r="10" spans="1:11" ht="15.5">
      <c r="A10" s="535" t="s">
        <v>585</v>
      </c>
      <c r="B10" s="11"/>
      <c r="C10" s="15"/>
      <c r="D10" s="15"/>
      <c r="E10" s="442"/>
      <c r="F10" s="15"/>
      <c r="G10" s="16"/>
      <c r="H10" s="16"/>
      <c r="I10" s="16"/>
      <c r="J10" s="16"/>
      <c r="K10" s="16"/>
    </row>
    <row r="11" spans="1:11" ht="15.5">
      <c r="A11" s="9" t="str">
        <f>English!A9</f>
        <v>Parent/Caregiver’s name</v>
      </c>
      <c r="B11" s="9" t="s">
        <v>25</v>
      </c>
      <c r="C11" s="15"/>
      <c r="D11" s="15"/>
      <c r="E11" s="442"/>
      <c r="F11" s="15"/>
      <c r="G11" s="16"/>
      <c r="H11" s="16"/>
      <c r="I11" s="16"/>
      <c r="J11" s="16"/>
      <c r="K11" s="16"/>
    </row>
    <row r="12" spans="1:11" ht="15.5">
      <c r="A12" s="9" t="str">
        <f>English!A10</f>
        <v>Parent/Caregiver’s relationship to child</v>
      </c>
      <c r="B12" s="9" t="s">
        <v>26</v>
      </c>
      <c r="C12" s="15"/>
      <c r="D12" s="15"/>
      <c r="E12" s="442"/>
      <c r="F12" s="15"/>
      <c r="G12" s="16"/>
      <c r="H12" s="16"/>
      <c r="I12" s="16"/>
      <c r="J12" s="16"/>
      <c r="K12" s="16"/>
    </row>
    <row r="13" spans="1:11" ht="15.5">
      <c r="A13" s="26"/>
      <c r="B13" s="26"/>
      <c r="C13" s="26"/>
      <c r="D13" s="9"/>
      <c r="E13" s="1149"/>
      <c r="F13" s="9"/>
      <c r="G13" s="189"/>
      <c r="H13" s="233"/>
      <c r="I13" s="17"/>
      <c r="J13" s="17"/>
      <c r="K13" s="17"/>
    </row>
    <row r="14" spans="1:11" ht="15.5">
      <c r="A14" s="535" t="s">
        <v>1751</v>
      </c>
      <c r="B14" s="11"/>
      <c r="C14" s="15"/>
      <c r="D14" s="15"/>
      <c r="E14" s="442"/>
      <c r="F14" s="15"/>
      <c r="G14" s="16"/>
      <c r="H14" s="16"/>
      <c r="I14" s="16"/>
      <c r="J14" s="16"/>
      <c r="K14" s="16"/>
    </row>
    <row r="15" spans="1:11" ht="15.5">
      <c r="A15" s="9" t="str">
        <f>English!A18</f>
        <v>Clinician's name/ID</v>
      </c>
      <c r="B15" s="15">
        <v>625</v>
      </c>
      <c r="C15" s="15"/>
      <c r="D15" s="15"/>
      <c r="E15" s="442"/>
      <c r="F15" s="15"/>
      <c r="G15" s="16"/>
      <c r="H15" s="16"/>
      <c r="I15" s="16"/>
      <c r="J15" s="16"/>
      <c r="K15" s="16"/>
    </row>
    <row r="16" spans="1:11" ht="15.5">
      <c r="A16" s="9" t="str">
        <f>English!A19</f>
        <v>Confidence Interval</v>
      </c>
      <c r="B16" s="32">
        <v>0.95</v>
      </c>
      <c r="C16" s="15"/>
      <c r="D16" s="15"/>
      <c r="E16" s="442"/>
      <c r="F16" s="15"/>
      <c r="G16" s="16"/>
      <c r="H16" s="16"/>
      <c r="I16" s="16"/>
      <c r="J16" s="16"/>
      <c r="K16" s="16"/>
    </row>
    <row r="17" spans="1:11" ht="15.5">
      <c r="A17" s="9" t="str">
        <f>English!A20</f>
        <v>Scale Comparison</v>
      </c>
      <c r="B17" s="329" t="s">
        <v>27</v>
      </c>
      <c r="C17" s="15"/>
      <c r="D17" s="15"/>
      <c r="E17" s="442"/>
      <c r="F17" s="15"/>
      <c r="G17" s="16"/>
      <c r="H17" s="16"/>
      <c r="I17" s="16"/>
      <c r="J17" s="16"/>
      <c r="K17" s="16"/>
    </row>
    <row r="18" spans="1:11" ht="15.5">
      <c r="A18" s="462"/>
      <c r="B18" s="462"/>
      <c r="C18" s="462"/>
      <c r="D18" s="15"/>
      <c r="E18" s="442"/>
      <c r="F18" s="15"/>
      <c r="G18" s="16"/>
      <c r="H18" s="16"/>
      <c r="I18" s="16"/>
      <c r="J18" s="16"/>
      <c r="K18" s="16"/>
    </row>
    <row r="19" spans="1:11" ht="15.5">
      <c r="A19" s="9" t="s">
        <v>1332</v>
      </c>
      <c r="B19" s="241" t="s">
        <v>514</v>
      </c>
      <c r="C19" s="15"/>
      <c r="D19" s="15"/>
      <c r="E19" s="442"/>
      <c r="F19" s="15"/>
      <c r="G19" s="16"/>
      <c r="H19" s="16"/>
      <c r="I19" s="16"/>
      <c r="J19" s="16"/>
      <c r="K19" s="16"/>
    </row>
    <row r="20" spans="1:11" ht="101.5">
      <c r="A20" s="9" t="s">
        <v>1335</v>
      </c>
      <c r="B20" s="888" t="s">
        <v>1445</v>
      </c>
      <c r="C20" s="15"/>
      <c r="D20" s="15"/>
      <c r="E20" s="442"/>
      <c r="F20" s="15"/>
      <c r="G20" s="16"/>
      <c r="H20" s="16"/>
      <c r="I20" s="16"/>
      <c r="J20" s="16"/>
      <c r="K20" s="16"/>
    </row>
    <row r="21" spans="1:11" ht="15.5">
      <c r="A21" s="9" t="s">
        <v>604</v>
      </c>
      <c r="B21" s="518" t="s">
        <v>590</v>
      </c>
      <c r="C21" s="15"/>
      <c r="D21" s="15"/>
      <c r="E21" s="442"/>
      <c r="F21" s="15"/>
      <c r="G21" s="16"/>
      <c r="H21" s="16"/>
      <c r="I21" s="16"/>
      <c r="J21" s="16"/>
      <c r="K21" s="16"/>
    </row>
    <row r="22" spans="1:11" ht="15.5">
      <c r="A22" s="9" t="s">
        <v>605</v>
      </c>
      <c r="B22" s="15" t="s">
        <v>1885</v>
      </c>
      <c r="C22" s="15"/>
      <c r="D22" s="15"/>
      <c r="E22" s="442"/>
      <c r="F22" s="15"/>
      <c r="G22" s="16"/>
      <c r="H22" s="16"/>
      <c r="I22" s="16"/>
      <c r="J22" s="16"/>
      <c r="K22" s="16"/>
    </row>
    <row r="23" spans="1:11" ht="15.5">
      <c r="A23" s="9"/>
      <c r="B23" s="15"/>
      <c r="C23" s="15"/>
      <c r="D23" s="15"/>
      <c r="E23" s="442"/>
      <c r="F23" s="15"/>
      <c r="G23" s="16"/>
      <c r="H23" s="16"/>
      <c r="I23" s="16"/>
      <c r="J23" s="16"/>
      <c r="K23" s="16"/>
    </row>
    <row r="24" spans="1:11" ht="15.5">
      <c r="A24" s="9"/>
      <c r="B24" s="8"/>
      <c r="C24" s="8"/>
      <c r="D24" s="8"/>
      <c r="E24" s="20"/>
      <c r="F24" s="8"/>
      <c r="G24" s="16"/>
      <c r="H24" s="16"/>
      <c r="I24" s="16"/>
      <c r="J24" s="16"/>
      <c r="K24" s="16"/>
    </row>
    <row r="25" spans="1:11" ht="16.5" customHeight="1">
      <c r="A25" s="1211" t="s">
        <v>15</v>
      </c>
      <c r="B25" s="8">
        <v>37</v>
      </c>
      <c r="C25" s="8">
        <v>41</v>
      </c>
      <c r="D25" s="8">
        <v>36</v>
      </c>
      <c r="E25" s="20">
        <v>42</v>
      </c>
      <c r="F25" s="8">
        <v>34</v>
      </c>
      <c r="G25" s="336">
        <v>190</v>
      </c>
      <c r="H25" s="16"/>
      <c r="I25" s="16"/>
      <c r="J25" s="16"/>
      <c r="K25" s="16"/>
    </row>
    <row r="26" spans="1:11" ht="15.5">
      <c r="A26" s="26"/>
      <c r="B26" s="1102"/>
      <c r="C26" s="1102"/>
      <c r="D26" s="26"/>
      <c r="E26" s="26"/>
      <c r="F26" s="26"/>
      <c r="G26" s="16"/>
      <c r="H26" s="16"/>
      <c r="I26" s="16"/>
      <c r="J26" s="16"/>
      <c r="K26" s="16"/>
    </row>
    <row r="27" spans="1:11" ht="15.5">
      <c r="A27" s="378" t="s">
        <v>1435</v>
      </c>
      <c r="B27" s="969" t="s">
        <v>514</v>
      </c>
      <c r="C27" s="969" t="s">
        <v>514</v>
      </c>
      <c r="D27" s="969" t="s">
        <v>514</v>
      </c>
      <c r="E27" s="1046" t="s">
        <v>514</v>
      </c>
      <c r="F27" s="969" t="s">
        <v>514</v>
      </c>
      <c r="G27" s="336"/>
      <c r="H27" s="16"/>
      <c r="I27" s="16"/>
      <c r="J27" s="16"/>
      <c r="K27" s="16"/>
    </row>
    <row r="28" spans="1:11" ht="15.5">
      <c r="A28" s="215" t="s">
        <v>7</v>
      </c>
      <c r="B28" s="378" t="str">
        <f>English!A23</f>
        <v>Physical Scale</v>
      </c>
      <c r="C28" s="378" t="str">
        <f>English!A24</f>
        <v>Adaptive Behavior Scale</v>
      </c>
      <c r="D28" s="378" t="str">
        <f>English!A25</f>
        <v>Social-Emotional Scale</v>
      </c>
      <c r="E28" s="378" t="str">
        <f>English!A26</f>
        <v>Cognitive Scale</v>
      </c>
      <c r="F28" s="378" t="str">
        <f>English!A27</f>
        <v>Communication Scale</v>
      </c>
      <c r="G28" s="1014"/>
      <c r="H28" s="332" t="s">
        <v>503</v>
      </c>
      <c r="J28" s="48"/>
      <c r="K28" s="1014"/>
    </row>
    <row r="29" spans="1:11" ht="15.5">
      <c r="A29" s="14">
        <v>1</v>
      </c>
      <c r="B29" s="14" t="s">
        <v>1904</v>
      </c>
      <c r="C29" s="14" t="s">
        <v>1904</v>
      </c>
      <c r="D29" s="14" t="s">
        <v>1904</v>
      </c>
      <c r="E29" s="14" t="s">
        <v>1905</v>
      </c>
      <c r="F29" s="14" t="s">
        <v>1904</v>
      </c>
      <c r="G29" s="1014"/>
      <c r="H29" s="323" t="s">
        <v>498</v>
      </c>
      <c r="J29" s="30"/>
      <c r="K29" s="1014"/>
    </row>
    <row r="30" spans="1:11" ht="15.5">
      <c r="A30" s="14">
        <v>2</v>
      </c>
      <c r="B30" s="14" t="s">
        <v>1904</v>
      </c>
      <c r="C30" s="14" t="s">
        <v>1904</v>
      </c>
      <c r="D30" s="14" t="s">
        <v>1904</v>
      </c>
      <c r="E30" s="14" t="s">
        <v>1905</v>
      </c>
      <c r="F30" s="14" t="s">
        <v>1904</v>
      </c>
      <c r="G30" s="1014"/>
      <c r="H30" s="323" t="s">
        <v>499</v>
      </c>
      <c r="J30" s="30"/>
      <c r="K30" s="1014"/>
    </row>
    <row r="31" spans="1:11" ht="15.5">
      <c r="A31" s="20">
        <v>3</v>
      </c>
      <c r="B31" s="14" t="s">
        <v>1904</v>
      </c>
      <c r="C31" s="14" t="s">
        <v>1904</v>
      </c>
      <c r="D31" s="14" t="s">
        <v>1904</v>
      </c>
      <c r="E31" s="14" t="s">
        <v>1904</v>
      </c>
      <c r="F31" s="14" t="s">
        <v>1905</v>
      </c>
      <c r="G31" s="743"/>
      <c r="H31" s="323" t="s">
        <v>500</v>
      </c>
      <c r="J31" s="10"/>
      <c r="K31" s="743"/>
    </row>
    <row r="32" spans="1:11" ht="15.5">
      <c r="A32" s="20">
        <v>4</v>
      </c>
      <c r="B32" s="14" t="s">
        <v>1904</v>
      </c>
      <c r="C32" s="14" t="s">
        <v>1904</v>
      </c>
      <c r="D32" s="14" t="s">
        <v>1904</v>
      </c>
      <c r="E32" s="14" t="s">
        <v>1904</v>
      </c>
      <c r="F32" s="14" t="s">
        <v>1904</v>
      </c>
      <c r="G32" s="743"/>
      <c r="H32" s="323" t="s">
        <v>501</v>
      </c>
      <c r="J32" s="10"/>
      <c r="K32" s="743"/>
    </row>
    <row r="33" spans="1:11" ht="15.5">
      <c r="A33" s="20">
        <v>5</v>
      </c>
      <c r="B33" s="14" t="s">
        <v>1905</v>
      </c>
      <c r="C33" s="14" t="s">
        <v>1904</v>
      </c>
      <c r="D33" s="14" t="s">
        <v>1904</v>
      </c>
      <c r="E33" s="14" t="s">
        <v>1904</v>
      </c>
      <c r="F33" s="14" t="s">
        <v>1904</v>
      </c>
      <c r="G33" s="743"/>
      <c r="H33" s="323" t="s">
        <v>502</v>
      </c>
      <c r="J33" s="10"/>
      <c r="K33" s="743"/>
    </row>
    <row r="34" spans="1:11" ht="16" thickBot="1">
      <c r="A34" s="20">
        <v>6</v>
      </c>
      <c r="B34" s="14" t="s">
        <v>1905</v>
      </c>
      <c r="C34" s="14" t="s">
        <v>1904</v>
      </c>
      <c r="D34" s="14" t="s">
        <v>1904</v>
      </c>
      <c r="E34" s="14" t="s">
        <v>1904</v>
      </c>
      <c r="F34" s="14" t="s">
        <v>1905</v>
      </c>
      <c r="G34" s="743"/>
      <c r="H34" s="10"/>
      <c r="I34" s="10"/>
      <c r="J34" s="10"/>
      <c r="K34" s="743"/>
    </row>
    <row r="35" spans="1:11" ht="15.5">
      <c r="A35" s="20">
        <v>7</v>
      </c>
      <c r="B35" s="14" t="s">
        <v>1904</v>
      </c>
      <c r="C35" s="14" t="s">
        <v>1904</v>
      </c>
      <c r="D35" s="14" t="s">
        <v>1904</v>
      </c>
      <c r="E35" s="14" t="s">
        <v>1904</v>
      </c>
      <c r="F35" s="14" t="s">
        <v>1904</v>
      </c>
      <c r="G35" s="743"/>
      <c r="H35" s="1377" t="s">
        <v>8</v>
      </c>
      <c r="I35" s="1378" t="s">
        <v>1879</v>
      </c>
      <c r="J35" s="1379" t="s">
        <v>1880</v>
      </c>
      <c r="K35" s="743"/>
    </row>
    <row r="36" spans="1:11" ht="15.5">
      <c r="A36" s="20">
        <v>8</v>
      </c>
      <c r="B36" s="14" t="s">
        <v>1904</v>
      </c>
      <c r="C36" s="14" t="s">
        <v>1904</v>
      </c>
      <c r="D36" s="14" t="s">
        <v>1905</v>
      </c>
      <c r="E36" s="14" t="s">
        <v>1904</v>
      </c>
      <c r="F36" s="14" t="s">
        <v>1904</v>
      </c>
      <c r="G36" s="743"/>
      <c r="H36" s="1380" t="s">
        <v>2</v>
      </c>
      <c r="I36" s="1381"/>
      <c r="J36" s="1382"/>
      <c r="K36" s="743"/>
    </row>
    <row r="37" spans="1:11" ht="15.5">
      <c r="A37" s="20">
        <v>9</v>
      </c>
      <c r="B37" s="14" t="s">
        <v>1904</v>
      </c>
      <c r="C37" s="14" t="s">
        <v>1904</v>
      </c>
      <c r="D37" s="14" t="s">
        <v>1904</v>
      </c>
      <c r="E37" s="14" t="s">
        <v>1905</v>
      </c>
      <c r="F37" s="14" t="s">
        <v>1904</v>
      </c>
      <c r="G37" s="743"/>
      <c r="H37" s="1380" t="s">
        <v>6</v>
      </c>
      <c r="I37" s="1393"/>
      <c r="J37" s="1382"/>
      <c r="K37" s="743"/>
    </row>
    <row r="38" spans="1:11" ht="15.5">
      <c r="A38" s="20">
        <v>10</v>
      </c>
      <c r="B38" s="14" t="s">
        <v>1904</v>
      </c>
      <c r="C38" s="14" t="s">
        <v>1904</v>
      </c>
      <c r="D38" s="14" t="s">
        <v>1904</v>
      </c>
      <c r="E38" s="14" t="s">
        <v>1904</v>
      </c>
      <c r="F38" s="14" t="s">
        <v>1904</v>
      </c>
      <c r="G38" s="743"/>
      <c r="H38" s="1380" t="s">
        <v>5</v>
      </c>
      <c r="I38" s="1381"/>
      <c r="J38" s="1382"/>
      <c r="K38" s="743"/>
    </row>
    <row r="39" spans="1:11" ht="15.5">
      <c r="A39" s="20">
        <v>11</v>
      </c>
      <c r="B39" s="14" t="s">
        <v>1904</v>
      </c>
      <c r="C39" s="14" t="s">
        <v>1904</v>
      </c>
      <c r="D39" s="14" t="s">
        <v>1904</v>
      </c>
      <c r="E39" s="14" t="s">
        <v>1904</v>
      </c>
      <c r="F39" s="14" t="s">
        <v>1904</v>
      </c>
      <c r="G39" s="743"/>
      <c r="H39" s="1380" t="s">
        <v>4</v>
      </c>
      <c r="I39" s="1393"/>
      <c r="J39" s="1382"/>
      <c r="K39" s="743"/>
    </row>
    <row r="40" spans="1:11" ht="16" thickBot="1">
      <c r="A40" s="20">
        <v>12</v>
      </c>
      <c r="B40" s="14" t="s">
        <v>1904</v>
      </c>
      <c r="C40" s="14" t="s">
        <v>1904</v>
      </c>
      <c r="D40" s="14" t="s">
        <v>1905</v>
      </c>
      <c r="E40" s="14" t="s">
        <v>1904</v>
      </c>
      <c r="F40" s="14" t="s">
        <v>1905</v>
      </c>
      <c r="G40" s="743"/>
      <c r="H40" s="1383" t="s">
        <v>3</v>
      </c>
      <c r="I40" s="1397"/>
      <c r="J40" s="1398"/>
      <c r="K40" s="743"/>
    </row>
    <row r="41" spans="1:11" ht="15.5">
      <c r="A41" s="20">
        <v>13</v>
      </c>
      <c r="B41" s="14" t="s">
        <v>1904</v>
      </c>
      <c r="C41" s="14" t="s">
        <v>1904</v>
      </c>
      <c r="D41" s="14" t="s">
        <v>1904</v>
      </c>
      <c r="E41" s="14" t="s">
        <v>1904</v>
      </c>
      <c r="F41" s="14" t="s">
        <v>1904</v>
      </c>
      <c r="G41" s="743"/>
      <c r="H41" s="10"/>
      <c r="I41" s="10"/>
      <c r="J41" s="10"/>
      <c r="K41" s="743"/>
    </row>
    <row r="42" spans="1:11" ht="15.5">
      <c r="A42" s="20">
        <v>14</v>
      </c>
      <c r="B42" s="14" t="s">
        <v>1904</v>
      </c>
      <c r="C42" s="14" t="s">
        <v>1904</v>
      </c>
      <c r="D42" s="14" t="s">
        <v>1904</v>
      </c>
      <c r="E42" s="14" t="s">
        <v>1904</v>
      </c>
      <c r="F42" s="14" t="s">
        <v>1904</v>
      </c>
      <c r="G42" s="743"/>
      <c r="H42" s="743"/>
      <c r="I42" s="743"/>
      <c r="J42" s="743"/>
      <c r="K42" s="743"/>
    </row>
    <row r="43" spans="1:11" ht="15.5">
      <c r="A43" s="20">
        <v>15</v>
      </c>
      <c r="B43" s="14" t="s">
        <v>1904</v>
      </c>
      <c r="C43" s="14" t="s">
        <v>1904</v>
      </c>
      <c r="D43" s="14" t="s">
        <v>1904</v>
      </c>
      <c r="E43" s="14" t="s">
        <v>1904</v>
      </c>
      <c r="F43" s="14" t="s">
        <v>1904</v>
      </c>
      <c r="G43" s="743"/>
      <c r="H43" s="743"/>
      <c r="I43" s="743"/>
      <c r="J43" s="743"/>
      <c r="K43" s="743"/>
    </row>
    <row r="44" spans="1:11" ht="15.5">
      <c r="A44" s="20">
        <v>16</v>
      </c>
      <c r="B44" s="14" t="s">
        <v>1904</v>
      </c>
      <c r="C44" s="14" t="s">
        <v>1904</v>
      </c>
      <c r="D44" s="14" t="s">
        <v>1904</v>
      </c>
      <c r="E44" s="14" t="s">
        <v>1904</v>
      </c>
      <c r="F44" s="14" t="s">
        <v>1904</v>
      </c>
      <c r="G44" s="743"/>
      <c r="H44" s="743"/>
      <c r="I44" s="743"/>
      <c r="J44" s="743"/>
      <c r="K44" s="743"/>
    </row>
    <row r="45" spans="1:11" ht="15.5">
      <c r="A45" s="20">
        <v>17</v>
      </c>
      <c r="B45" s="14" t="s">
        <v>1904</v>
      </c>
      <c r="C45" s="14" t="s">
        <v>1904</v>
      </c>
      <c r="D45" s="14" t="s">
        <v>1904</v>
      </c>
      <c r="E45" s="14" t="s">
        <v>1904</v>
      </c>
      <c r="F45" s="14" t="s">
        <v>1904</v>
      </c>
      <c r="G45" s="743"/>
      <c r="H45" s="743"/>
      <c r="I45" s="743"/>
      <c r="J45" s="743"/>
      <c r="K45" s="743"/>
    </row>
    <row r="46" spans="1:11" ht="15.5">
      <c r="A46" s="20">
        <v>18</v>
      </c>
      <c r="B46" s="14" t="s">
        <v>1904</v>
      </c>
      <c r="C46" s="14" t="s">
        <v>1904</v>
      </c>
      <c r="D46" s="14" t="s">
        <v>1904</v>
      </c>
      <c r="E46" s="14" t="s">
        <v>1905</v>
      </c>
      <c r="F46" s="14" t="s">
        <v>1904</v>
      </c>
      <c r="G46" s="743"/>
      <c r="H46" s="743"/>
      <c r="I46" s="743"/>
      <c r="J46" s="743"/>
      <c r="K46" s="743"/>
    </row>
    <row r="47" spans="1:11" ht="15.5">
      <c r="A47" s="20">
        <v>19</v>
      </c>
      <c r="B47" s="14" t="s">
        <v>1904</v>
      </c>
      <c r="C47" s="14" t="s">
        <v>1904</v>
      </c>
      <c r="D47" s="14" t="s">
        <v>1904</v>
      </c>
      <c r="E47" s="14" t="s">
        <v>1905</v>
      </c>
      <c r="F47" s="14" t="s">
        <v>1904</v>
      </c>
      <c r="G47" s="743"/>
      <c r="H47" s="743"/>
      <c r="I47" s="743"/>
      <c r="J47" s="743"/>
      <c r="K47" s="743"/>
    </row>
    <row r="48" spans="1:11" ht="15.5">
      <c r="A48" s="20">
        <v>20</v>
      </c>
      <c r="B48" s="14" t="s">
        <v>1904</v>
      </c>
      <c r="C48" s="14" t="s">
        <v>1904</v>
      </c>
      <c r="D48" s="14" t="s">
        <v>1904</v>
      </c>
      <c r="E48" s="14" t="s">
        <v>1905</v>
      </c>
      <c r="F48" s="14" t="s">
        <v>1904</v>
      </c>
      <c r="G48" s="743"/>
      <c r="H48" s="743"/>
      <c r="I48" s="743"/>
      <c r="J48" s="743"/>
      <c r="K48" s="743"/>
    </row>
    <row r="49" spans="1:11" ht="15.5">
      <c r="A49" s="20">
        <v>21</v>
      </c>
      <c r="B49" s="14" t="s">
        <v>1904</v>
      </c>
      <c r="C49" s="14" t="s">
        <v>1904</v>
      </c>
      <c r="D49" s="14" t="s">
        <v>1904</v>
      </c>
      <c r="E49" s="14" t="s">
        <v>1904</v>
      </c>
      <c r="F49" s="14" t="s">
        <v>1904</v>
      </c>
      <c r="G49" s="743"/>
      <c r="H49" s="743"/>
      <c r="I49" s="743"/>
      <c r="J49" s="743"/>
      <c r="K49" s="743"/>
    </row>
    <row r="50" spans="1:11" ht="15.5">
      <c r="A50" s="20">
        <v>22</v>
      </c>
      <c r="B50" s="14" t="s">
        <v>1904</v>
      </c>
      <c r="C50" s="14" t="s">
        <v>1904</v>
      </c>
      <c r="D50" s="14" t="s">
        <v>1904</v>
      </c>
      <c r="E50" s="14" t="s">
        <v>1904</v>
      </c>
      <c r="F50" s="14" t="s">
        <v>1904</v>
      </c>
      <c r="G50" s="743"/>
      <c r="H50" s="743"/>
      <c r="I50" s="743"/>
      <c r="J50" s="743"/>
      <c r="K50" s="743"/>
    </row>
    <row r="51" spans="1:11" ht="15.5">
      <c r="A51" s="20">
        <v>23</v>
      </c>
      <c r="B51" s="14" t="s">
        <v>1904</v>
      </c>
      <c r="C51" s="14" t="s">
        <v>1904</v>
      </c>
      <c r="D51" s="14" t="s">
        <v>1904</v>
      </c>
      <c r="E51" s="14" t="s">
        <v>1904</v>
      </c>
      <c r="F51" s="14" t="s">
        <v>1904</v>
      </c>
      <c r="G51" s="743"/>
      <c r="H51" s="743"/>
      <c r="I51" s="743"/>
      <c r="J51" s="743"/>
      <c r="K51" s="743"/>
    </row>
    <row r="52" spans="1:11" ht="15.5">
      <c r="A52" s="20">
        <v>24</v>
      </c>
      <c r="B52" s="14" t="s">
        <v>1904</v>
      </c>
      <c r="C52" s="14" t="s">
        <v>1904</v>
      </c>
      <c r="D52" s="14" t="s">
        <v>1904</v>
      </c>
      <c r="E52" s="14" t="s">
        <v>1905</v>
      </c>
      <c r="F52" s="14" t="s">
        <v>1904</v>
      </c>
      <c r="G52" s="743"/>
      <c r="H52" s="743"/>
      <c r="I52" s="743"/>
      <c r="J52" s="743"/>
      <c r="K52" s="743"/>
    </row>
    <row r="53" spans="1:11" ht="15.5">
      <c r="A53" s="20">
        <v>25</v>
      </c>
      <c r="B53" s="14" t="s">
        <v>1904</v>
      </c>
      <c r="C53" s="14" t="s">
        <v>1904</v>
      </c>
      <c r="D53" s="14" t="s">
        <v>1904</v>
      </c>
      <c r="E53" s="14" t="s">
        <v>1905</v>
      </c>
      <c r="F53" s="14" t="s">
        <v>1904</v>
      </c>
      <c r="G53" s="743"/>
      <c r="H53" s="743"/>
      <c r="I53" s="743"/>
      <c r="J53" s="743"/>
      <c r="K53" s="743"/>
    </row>
    <row r="54" spans="1:11" ht="15.5">
      <c r="A54" s="20">
        <v>26</v>
      </c>
      <c r="B54" s="14" t="s">
        <v>1904</v>
      </c>
      <c r="C54" s="14" t="s">
        <v>1904</v>
      </c>
      <c r="D54" s="14" t="s">
        <v>1904</v>
      </c>
      <c r="E54" s="14" t="s">
        <v>1905</v>
      </c>
      <c r="F54" s="14" t="s">
        <v>1904</v>
      </c>
      <c r="G54" s="743"/>
      <c r="H54" s="743"/>
      <c r="I54" s="743"/>
      <c r="J54" s="743"/>
      <c r="K54" s="743"/>
    </row>
    <row r="55" spans="1:11" ht="15.5">
      <c r="A55" s="20">
        <v>27</v>
      </c>
      <c r="B55" s="14" t="s">
        <v>1904</v>
      </c>
      <c r="C55" s="14" t="s">
        <v>1904</v>
      </c>
      <c r="D55" s="14" t="s">
        <v>1904</v>
      </c>
      <c r="E55" s="14" t="s">
        <v>1904</v>
      </c>
      <c r="F55" s="14" t="s">
        <v>1904</v>
      </c>
      <c r="G55" s="743"/>
      <c r="H55" s="743"/>
      <c r="I55" s="743"/>
      <c r="J55" s="743"/>
      <c r="K55" s="743"/>
    </row>
    <row r="56" spans="1:11" ht="15.5">
      <c r="A56" s="20">
        <v>28</v>
      </c>
      <c r="B56" s="14" t="s">
        <v>1904</v>
      </c>
      <c r="C56" s="14" t="s">
        <v>1904</v>
      </c>
      <c r="D56" s="14" t="s">
        <v>1904</v>
      </c>
      <c r="E56" s="14" t="s">
        <v>1904</v>
      </c>
      <c r="F56" s="14" t="s">
        <v>1904</v>
      </c>
      <c r="G56" s="743"/>
      <c r="H56" s="743"/>
      <c r="I56" s="743"/>
      <c r="J56" s="743"/>
      <c r="K56" s="743"/>
    </row>
    <row r="57" spans="1:11" ht="15.5">
      <c r="A57" s="20">
        <v>29</v>
      </c>
      <c r="B57" s="14" t="s">
        <v>1904</v>
      </c>
      <c r="C57" s="14" t="s">
        <v>1904</v>
      </c>
      <c r="D57" s="14" t="s">
        <v>1904</v>
      </c>
      <c r="E57" s="14" t="s">
        <v>1905</v>
      </c>
      <c r="F57" s="14" t="s">
        <v>1904</v>
      </c>
      <c r="G57" s="743"/>
      <c r="H57" s="743"/>
      <c r="I57" s="743"/>
      <c r="J57" s="743"/>
      <c r="K57" s="743"/>
    </row>
    <row r="58" spans="1:11" ht="15.5">
      <c r="A58" s="20">
        <v>30</v>
      </c>
      <c r="B58" s="14" t="s">
        <v>1904</v>
      </c>
      <c r="C58" s="14" t="s">
        <v>1904</v>
      </c>
      <c r="D58" s="14" t="s">
        <v>1904</v>
      </c>
      <c r="E58" s="14" t="s">
        <v>1905</v>
      </c>
      <c r="F58" s="14" t="s">
        <v>1904</v>
      </c>
      <c r="G58" s="743"/>
      <c r="H58" s="743"/>
      <c r="I58" s="743"/>
      <c r="J58" s="743"/>
      <c r="K58" s="743"/>
    </row>
    <row r="59" spans="1:11" ht="15.5">
      <c r="A59" s="20">
        <v>31</v>
      </c>
      <c r="B59" s="14" t="s">
        <v>1904</v>
      </c>
      <c r="C59" s="14" t="s">
        <v>1904</v>
      </c>
      <c r="D59" s="14" t="s">
        <v>1904</v>
      </c>
      <c r="E59" s="14" t="s">
        <v>1905</v>
      </c>
      <c r="F59" s="14" t="s">
        <v>1904</v>
      </c>
      <c r="G59" s="743"/>
      <c r="H59" s="743"/>
      <c r="I59" s="743"/>
      <c r="J59" s="743"/>
      <c r="K59" s="743"/>
    </row>
    <row r="60" spans="1:11" ht="15.5">
      <c r="A60" s="20">
        <v>32</v>
      </c>
      <c r="B60" s="14" t="s">
        <v>1904</v>
      </c>
      <c r="C60" s="14" t="s">
        <v>1904</v>
      </c>
      <c r="D60" s="14" t="s">
        <v>1904</v>
      </c>
      <c r="E60" s="14" t="s">
        <v>1904</v>
      </c>
      <c r="F60" s="14" t="s">
        <v>1904</v>
      </c>
      <c r="G60" s="743"/>
      <c r="H60" s="743"/>
      <c r="I60" s="743"/>
      <c r="J60" s="743"/>
      <c r="K60" s="743"/>
    </row>
    <row r="61" spans="1:11" ht="15.5">
      <c r="A61" s="20">
        <v>33</v>
      </c>
      <c r="B61" s="14" t="s">
        <v>1904</v>
      </c>
      <c r="C61" s="14" t="s">
        <v>1904</v>
      </c>
      <c r="D61" s="14" t="s">
        <v>1904</v>
      </c>
      <c r="E61" s="14" t="s">
        <v>1904</v>
      </c>
      <c r="F61" s="14" t="s">
        <v>1904</v>
      </c>
      <c r="G61" s="743"/>
      <c r="H61" s="743"/>
      <c r="I61" s="743"/>
      <c r="J61" s="743"/>
      <c r="K61" s="743"/>
    </row>
    <row r="62" spans="1:11" ht="15.5">
      <c r="A62" s="20">
        <v>34</v>
      </c>
      <c r="B62" s="14" t="s">
        <v>1904</v>
      </c>
      <c r="C62" s="14" t="s">
        <v>1904</v>
      </c>
      <c r="D62" s="14" t="s">
        <v>1904</v>
      </c>
      <c r="E62" s="14" t="s">
        <v>1904</v>
      </c>
      <c r="F62" s="14" t="s">
        <v>1904</v>
      </c>
      <c r="G62" s="743"/>
      <c r="H62" s="743"/>
      <c r="I62" s="743"/>
      <c r="J62" s="743"/>
      <c r="K62" s="743"/>
    </row>
    <row r="63" spans="1:11" ht="15.5">
      <c r="A63" s="20">
        <v>35</v>
      </c>
      <c r="B63" s="14" t="s">
        <v>1904</v>
      </c>
      <c r="C63" s="14" t="s">
        <v>1904</v>
      </c>
      <c r="D63" s="14" t="s">
        <v>1904</v>
      </c>
      <c r="E63" s="14" t="s">
        <v>1904</v>
      </c>
      <c r="F63" s="14"/>
      <c r="G63" s="743"/>
      <c r="H63" s="743"/>
      <c r="I63" s="743"/>
      <c r="J63" s="743"/>
      <c r="K63" s="743"/>
    </row>
    <row r="64" spans="1:11" ht="15.5">
      <c r="A64" s="20">
        <v>36</v>
      </c>
      <c r="B64" s="14" t="s">
        <v>1904</v>
      </c>
      <c r="C64" s="14" t="s">
        <v>1904</v>
      </c>
      <c r="D64" s="14" t="s">
        <v>1904</v>
      </c>
      <c r="E64" s="14" t="s">
        <v>1904</v>
      </c>
      <c r="F64" s="14"/>
      <c r="G64" s="743"/>
      <c r="H64" s="743"/>
      <c r="I64" s="743"/>
      <c r="J64" s="743"/>
      <c r="K64" s="743"/>
    </row>
    <row r="65" spans="1:11" ht="15.5">
      <c r="A65" s="20">
        <v>37</v>
      </c>
      <c r="B65" s="14" t="s">
        <v>1904</v>
      </c>
      <c r="C65" s="14" t="s">
        <v>1904</v>
      </c>
      <c r="D65" s="14"/>
      <c r="E65" s="14" t="s">
        <v>1904</v>
      </c>
      <c r="F65" s="14"/>
      <c r="G65" s="743"/>
      <c r="H65" s="743"/>
      <c r="I65" s="743"/>
      <c r="J65" s="743"/>
      <c r="K65" s="743"/>
    </row>
    <row r="66" spans="1:11" ht="15.5">
      <c r="A66" s="20">
        <v>38</v>
      </c>
      <c r="B66" s="14"/>
      <c r="C66" s="14" t="s">
        <v>1905</v>
      </c>
      <c r="D66" s="14"/>
      <c r="E66" s="14" t="s">
        <v>1904</v>
      </c>
      <c r="F66" s="14"/>
      <c r="G66" s="743"/>
      <c r="H66" s="743"/>
      <c r="I66" s="743"/>
      <c r="J66" s="743"/>
      <c r="K66" s="743"/>
    </row>
    <row r="67" spans="1:11" ht="15.5">
      <c r="A67" s="20">
        <v>39</v>
      </c>
      <c r="B67" s="14"/>
      <c r="C67" s="14" t="s">
        <v>1904</v>
      </c>
      <c r="D67" s="14"/>
      <c r="E67" s="14" t="s">
        <v>1904</v>
      </c>
      <c r="F67" s="14"/>
      <c r="G67" s="743"/>
      <c r="H67" s="743"/>
      <c r="I67" s="743"/>
      <c r="J67" s="743"/>
      <c r="K67" s="743"/>
    </row>
    <row r="68" spans="1:11" ht="15.5">
      <c r="A68" s="20">
        <v>40</v>
      </c>
      <c r="B68" s="14"/>
      <c r="C68" s="14" t="s">
        <v>1904</v>
      </c>
      <c r="D68" s="14"/>
      <c r="E68" s="14" t="s">
        <v>1904</v>
      </c>
      <c r="F68" s="14"/>
      <c r="G68" s="743"/>
      <c r="H68" s="743"/>
      <c r="I68" s="743"/>
      <c r="J68" s="743"/>
      <c r="K68" s="743"/>
    </row>
    <row r="69" spans="1:11" ht="15.5">
      <c r="A69" s="20">
        <v>41</v>
      </c>
      <c r="B69" s="14"/>
      <c r="C69" s="14" t="s">
        <v>1904</v>
      </c>
      <c r="D69" s="14"/>
      <c r="E69" s="14" t="s">
        <v>1904</v>
      </c>
      <c r="F69" s="14"/>
      <c r="G69" s="743"/>
      <c r="H69" s="743"/>
      <c r="I69" s="743"/>
      <c r="J69" s="743"/>
      <c r="K69" s="743"/>
    </row>
    <row r="70" spans="1:11" ht="15.5">
      <c r="A70" s="20">
        <v>42</v>
      </c>
      <c r="B70" s="14"/>
      <c r="C70" s="14"/>
      <c r="D70" s="14"/>
      <c r="E70" s="14" t="s">
        <v>1904</v>
      </c>
      <c r="F70" s="14"/>
      <c r="G70" s="743"/>
      <c r="H70" s="743"/>
      <c r="I70" s="743"/>
      <c r="J70" s="743"/>
      <c r="K70" s="743"/>
    </row>
    <row r="71" spans="1:11" ht="15.5">
      <c r="A71" s="20"/>
      <c r="B71" s="21"/>
      <c r="C71" s="21"/>
      <c r="D71" s="21"/>
      <c r="E71" s="442"/>
      <c r="F71" s="21"/>
      <c r="G71" s="743"/>
      <c r="H71" s="743"/>
      <c r="I71" s="743"/>
      <c r="J71" s="743"/>
      <c r="K71" s="743"/>
    </row>
    <row r="72" spans="1:11" ht="15.5">
      <c r="A72" s="20"/>
      <c r="B72" s="21"/>
      <c r="C72" s="21"/>
      <c r="D72" s="21"/>
      <c r="E72" s="442"/>
      <c r="F72" s="21"/>
      <c r="G72" s="743"/>
      <c r="H72" s="743"/>
      <c r="I72" s="743"/>
      <c r="J72" s="743"/>
      <c r="K72" s="743"/>
    </row>
    <row r="73" spans="1:11" ht="15.5">
      <c r="A73" s="8"/>
      <c r="B73" s="21"/>
      <c r="C73" s="21"/>
      <c r="D73" s="21"/>
      <c r="E73" s="442"/>
      <c r="F73" s="21"/>
      <c r="G73" s="743"/>
      <c r="H73" s="743"/>
      <c r="I73" s="743"/>
      <c r="J73" s="743"/>
      <c r="K73" s="743"/>
    </row>
    <row r="74" spans="1:11" ht="15.5">
      <c r="A74" s="535" t="s">
        <v>17</v>
      </c>
      <c r="B74" s="21"/>
      <c r="C74" s="21"/>
      <c r="D74" s="21"/>
      <c r="E74" s="442"/>
      <c r="F74" s="21"/>
      <c r="G74" s="743"/>
      <c r="H74" s="743"/>
      <c r="I74" s="743"/>
      <c r="J74" s="743"/>
      <c r="K74" s="743"/>
    </row>
    <row r="75" spans="1:11" ht="16" thickBot="1">
      <c r="A75" s="1129"/>
      <c r="B75" s="1129"/>
      <c r="C75" s="1130"/>
      <c r="D75" s="1130"/>
      <c r="E75" s="1154"/>
      <c r="F75" s="1130"/>
      <c r="G75" s="1131"/>
      <c r="H75" s="1131"/>
      <c r="I75" s="12"/>
      <c r="J75" s="12"/>
      <c r="K75" s="12"/>
    </row>
    <row r="76" spans="1:11" ht="16" thickTop="1">
      <c r="A76" s="221" t="s">
        <v>8</v>
      </c>
      <c r="B76" s="222" t="s">
        <v>1975</v>
      </c>
      <c r="C76" s="223" t="s">
        <v>27</v>
      </c>
      <c r="D76" s="223" t="s">
        <v>1976</v>
      </c>
      <c r="E76" s="223" t="s">
        <v>1977</v>
      </c>
      <c r="F76" s="223" t="s">
        <v>1978</v>
      </c>
      <c r="G76" s="223" t="s">
        <v>1979</v>
      </c>
      <c r="H76" s="224" t="s">
        <v>13</v>
      </c>
      <c r="I76" s="38"/>
      <c r="J76" s="38"/>
    </row>
    <row r="77" spans="1:11" ht="15.5">
      <c r="A77" s="1132" t="s">
        <v>2</v>
      </c>
      <c r="B77" s="1133">
        <v>35</v>
      </c>
      <c r="C77" s="1134">
        <v>87</v>
      </c>
      <c r="D77" s="1134" t="s">
        <v>2009</v>
      </c>
      <c r="E77" s="1155">
        <v>19</v>
      </c>
      <c r="F77" s="1134" t="s">
        <v>28</v>
      </c>
      <c r="G77" s="1135" t="s">
        <v>175</v>
      </c>
      <c r="H77" s="1136">
        <v>672</v>
      </c>
      <c r="I77" s="743"/>
      <c r="J77" s="743"/>
      <c r="K77" s="743"/>
    </row>
    <row r="78" spans="1:11" ht="15.5">
      <c r="A78" s="1132" t="s">
        <v>6</v>
      </c>
      <c r="B78" s="1133">
        <v>40</v>
      </c>
      <c r="C78" s="1134">
        <v>97</v>
      </c>
      <c r="D78" s="1134" t="s">
        <v>2010</v>
      </c>
      <c r="E78" s="1155">
        <v>42</v>
      </c>
      <c r="F78" s="1134" t="s">
        <v>28</v>
      </c>
      <c r="G78" s="1135" t="s">
        <v>182</v>
      </c>
      <c r="H78" s="1136">
        <v>684</v>
      </c>
      <c r="I78" s="743"/>
      <c r="J78" s="743"/>
      <c r="K78" s="743"/>
    </row>
    <row r="79" spans="1:11" ht="15.5">
      <c r="A79" s="1132" t="s">
        <v>5</v>
      </c>
      <c r="B79" s="1133">
        <v>34</v>
      </c>
      <c r="C79" s="1134">
        <v>96</v>
      </c>
      <c r="D79" s="1134" t="s">
        <v>2011</v>
      </c>
      <c r="E79" s="1155">
        <v>39</v>
      </c>
      <c r="F79" s="1134" t="s">
        <v>28</v>
      </c>
      <c r="G79" s="1135" t="s">
        <v>179</v>
      </c>
      <c r="H79" s="1136">
        <v>629</v>
      </c>
      <c r="I79" s="743"/>
      <c r="J79" s="743"/>
      <c r="K79" s="743"/>
    </row>
    <row r="80" spans="1:11" ht="15.5">
      <c r="A80" s="1132" t="s">
        <v>4</v>
      </c>
      <c r="B80" s="1133">
        <v>30</v>
      </c>
      <c r="C80" s="1134">
        <v>62</v>
      </c>
      <c r="D80" s="1134" t="s">
        <v>2012</v>
      </c>
      <c r="E80" s="1155">
        <v>1</v>
      </c>
      <c r="F80" s="1134" t="s">
        <v>42</v>
      </c>
      <c r="G80" s="1135" t="s">
        <v>167</v>
      </c>
      <c r="H80" s="1136">
        <v>596</v>
      </c>
      <c r="I80" s="743"/>
      <c r="J80" s="743"/>
      <c r="K80" s="743"/>
    </row>
    <row r="81" spans="1:11" ht="15.5">
      <c r="A81" s="1132" t="s">
        <v>3</v>
      </c>
      <c r="B81" s="1133">
        <v>31</v>
      </c>
      <c r="C81" s="1134">
        <v>90</v>
      </c>
      <c r="D81" s="1134" t="s">
        <v>2013</v>
      </c>
      <c r="E81" s="1155">
        <v>25</v>
      </c>
      <c r="F81" s="1134" t="s">
        <v>28</v>
      </c>
      <c r="G81" s="1135" t="s">
        <v>178</v>
      </c>
      <c r="H81" s="1136">
        <v>674</v>
      </c>
      <c r="I81" s="743"/>
      <c r="J81" s="743"/>
      <c r="K81" s="743"/>
    </row>
    <row r="82" spans="1:11" ht="16" thickBot="1">
      <c r="A82" s="1137" t="s">
        <v>11</v>
      </c>
      <c r="B82" s="1138"/>
      <c r="C82" s="1139">
        <v>83</v>
      </c>
      <c r="D82" s="1140" t="s">
        <v>2014</v>
      </c>
      <c r="E82" s="1156">
        <v>13</v>
      </c>
      <c r="F82" s="1141" t="s">
        <v>29</v>
      </c>
      <c r="G82" s="1142"/>
      <c r="H82" s="1143"/>
      <c r="I82" s="743"/>
      <c r="J82" s="743"/>
      <c r="K82" s="743"/>
    </row>
    <row r="83" spans="1:11" ht="16" thickTop="1">
      <c r="A83" s="1144"/>
      <c r="B83" s="1145"/>
      <c r="C83" s="1145"/>
      <c r="D83" s="1145"/>
      <c r="E83" s="1157"/>
      <c r="F83" s="1145"/>
      <c r="G83" s="1146"/>
      <c r="H83" s="1146"/>
      <c r="I83" s="743"/>
      <c r="J83" s="743"/>
      <c r="K83" s="743"/>
    </row>
    <row r="84" spans="1:11" ht="15.5">
      <c r="A84" s="1144"/>
      <c r="B84" s="1145"/>
      <c r="C84" s="1145"/>
      <c r="D84" s="1145"/>
      <c r="E84" s="1157"/>
      <c r="F84" s="1145"/>
      <c r="G84" s="1146"/>
      <c r="H84" s="1146"/>
      <c r="I84" s="743"/>
      <c r="J84" s="743"/>
      <c r="K84" s="743"/>
    </row>
    <row r="85" spans="1:11" ht="21.5" thickBot="1">
      <c r="A85" s="112" t="s">
        <v>491</v>
      </c>
      <c r="B85" s="563"/>
      <c r="C85" s="563"/>
      <c r="D85" s="21"/>
      <c r="E85" s="442"/>
      <c r="F85" s="21"/>
      <c r="G85" s="743"/>
      <c r="H85" s="743"/>
      <c r="I85" s="743"/>
      <c r="J85" s="743"/>
      <c r="K85" s="743"/>
    </row>
    <row r="86" spans="1:11" ht="15" thickBot="1">
      <c r="A86" s="96" t="s">
        <v>74</v>
      </c>
      <c r="B86" s="354" t="s">
        <v>75</v>
      </c>
      <c r="C86" s="355" t="s">
        <v>76</v>
      </c>
      <c r="D86" s="328" t="s">
        <v>79</v>
      </c>
      <c r="E86" s="1158" t="s">
        <v>77</v>
      </c>
      <c r="F86" s="99" t="s">
        <v>78</v>
      </c>
      <c r="G86" s="11"/>
      <c r="H86" s="11"/>
      <c r="I86" s="11"/>
      <c r="J86" s="11"/>
      <c r="K86" s="11"/>
    </row>
    <row r="87" spans="1:11">
      <c r="A87" s="225" t="s">
        <v>64</v>
      </c>
      <c r="B87" s="358">
        <v>87</v>
      </c>
      <c r="C87" s="767">
        <v>97</v>
      </c>
      <c r="D87" s="307">
        <f>ABS(B87-C87)</f>
        <v>10</v>
      </c>
      <c r="E87" s="977" t="s">
        <v>56</v>
      </c>
      <c r="F87" s="106"/>
      <c r="G87" s="11"/>
      <c r="H87" s="11"/>
      <c r="I87" s="11"/>
      <c r="J87" s="11"/>
      <c r="K87" s="11"/>
    </row>
    <row r="88" spans="1:11">
      <c r="A88" s="225" t="s">
        <v>65</v>
      </c>
      <c r="B88" s="358">
        <v>87</v>
      </c>
      <c r="C88" s="767">
        <v>96</v>
      </c>
      <c r="D88" s="307">
        <f t="shared" ref="D88:D89" si="0">ABS(B88-C88)</f>
        <v>9</v>
      </c>
      <c r="E88" s="977" t="s">
        <v>56</v>
      </c>
      <c r="F88" s="106"/>
      <c r="G88" s="11"/>
      <c r="H88" s="11"/>
      <c r="I88" s="11"/>
      <c r="J88" s="11"/>
      <c r="K88" s="11"/>
    </row>
    <row r="89" spans="1:11">
      <c r="A89" s="225" t="s">
        <v>66</v>
      </c>
      <c r="B89" s="358">
        <v>87</v>
      </c>
      <c r="C89" s="767">
        <v>62</v>
      </c>
      <c r="D89" s="307">
        <f t="shared" si="0"/>
        <v>25</v>
      </c>
      <c r="E89" s="977" t="s">
        <v>36</v>
      </c>
      <c r="F89" s="326"/>
      <c r="G89" s="11"/>
      <c r="H89" s="11"/>
      <c r="I89" s="11"/>
      <c r="J89" s="11"/>
      <c r="K89" s="11"/>
    </row>
    <row r="90" spans="1:11">
      <c r="A90" s="225" t="s">
        <v>67</v>
      </c>
      <c r="B90" s="358">
        <v>87</v>
      </c>
      <c r="C90" s="767">
        <v>90</v>
      </c>
      <c r="D90" s="307">
        <f t="shared" ref="D90:D96" si="1">ABS(B90-C90)</f>
        <v>3</v>
      </c>
      <c r="E90" s="977" t="s">
        <v>56</v>
      </c>
      <c r="F90" s="106"/>
      <c r="G90" s="11"/>
      <c r="H90" s="11"/>
      <c r="I90" s="11"/>
      <c r="J90" s="11"/>
      <c r="K90" s="11"/>
    </row>
    <row r="91" spans="1:11">
      <c r="A91" s="225" t="s">
        <v>68</v>
      </c>
      <c r="B91" s="358">
        <v>97</v>
      </c>
      <c r="C91" s="767">
        <v>96</v>
      </c>
      <c r="D91" s="307">
        <f t="shared" si="1"/>
        <v>1</v>
      </c>
      <c r="E91" s="977" t="s">
        <v>56</v>
      </c>
      <c r="F91" s="106"/>
      <c r="G91" s="11"/>
      <c r="H91" s="11"/>
      <c r="I91" s="11"/>
      <c r="J91" s="11"/>
      <c r="K91" s="11"/>
    </row>
    <row r="92" spans="1:11">
      <c r="A92" s="225" t="s">
        <v>69</v>
      </c>
      <c r="B92" s="358">
        <v>97</v>
      </c>
      <c r="C92" s="767">
        <v>62</v>
      </c>
      <c r="D92" s="307">
        <f t="shared" si="1"/>
        <v>35</v>
      </c>
      <c r="E92" s="977" t="s">
        <v>36</v>
      </c>
      <c r="F92" s="106"/>
      <c r="G92" s="1126"/>
      <c r="H92" s="11"/>
      <c r="I92" s="11"/>
      <c r="J92" s="11"/>
      <c r="K92" s="11"/>
    </row>
    <row r="93" spans="1:11">
      <c r="A93" s="225" t="s">
        <v>70</v>
      </c>
      <c r="B93" s="358">
        <v>97</v>
      </c>
      <c r="C93" s="767">
        <v>90</v>
      </c>
      <c r="D93" s="307">
        <f t="shared" si="1"/>
        <v>7</v>
      </c>
      <c r="E93" s="977" t="s">
        <v>56</v>
      </c>
      <c r="F93" s="106"/>
      <c r="G93" s="1126"/>
      <c r="H93" s="11"/>
      <c r="I93" s="11"/>
      <c r="J93" s="11"/>
      <c r="K93" s="11"/>
    </row>
    <row r="94" spans="1:11">
      <c r="A94" s="225" t="s">
        <v>72</v>
      </c>
      <c r="B94" s="358">
        <v>96</v>
      </c>
      <c r="C94" s="767">
        <v>62</v>
      </c>
      <c r="D94" s="307">
        <f t="shared" si="1"/>
        <v>34</v>
      </c>
      <c r="E94" s="977" t="s">
        <v>36</v>
      </c>
      <c r="F94" s="106"/>
      <c r="G94" s="1126"/>
      <c r="H94" s="105"/>
      <c r="I94" s="11"/>
      <c r="J94" s="11"/>
      <c r="K94" s="11"/>
    </row>
    <row r="95" spans="1:11">
      <c r="A95" s="225" t="s">
        <v>71</v>
      </c>
      <c r="B95" s="358">
        <v>96</v>
      </c>
      <c r="C95" s="767">
        <v>90</v>
      </c>
      <c r="D95" s="307">
        <f t="shared" si="1"/>
        <v>6</v>
      </c>
      <c r="E95" s="977" t="s">
        <v>56</v>
      </c>
      <c r="F95" s="106"/>
      <c r="G95" s="1126"/>
      <c r="H95" s="11"/>
      <c r="I95" s="11"/>
      <c r="J95" s="11"/>
      <c r="K95" s="11"/>
    </row>
    <row r="96" spans="1:11" ht="15" thickBot="1">
      <c r="A96" s="226" t="s">
        <v>73</v>
      </c>
      <c r="B96" s="1127">
        <v>62</v>
      </c>
      <c r="C96" s="1128">
        <v>90</v>
      </c>
      <c r="D96" s="398">
        <f t="shared" si="1"/>
        <v>28</v>
      </c>
      <c r="E96" s="1159" t="s">
        <v>36</v>
      </c>
      <c r="F96" s="399"/>
      <c r="G96" s="1126"/>
      <c r="H96" s="11"/>
      <c r="I96" s="11"/>
      <c r="J96" s="11"/>
      <c r="K96" s="11"/>
    </row>
    <row r="97" spans="1:11">
      <c r="A97" s="11"/>
      <c r="B97" s="11"/>
      <c r="C97" s="11"/>
      <c r="D97" s="11"/>
      <c r="E97" s="193"/>
      <c r="F97" s="11"/>
      <c r="G97" s="11"/>
      <c r="H97" s="11"/>
      <c r="I97" s="11"/>
      <c r="J97" s="11"/>
      <c r="K97" s="11"/>
    </row>
    <row r="98" spans="1:11">
      <c r="A98" s="11"/>
      <c r="B98" s="11"/>
      <c r="C98" s="11"/>
      <c r="D98" s="11"/>
      <c r="E98" s="1160"/>
      <c r="F98" s="11"/>
      <c r="G98" s="11"/>
      <c r="H98" s="11"/>
      <c r="I98" s="74"/>
      <c r="J98" s="11"/>
      <c r="K98" s="11"/>
    </row>
    <row r="99" spans="1:11" ht="21">
      <c r="A99" s="1045" t="s">
        <v>108</v>
      </c>
      <c r="B99" s="11"/>
      <c r="C99" s="11"/>
      <c r="D99" s="11"/>
      <c r="E99" s="1160"/>
      <c r="F99" s="11"/>
      <c r="G99" s="11"/>
      <c r="H99" s="11"/>
      <c r="I99" s="74"/>
      <c r="J99" s="11"/>
      <c r="K99" s="11"/>
    </row>
    <row r="100" spans="1:11">
      <c r="A100" s="11" t="s">
        <v>109</v>
      </c>
      <c r="B100" s="11"/>
      <c r="C100" s="11"/>
      <c r="D100" s="11"/>
      <c r="E100" s="1160"/>
      <c r="F100" s="11"/>
      <c r="G100" s="11"/>
      <c r="H100" s="11"/>
      <c r="I100" s="74"/>
      <c r="J100" s="11"/>
      <c r="K100" s="11"/>
    </row>
    <row r="101" spans="1:11">
      <c r="A101" s="159" t="s">
        <v>110</v>
      </c>
      <c r="B101" s="11"/>
      <c r="C101" s="5"/>
      <c r="D101" s="74"/>
      <c r="E101" s="193"/>
      <c r="F101" s="11"/>
      <c r="G101" s="157"/>
      <c r="H101" s="11"/>
      <c r="I101" s="11"/>
      <c r="J101" s="11"/>
      <c r="K101" s="11"/>
    </row>
    <row r="102" spans="1:11">
      <c r="A102" s="159" t="s">
        <v>111</v>
      </c>
      <c r="B102" s="11"/>
      <c r="C102" s="5"/>
      <c r="D102" s="74"/>
      <c r="E102" s="193"/>
      <c r="F102" s="11"/>
      <c r="G102" s="157"/>
      <c r="H102" s="11"/>
      <c r="I102" s="11"/>
      <c r="J102" s="11"/>
      <c r="K102" s="11"/>
    </row>
    <row r="103" spans="1:11">
      <c r="A103" s="159"/>
      <c r="B103" s="11"/>
      <c r="C103" s="5"/>
      <c r="D103" s="74"/>
      <c r="E103" s="193"/>
      <c r="F103" s="11"/>
      <c r="G103" s="157"/>
      <c r="H103" s="11"/>
      <c r="I103" s="11"/>
      <c r="J103" s="11"/>
      <c r="K103" s="11"/>
    </row>
    <row r="104" spans="1:11" ht="18.5">
      <c r="A104" s="114" t="s">
        <v>112</v>
      </c>
      <c r="B104" s="11"/>
      <c r="C104" s="5"/>
      <c r="D104" s="74"/>
      <c r="E104" s="193"/>
      <c r="F104" s="11"/>
      <c r="G104" s="193"/>
      <c r="H104" s="74"/>
      <c r="I104" s="11"/>
      <c r="J104" s="11"/>
      <c r="K104" s="11"/>
    </row>
    <row r="105" spans="1:11" ht="15" thickBot="1">
      <c r="A105" s="1"/>
      <c r="B105" s="11"/>
      <c r="C105" s="11"/>
      <c r="D105" s="11"/>
      <c r="E105" s="193"/>
      <c r="F105" s="11"/>
      <c r="G105" s="193"/>
      <c r="H105" s="74"/>
      <c r="I105" s="11"/>
      <c r="J105" s="11"/>
      <c r="K105" s="11"/>
    </row>
    <row r="106" spans="1:11">
      <c r="A106" s="1491" t="s">
        <v>425</v>
      </c>
      <c r="B106" s="1531"/>
      <c r="C106" s="1531"/>
      <c r="D106" s="1531"/>
      <c r="E106" s="1531"/>
      <c r="F106" s="1492"/>
      <c r="G106" s="193"/>
      <c r="H106" s="74"/>
      <c r="I106" s="11"/>
      <c r="J106" s="11"/>
      <c r="K106" s="11"/>
    </row>
    <row r="107" spans="1:11">
      <c r="A107" s="1532" t="s">
        <v>114</v>
      </c>
      <c r="B107" s="1533"/>
      <c r="C107" s="1533"/>
      <c r="D107" s="1533"/>
      <c r="E107" s="1533"/>
      <c r="F107" s="1534"/>
      <c r="G107" s="193"/>
      <c r="H107" s="74"/>
      <c r="I107" s="11"/>
      <c r="J107" s="11"/>
      <c r="K107" s="11"/>
    </row>
    <row r="108" spans="1:11" ht="15" thickBot="1">
      <c r="A108" s="1544" t="s">
        <v>426</v>
      </c>
      <c r="B108" s="1545"/>
      <c r="C108" s="1545"/>
      <c r="D108" s="1545"/>
      <c r="E108" s="1545"/>
      <c r="F108" s="1546"/>
      <c r="G108" s="193"/>
      <c r="H108" s="74"/>
      <c r="I108" s="11"/>
      <c r="J108" s="11"/>
      <c r="K108" s="11"/>
    </row>
    <row r="109" spans="1:11" ht="15" thickBot="1">
      <c r="A109" s="160"/>
      <c r="B109" s="161" t="s">
        <v>427</v>
      </c>
      <c r="C109" s="163"/>
      <c r="D109" s="163"/>
      <c r="E109" s="1161"/>
      <c r="F109" s="164"/>
      <c r="G109" s="193"/>
      <c r="H109" s="74"/>
      <c r="I109" s="11"/>
      <c r="J109" s="11"/>
      <c r="K109" s="11"/>
    </row>
    <row r="110" spans="1:11" ht="15" thickBot="1">
      <c r="A110" s="160" t="s">
        <v>116</v>
      </c>
      <c r="B110" s="165" t="s">
        <v>118</v>
      </c>
      <c r="C110" s="1113" t="s">
        <v>119</v>
      </c>
      <c r="D110" s="165" t="s">
        <v>120</v>
      </c>
      <c r="E110" s="1162" t="s">
        <v>121</v>
      </c>
      <c r="F110" s="165" t="s">
        <v>122</v>
      </c>
      <c r="G110" s="193"/>
      <c r="H110" s="74"/>
      <c r="I110" s="11"/>
      <c r="J110" s="11"/>
      <c r="K110" s="11"/>
    </row>
    <row r="111" spans="1:11">
      <c r="A111" s="396" t="s">
        <v>123</v>
      </c>
      <c r="B111" s="153">
        <v>0</v>
      </c>
      <c r="C111" s="153" t="s">
        <v>126</v>
      </c>
      <c r="D111" s="153" t="s">
        <v>428</v>
      </c>
      <c r="E111" s="272" t="s">
        <v>126</v>
      </c>
      <c r="F111" s="182" t="s">
        <v>126</v>
      </c>
      <c r="G111" s="193"/>
      <c r="H111" s="74"/>
      <c r="I111" s="11"/>
      <c r="J111" s="11"/>
      <c r="K111" s="11"/>
    </row>
    <row r="112" spans="1:11">
      <c r="A112" s="396" t="s">
        <v>127</v>
      </c>
      <c r="B112" s="153" t="s">
        <v>429</v>
      </c>
      <c r="C112" s="153">
        <v>3</v>
      </c>
      <c r="D112" s="153">
        <v>4</v>
      </c>
      <c r="E112" s="272">
        <v>3</v>
      </c>
      <c r="F112" s="182" t="s">
        <v>129</v>
      </c>
      <c r="G112" s="193"/>
      <c r="H112" s="74"/>
      <c r="I112" s="11"/>
      <c r="J112" s="11"/>
      <c r="K112" s="11"/>
    </row>
    <row r="113" spans="1:11">
      <c r="A113" s="396" t="s">
        <v>130</v>
      </c>
      <c r="B113" s="153">
        <v>3</v>
      </c>
      <c r="C113" s="153">
        <v>4</v>
      </c>
      <c r="D113" s="153">
        <v>5</v>
      </c>
      <c r="E113" s="272">
        <v>4</v>
      </c>
      <c r="F113" s="182">
        <v>3</v>
      </c>
      <c r="G113" s="193"/>
      <c r="H113" s="74"/>
      <c r="I113" s="11"/>
      <c r="J113" s="11"/>
      <c r="K113" s="11"/>
    </row>
    <row r="114" spans="1:11">
      <c r="A114" s="396" t="s">
        <v>131</v>
      </c>
      <c r="B114" s="153" t="s">
        <v>132</v>
      </c>
      <c r="C114" s="153" t="s">
        <v>129</v>
      </c>
      <c r="D114" s="153">
        <v>6</v>
      </c>
      <c r="E114" s="272" t="s">
        <v>129</v>
      </c>
      <c r="F114" s="182" t="s">
        <v>132</v>
      </c>
      <c r="G114" s="193"/>
      <c r="H114" s="74"/>
      <c r="I114" s="11"/>
      <c r="J114" s="11"/>
      <c r="K114" s="11"/>
    </row>
    <row r="115" spans="1:11">
      <c r="A115" s="396" t="s">
        <v>133</v>
      </c>
      <c r="B115" s="153" t="s">
        <v>134</v>
      </c>
      <c r="C115" s="153">
        <v>5</v>
      </c>
      <c r="D115" s="153">
        <v>7</v>
      </c>
      <c r="E115" s="272">
        <v>5</v>
      </c>
      <c r="F115" s="182" t="s">
        <v>134</v>
      </c>
      <c r="G115" s="193"/>
      <c r="H115" s="74"/>
      <c r="I115" s="11"/>
      <c r="J115" s="11"/>
      <c r="K115" s="11"/>
    </row>
    <row r="116" spans="1:11">
      <c r="A116" s="396" t="s">
        <v>135</v>
      </c>
      <c r="B116" s="153" t="s">
        <v>136</v>
      </c>
      <c r="C116" s="153">
        <v>6</v>
      </c>
      <c r="D116" s="153" t="s">
        <v>129</v>
      </c>
      <c r="E116" s="272">
        <v>6</v>
      </c>
      <c r="F116" s="182">
        <v>8</v>
      </c>
      <c r="G116" s="193"/>
      <c r="H116" s="74"/>
      <c r="I116" s="11"/>
      <c r="J116" s="11"/>
      <c r="K116" s="11"/>
    </row>
    <row r="117" spans="1:11">
      <c r="A117" s="396" t="s">
        <v>137</v>
      </c>
      <c r="B117" s="153" t="s">
        <v>141</v>
      </c>
      <c r="C117" s="153" t="s">
        <v>430</v>
      </c>
      <c r="D117" s="153">
        <v>8</v>
      </c>
      <c r="E117" s="272">
        <v>7</v>
      </c>
      <c r="F117" s="182" t="s">
        <v>138</v>
      </c>
      <c r="G117" s="193"/>
      <c r="H117" s="74"/>
      <c r="I117" s="11"/>
      <c r="J117" s="11"/>
      <c r="K117" s="11"/>
    </row>
    <row r="118" spans="1:11">
      <c r="A118" s="396" t="s">
        <v>139</v>
      </c>
      <c r="B118" s="153">
        <v>12</v>
      </c>
      <c r="C118" s="153">
        <v>9</v>
      </c>
      <c r="D118" s="153">
        <v>9</v>
      </c>
      <c r="E118" s="272">
        <v>8</v>
      </c>
      <c r="F118" s="182">
        <v>11</v>
      </c>
      <c r="G118" s="193"/>
      <c r="H118" s="74"/>
      <c r="I118" s="11"/>
      <c r="J118" s="11"/>
      <c r="K118" s="11"/>
    </row>
    <row r="119" spans="1:11">
      <c r="A119" s="396" t="s">
        <v>142</v>
      </c>
      <c r="B119" s="153" t="s">
        <v>143</v>
      </c>
      <c r="C119" s="153" t="s">
        <v>141</v>
      </c>
      <c r="D119" s="153" t="s">
        <v>141</v>
      </c>
      <c r="E119" s="272" t="s">
        <v>138</v>
      </c>
      <c r="F119" s="182" t="s">
        <v>144</v>
      </c>
      <c r="G119" s="193"/>
      <c r="H119" s="74"/>
      <c r="I119" s="11"/>
      <c r="J119" s="11"/>
      <c r="K119" s="11"/>
    </row>
    <row r="120" spans="1:11">
      <c r="A120" s="396" t="s">
        <v>145</v>
      </c>
      <c r="B120" s="153" t="s">
        <v>146</v>
      </c>
      <c r="C120" s="153">
        <v>12</v>
      </c>
      <c r="D120" s="153">
        <v>12</v>
      </c>
      <c r="E120" s="272">
        <v>11</v>
      </c>
      <c r="F120" s="182">
        <v>14</v>
      </c>
      <c r="G120" s="193"/>
      <c r="H120" s="74"/>
      <c r="I120" s="11"/>
      <c r="J120" s="11"/>
      <c r="K120" s="11"/>
    </row>
    <row r="121" spans="1:11">
      <c r="A121" s="396" t="s">
        <v>147</v>
      </c>
      <c r="B121" s="153">
        <v>17</v>
      </c>
      <c r="C121" s="153" t="s">
        <v>143</v>
      </c>
      <c r="D121" s="153">
        <v>13</v>
      </c>
      <c r="E121" s="272" t="s">
        <v>144</v>
      </c>
      <c r="F121" s="182" t="s">
        <v>146</v>
      </c>
      <c r="G121" s="193"/>
      <c r="H121" s="74"/>
      <c r="I121" s="11"/>
      <c r="J121" s="11"/>
      <c r="K121" s="11"/>
    </row>
    <row r="122" spans="1:11">
      <c r="A122" s="396" t="s">
        <v>148</v>
      </c>
      <c r="B122" s="153" t="s">
        <v>149</v>
      </c>
      <c r="C122" s="153" t="s">
        <v>146</v>
      </c>
      <c r="D122" s="153">
        <v>14</v>
      </c>
      <c r="E122" s="272">
        <v>14</v>
      </c>
      <c r="F122" s="182">
        <v>17</v>
      </c>
      <c r="G122" s="193"/>
      <c r="H122" s="74"/>
      <c r="I122" s="11"/>
      <c r="J122" s="11"/>
      <c r="K122" s="11"/>
    </row>
    <row r="123" spans="1:11">
      <c r="A123" s="396" t="s">
        <v>150</v>
      </c>
      <c r="B123" s="153" t="s">
        <v>151</v>
      </c>
      <c r="C123" s="153">
        <v>17</v>
      </c>
      <c r="D123" s="153" t="s">
        <v>146</v>
      </c>
      <c r="E123" s="272" t="s">
        <v>146</v>
      </c>
      <c r="F123" s="182">
        <v>18</v>
      </c>
      <c r="G123" s="193"/>
      <c r="H123" s="74"/>
      <c r="I123" s="11"/>
      <c r="J123" s="11"/>
      <c r="K123" s="11"/>
    </row>
    <row r="124" spans="1:11">
      <c r="A124" s="396" t="s">
        <v>152</v>
      </c>
      <c r="B124" s="153">
        <v>22</v>
      </c>
      <c r="C124" s="153" t="s">
        <v>149</v>
      </c>
      <c r="D124" s="153">
        <v>17</v>
      </c>
      <c r="E124" s="272" t="s">
        <v>153</v>
      </c>
      <c r="F124" s="182" t="s">
        <v>157</v>
      </c>
      <c r="G124" s="193"/>
      <c r="H124" s="74"/>
      <c r="I124" s="11"/>
      <c r="J124" s="11"/>
      <c r="K124" s="11"/>
    </row>
    <row r="125" spans="1:11">
      <c r="A125" s="396" t="s">
        <v>155</v>
      </c>
      <c r="B125" s="153" t="s">
        <v>156</v>
      </c>
      <c r="C125" s="153" t="s">
        <v>151</v>
      </c>
      <c r="D125" s="153" t="s">
        <v>149</v>
      </c>
      <c r="E125" s="272" t="s">
        <v>157</v>
      </c>
      <c r="F125" s="182">
        <v>21</v>
      </c>
      <c r="G125" s="193"/>
      <c r="H125" s="74"/>
      <c r="I125" s="11"/>
      <c r="J125" s="11"/>
      <c r="K125" s="11"/>
    </row>
    <row r="126" spans="1:11">
      <c r="A126" s="396" t="s">
        <v>158</v>
      </c>
      <c r="B126" s="153">
        <v>25</v>
      </c>
      <c r="C126" s="153">
        <v>22</v>
      </c>
      <c r="D126" s="153">
        <v>20</v>
      </c>
      <c r="E126" s="272" t="s">
        <v>431</v>
      </c>
      <c r="F126" s="182">
        <v>22</v>
      </c>
      <c r="G126" s="193"/>
      <c r="H126" s="74"/>
      <c r="I126" s="11"/>
      <c r="J126" s="11"/>
      <c r="K126" s="11"/>
    </row>
    <row r="127" spans="1:11">
      <c r="A127" s="396" t="s">
        <v>159</v>
      </c>
      <c r="B127" s="153" t="s">
        <v>160</v>
      </c>
      <c r="C127" s="153" t="s">
        <v>156</v>
      </c>
      <c r="D127" s="153" t="s">
        <v>431</v>
      </c>
      <c r="E127" s="272">
        <v>23</v>
      </c>
      <c r="F127" s="182">
        <v>23</v>
      </c>
      <c r="G127" s="193"/>
      <c r="H127" s="74"/>
      <c r="I127" s="11"/>
      <c r="J127" s="11"/>
      <c r="K127" s="11"/>
    </row>
    <row r="128" spans="1:11">
      <c r="A128" s="396" t="s">
        <v>161</v>
      </c>
      <c r="B128" s="153">
        <v>28</v>
      </c>
      <c r="C128" s="153" t="s">
        <v>163</v>
      </c>
      <c r="D128" s="153">
        <v>23</v>
      </c>
      <c r="E128" s="272" t="s">
        <v>165</v>
      </c>
      <c r="F128" s="182">
        <v>24</v>
      </c>
      <c r="G128" s="193"/>
      <c r="H128" s="74"/>
      <c r="I128" s="11"/>
      <c r="J128" s="11"/>
      <c r="K128" s="11"/>
    </row>
    <row r="129" spans="1:11">
      <c r="A129" s="396" t="s">
        <v>162</v>
      </c>
      <c r="B129" s="153">
        <v>29</v>
      </c>
      <c r="C129" s="153">
        <v>27</v>
      </c>
      <c r="D129" s="153">
        <v>24</v>
      </c>
      <c r="E129" s="272" t="s">
        <v>160</v>
      </c>
      <c r="F129" s="182">
        <v>25</v>
      </c>
      <c r="G129" s="193"/>
      <c r="H129" s="74"/>
      <c r="I129" s="11"/>
      <c r="J129" s="11"/>
      <c r="K129" s="11"/>
    </row>
    <row r="130" spans="1:11">
      <c r="A130" s="396" t="s">
        <v>164</v>
      </c>
      <c r="B130" s="153">
        <v>30</v>
      </c>
      <c r="C130" s="153" t="s">
        <v>432</v>
      </c>
      <c r="D130" s="153">
        <v>25</v>
      </c>
      <c r="E130" s="272" t="s">
        <v>432</v>
      </c>
      <c r="F130" s="182">
        <v>26</v>
      </c>
      <c r="G130" s="193"/>
      <c r="H130" s="74"/>
      <c r="I130" s="11"/>
      <c r="J130" s="11"/>
      <c r="K130" s="11"/>
    </row>
    <row r="131" spans="1:11">
      <c r="A131" s="297" t="s">
        <v>167</v>
      </c>
      <c r="B131" s="153">
        <v>31</v>
      </c>
      <c r="C131" s="153" t="s">
        <v>176</v>
      </c>
      <c r="D131" s="153" t="s">
        <v>160</v>
      </c>
      <c r="E131" s="1163" t="s">
        <v>176</v>
      </c>
      <c r="F131" s="182">
        <v>27</v>
      </c>
      <c r="G131" s="193"/>
      <c r="H131" s="74"/>
      <c r="I131" s="11"/>
      <c r="J131" s="11"/>
      <c r="K131" s="11"/>
    </row>
    <row r="132" spans="1:11">
      <c r="A132" s="396" t="s">
        <v>169</v>
      </c>
      <c r="B132" s="153">
        <v>32</v>
      </c>
      <c r="C132" s="153">
        <v>32</v>
      </c>
      <c r="D132" s="153">
        <v>28</v>
      </c>
      <c r="E132" s="272" t="s">
        <v>172</v>
      </c>
      <c r="F132" s="182">
        <v>28</v>
      </c>
      <c r="G132" s="193"/>
      <c r="H132" s="74"/>
      <c r="I132" s="11"/>
      <c r="J132" s="11"/>
      <c r="K132" s="11"/>
    </row>
    <row r="133" spans="1:11">
      <c r="A133" s="396" t="s">
        <v>171</v>
      </c>
      <c r="B133" s="153">
        <v>33</v>
      </c>
      <c r="C133" s="153" t="s">
        <v>433</v>
      </c>
      <c r="D133" s="153">
        <v>29</v>
      </c>
      <c r="E133" s="272">
        <v>34</v>
      </c>
      <c r="F133" s="182">
        <v>29</v>
      </c>
      <c r="G133" s="193"/>
      <c r="H133" s="74"/>
      <c r="I133" s="11"/>
      <c r="J133" s="11"/>
      <c r="K133" s="11"/>
    </row>
    <row r="134" spans="1:11">
      <c r="A134" s="396" t="s">
        <v>173</v>
      </c>
      <c r="B134" s="153">
        <v>34</v>
      </c>
      <c r="C134" s="153">
        <v>35</v>
      </c>
      <c r="D134" s="153">
        <v>30</v>
      </c>
      <c r="E134" s="272" t="s">
        <v>434</v>
      </c>
      <c r="F134" s="182">
        <v>30</v>
      </c>
      <c r="G134" s="193"/>
      <c r="H134" s="74"/>
      <c r="I134" s="11"/>
      <c r="J134" s="11"/>
      <c r="K134" s="11"/>
    </row>
    <row r="135" spans="1:11">
      <c r="A135" s="290" t="s">
        <v>175</v>
      </c>
      <c r="B135" s="291">
        <v>35</v>
      </c>
      <c r="C135" s="153">
        <v>36</v>
      </c>
      <c r="D135" s="153" t="s">
        <v>170</v>
      </c>
      <c r="E135" s="272" t="s">
        <v>435</v>
      </c>
      <c r="F135" s="182" t="s">
        <v>129</v>
      </c>
      <c r="G135" s="193"/>
      <c r="H135" s="74"/>
      <c r="I135" s="11"/>
      <c r="J135" s="11"/>
      <c r="K135" s="11"/>
    </row>
    <row r="136" spans="1:11">
      <c r="A136" s="298" t="s">
        <v>178</v>
      </c>
      <c r="B136" s="153">
        <v>36</v>
      </c>
      <c r="C136" s="153" t="s">
        <v>435</v>
      </c>
      <c r="D136" s="153">
        <v>33</v>
      </c>
      <c r="E136" s="272">
        <v>39</v>
      </c>
      <c r="F136" s="150">
        <v>31</v>
      </c>
      <c r="G136" s="193"/>
      <c r="H136" s="74"/>
      <c r="I136" s="11"/>
      <c r="J136" s="11"/>
      <c r="K136" s="11"/>
    </row>
    <row r="137" spans="1:11">
      <c r="A137" s="295" t="s">
        <v>179</v>
      </c>
      <c r="B137" s="153" t="s">
        <v>129</v>
      </c>
      <c r="C137" s="153">
        <v>39</v>
      </c>
      <c r="D137" s="294">
        <v>34</v>
      </c>
      <c r="E137" s="272">
        <v>40</v>
      </c>
      <c r="F137" s="182">
        <v>32</v>
      </c>
      <c r="G137" s="193"/>
      <c r="H137" s="74"/>
      <c r="I137" s="11"/>
      <c r="J137" s="11"/>
      <c r="K137" s="11"/>
    </row>
    <row r="138" spans="1:11">
      <c r="A138" s="293" t="s">
        <v>182</v>
      </c>
      <c r="B138" s="153">
        <v>37</v>
      </c>
      <c r="C138" s="292">
        <v>40</v>
      </c>
      <c r="D138" s="153" t="s">
        <v>129</v>
      </c>
      <c r="E138" s="272">
        <v>41</v>
      </c>
      <c r="F138" s="182" t="s">
        <v>129</v>
      </c>
      <c r="G138" s="193"/>
      <c r="H138" s="74"/>
      <c r="I138" s="11"/>
      <c r="J138" s="11"/>
      <c r="K138" s="11"/>
    </row>
    <row r="139" spans="1:11">
      <c r="A139" s="396" t="s">
        <v>183</v>
      </c>
      <c r="B139" s="153" t="s">
        <v>129</v>
      </c>
      <c r="C139" s="153">
        <v>41</v>
      </c>
      <c r="D139" s="153">
        <v>35</v>
      </c>
      <c r="E139" s="272">
        <v>42</v>
      </c>
      <c r="F139" s="182">
        <v>33</v>
      </c>
      <c r="G139" s="193"/>
      <c r="H139" s="74"/>
      <c r="I139" s="11"/>
      <c r="J139" s="11"/>
      <c r="K139" s="11"/>
    </row>
    <row r="140" spans="1:11" ht="15" thickBot="1">
      <c r="A140" s="979" t="s">
        <v>184</v>
      </c>
      <c r="B140" s="980" t="s">
        <v>129</v>
      </c>
      <c r="C140" s="980" t="s">
        <v>129</v>
      </c>
      <c r="D140" s="980">
        <v>36</v>
      </c>
      <c r="E140" s="1164" t="s">
        <v>129</v>
      </c>
      <c r="F140" s="183">
        <v>34</v>
      </c>
      <c r="G140" s="193"/>
      <c r="H140" s="74"/>
      <c r="I140" s="11"/>
      <c r="J140" s="11"/>
      <c r="K140" s="11"/>
    </row>
    <row r="141" spans="1:11" ht="15" thickBot="1">
      <c r="A141" s="1116" t="s">
        <v>185</v>
      </c>
      <c r="B141" s="1117"/>
      <c r="C141" s="1117"/>
      <c r="D141" s="1117"/>
      <c r="E141" s="1165"/>
      <c r="F141" s="1118"/>
      <c r="G141" s="193"/>
      <c r="H141" s="74"/>
      <c r="I141" s="11"/>
      <c r="J141" s="11"/>
      <c r="K141" s="11"/>
    </row>
    <row r="142" spans="1:11">
      <c r="A142" s="169"/>
      <c r="B142" s="1114"/>
      <c r="C142" s="5"/>
      <c r="D142" s="74"/>
      <c r="E142" s="193"/>
      <c r="F142" s="11"/>
      <c r="G142" s="193"/>
      <c r="H142" s="74"/>
      <c r="I142" s="11"/>
      <c r="J142" s="11"/>
      <c r="K142" s="11"/>
    </row>
    <row r="143" spans="1:11" ht="19" thickBot="1">
      <c r="A143" s="114" t="s">
        <v>186</v>
      </c>
      <c r="B143" s="1114"/>
      <c r="C143" s="5"/>
      <c r="D143" s="74"/>
      <c r="E143" s="193"/>
      <c r="F143" s="11"/>
      <c r="G143" s="193"/>
      <c r="H143" s="74"/>
      <c r="I143" s="11"/>
      <c r="J143" s="11"/>
      <c r="K143" s="11"/>
    </row>
    <row r="144" spans="1:11">
      <c r="A144" s="247" t="s">
        <v>187</v>
      </c>
      <c r="B144" s="248"/>
      <c r="C144" s="5"/>
      <c r="D144" s="74"/>
      <c r="E144" s="193"/>
      <c r="F144" s="11"/>
      <c r="G144" s="193"/>
      <c r="H144" s="74"/>
      <c r="I144" s="11"/>
      <c r="J144" s="11"/>
      <c r="K144" s="11"/>
    </row>
    <row r="145" spans="1:11" ht="15" thickBot="1">
      <c r="A145" s="249"/>
      <c r="B145" s="250"/>
      <c r="C145" s="5"/>
      <c r="D145" s="74"/>
      <c r="E145" s="193"/>
      <c r="F145" s="11"/>
      <c r="G145" s="193"/>
      <c r="H145" s="74"/>
      <c r="I145" s="11"/>
      <c r="J145" s="11"/>
      <c r="K145" s="11"/>
    </row>
    <row r="146" spans="1:11" ht="17" thickBot="1">
      <c r="A146" s="1112" t="s">
        <v>188</v>
      </c>
      <c r="B146" s="1113" t="s">
        <v>189</v>
      </c>
      <c r="C146" s="5"/>
      <c r="D146" s="878"/>
      <c r="E146" s="193"/>
      <c r="F146" s="11"/>
      <c r="G146" s="193"/>
      <c r="H146" s="74"/>
      <c r="I146" s="11"/>
      <c r="J146" s="11"/>
      <c r="K146" s="11"/>
    </row>
    <row r="147" spans="1:11" s="127" customFormat="1" ht="43.5">
      <c r="A147" s="209" t="s">
        <v>190</v>
      </c>
      <c r="B147" s="184"/>
      <c r="C147" s="133" t="s">
        <v>454</v>
      </c>
      <c r="D147" s="228" t="s">
        <v>191</v>
      </c>
      <c r="E147" s="1166" t="s">
        <v>461</v>
      </c>
      <c r="F147" s="231" t="s">
        <v>456</v>
      </c>
    </row>
    <row r="148" spans="1:11" ht="15.5">
      <c r="A148" s="170" t="s">
        <v>192</v>
      </c>
      <c r="B148" s="1115" t="s">
        <v>193</v>
      </c>
      <c r="C148" s="74" t="s">
        <v>175</v>
      </c>
      <c r="D148" s="14" t="s">
        <v>30</v>
      </c>
      <c r="E148" s="193"/>
      <c r="F148" s="11"/>
      <c r="G148" s="11"/>
      <c r="H148" s="11"/>
      <c r="I148" s="11"/>
      <c r="J148" s="11"/>
      <c r="K148" s="11"/>
    </row>
    <row r="149" spans="1:11" ht="15.5">
      <c r="A149" s="170" t="s">
        <v>194</v>
      </c>
      <c r="B149" s="1115" t="s">
        <v>193</v>
      </c>
      <c r="C149" s="74" t="s">
        <v>175</v>
      </c>
      <c r="D149" s="14" t="s">
        <v>30</v>
      </c>
      <c r="E149" s="193"/>
      <c r="F149" s="74"/>
      <c r="G149" s="11"/>
      <c r="H149" s="11"/>
      <c r="I149" s="11"/>
      <c r="J149" s="11"/>
      <c r="K149" s="11"/>
    </row>
    <row r="150" spans="1:11" ht="15.5">
      <c r="A150" s="170" t="s">
        <v>195</v>
      </c>
      <c r="B150" s="1115" t="s">
        <v>196</v>
      </c>
      <c r="C150" s="74" t="s">
        <v>175</v>
      </c>
      <c r="D150" s="14" t="s">
        <v>30</v>
      </c>
      <c r="E150" s="193"/>
      <c r="F150" s="74"/>
      <c r="G150" s="11"/>
      <c r="H150" s="11"/>
      <c r="I150" s="11"/>
      <c r="J150" s="11"/>
      <c r="K150" s="11"/>
    </row>
    <row r="151" spans="1:11" ht="15.5">
      <c r="A151" s="170" t="s">
        <v>197</v>
      </c>
      <c r="B151" s="1115" t="s">
        <v>196</v>
      </c>
      <c r="C151" s="74" t="s">
        <v>175</v>
      </c>
      <c r="D151" s="14" t="s">
        <v>30</v>
      </c>
      <c r="E151" s="193"/>
      <c r="F151" s="74"/>
      <c r="G151" s="11"/>
      <c r="H151" s="11"/>
      <c r="I151" s="11"/>
      <c r="J151" s="11"/>
      <c r="K151" s="11"/>
    </row>
    <row r="152" spans="1:11" ht="16" thickBot="1">
      <c r="A152" s="171" t="s">
        <v>198</v>
      </c>
      <c r="B152" s="268" t="s">
        <v>199</v>
      </c>
      <c r="C152" s="74" t="s">
        <v>175</v>
      </c>
      <c r="D152" s="14" t="s">
        <v>31</v>
      </c>
      <c r="E152" s="193">
        <v>5</v>
      </c>
      <c r="F152" s="74" t="s">
        <v>419</v>
      </c>
      <c r="G152" s="11"/>
      <c r="H152" s="11"/>
      <c r="I152" s="11"/>
      <c r="J152" s="11"/>
      <c r="K152" s="11"/>
    </row>
    <row r="153" spans="1:11" ht="15.5">
      <c r="A153" s="170" t="s">
        <v>200</v>
      </c>
      <c r="B153" s="1115" t="s">
        <v>199</v>
      </c>
      <c r="C153" s="74" t="s">
        <v>175</v>
      </c>
      <c r="D153" s="14" t="s">
        <v>31</v>
      </c>
      <c r="E153" s="193">
        <v>6</v>
      </c>
      <c r="F153" s="74" t="s">
        <v>419</v>
      </c>
      <c r="G153" s="11"/>
      <c r="H153" s="11"/>
      <c r="I153" s="11"/>
      <c r="J153" s="11"/>
      <c r="K153" s="11"/>
    </row>
    <row r="154" spans="1:11" ht="15.5">
      <c r="A154" s="170" t="s">
        <v>201</v>
      </c>
      <c r="B154" s="1115" t="s">
        <v>202</v>
      </c>
      <c r="C154" s="74" t="s">
        <v>175</v>
      </c>
      <c r="D154" s="14" t="s">
        <v>30</v>
      </c>
      <c r="E154" s="193"/>
      <c r="F154" s="74"/>
      <c r="G154" s="11"/>
      <c r="H154" s="11"/>
      <c r="I154" s="11"/>
      <c r="J154" s="11"/>
      <c r="K154" s="11"/>
    </row>
    <row r="155" spans="1:11" ht="15.5">
      <c r="A155" s="170" t="s">
        <v>203</v>
      </c>
      <c r="B155" s="1115" t="s">
        <v>202</v>
      </c>
      <c r="C155" s="74" t="s">
        <v>175</v>
      </c>
      <c r="D155" s="14" t="s">
        <v>30</v>
      </c>
      <c r="E155" s="193"/>
      <c r="F155" s="74"/>
      <c r="G155" s="11"/>
      <c r="H155" s="11"/>
      <c r="I155" s="11"/>
      <c r="J155" s="11"/>
      <c r="K155" s="11"/>
    </row>
    <row r="156" spans="1:11" ht="15.5">
      <c r="A156" s="170" t="s">
        <v>204</v>
      </c>
      <c r="B156" s="1115" t="s">
        <v>205</v>
      </c>
      <c r="C156" s="74" t="s">
        <v>175</v>
      </c>
      <c r="D156" s="14" t="s">
        <v>30</v>
      </c>
      <c r="E156" s="193"/>
      <c r="F156" s="74"/>
      <c r="G156" s="11"/>
      <c r="H156" s="11"/>
      <c r="I156" s="11"/>
      <c r="J156" s="11"/>
      <c r="K156" s="11"/>
    </row>
    <row r="157" spans="1:11" ht="16" thickBot="1">
      <c r="A157" s="171" t="s">
        <v>206</v>
      </c>
      <c r="B157" s="268" t="s">
        <v>205</v>
      </c>
      <c r="C157" s="74" t="s">
        <v>175</v>
      </c>
      <c r="D157" s="14" t="s">
        <v>30</v>
      </c>
      <c r="E157" s="193"/>
      <c r="F157" s="74"/>
      <c r="G157" s="11"/>
      <c r="H157" s="11"/>
      <c r="I157" s="11"/>
      <c r="J157" s="11"/>
      <c r="K157" s="11"/>
    </row>
    <row r="158" spans="1:11" ht="15.5">
      <c r="A158" s="170" t="s">
        <v>207</v>
      </c>
      <c r="B158" s="1115" t="s">
        <v>208</v>
      </c>
      <c r="C158" s="74" t="s">
        <v>175</v>
      </c>
      <c r="D158" s="14" t="s">
        <v>30</v>
      </c>
      <c r="E158" s="193"/>
      <c r="F158" s="74"/>
      <c r="G158" s="11"/>
      <c r="H158" s="11"/>
      <c r="I158" s="11"/>
      <c r="J158" s="11"/>
      <c r="K158" s="11"/>
    </row>
    <row r="159" spans="1:11" ht="15.5">
      <c r="A159" s="170" t="s">
        <v>209</v>
      </c>
      <c r="B159" s="1115" t="s">
        <v>208</v>
      </c>
      <c r="C159" s="74" t="s">
        <v>175</v>
      </c>
      <c r="D159" s="14" t="s">
        <v>30</v>
      </c>
      <c r="E159" s="193"/>
      <c r="F159" s="74"/>
      <c r="G159" s="11"/>
      <c r="H159" s="11"/>
      <c r="I159" s="11"/>
      <c r="J159" s="11"/>
      <c r="K159" s="11"/>
    </row>
    <row r="160" spans="1:11" ht="15.5">
      <c r="A160" s="170" t="s">
        <v>210</v>
      </c>
      <c r="B160" s="1115" t="s">
        <v>208</v>
      </c>
      <c r="C160" s="74" t="s">
        <v>175</v>
      </c>
      <c r="D160" s="14" t="s">
        <v>30</v>
      </c>
      <c r="E160" s="193"/>
      <c r="F160" s="74"/>
      <c r="G160" s="11"/>
      <c r="H160" s="11"/>
      <c r="I160" s="11"/>
      <c r="J160" s="11"/>
      <c r="K160" s="11"/>
    </row>
    <row r="161" spans="1:11" ht="15.5">
      <c r="A161" s="170" t="s">
        <v>211</v>
      </c>
      <c r="B161" s="1115" t="s">
        <v>212</v>
      </c>
      <c r="C161" s="74" t="s">
        <v>175</v>
      </c>
      <c r="D161" s="14" t="s">
        <v>30</v>
      </c>
      <c r="E161" s="193"/>
      <c r="F161" s="74"/>
      <c r="G161" s="11"/>
      <c r="H161" s="11"/>
      <c r="I161" s="11"/>
      <c r="J161" s="11"/>
      <c r="K161" s="11"/>
    </row>
    <row r="162" spans="1:11" ht="16" thickBot="1">
      <c r="A162" s="171" t="s">
        <v>213</v>
      </c>
      <c r="B162" s="268" t="s">
        <v>212</v>
      </c>
      <c r="C162" s="74" t="s">
        <v>175</v>
      </c>
      <c r="D162" s="14" t="s">
        <v>30</v>
      </c>
      <c r="E162" s="193"/>
      <c r="F162" s="74"/>
      <c r="G162" s="11"/>
      <c r="H162" s="11"/>
      <c r="I162" s="11"/>
      <c r="J162" s="11"/>
      <c r="K162" s="11"/>
    </row>
    <row r="163" spans="1:11" ht="15.5">
      <c r="A163" s="170" t="s">
        <v>214</v>
      </c>
      <c r="B163" s="1115" t="s">
        <v>215</v>
      </c>
      <c r="C163" s="74" t="s">
        <v>175</v>
      </c>
      <c r="D163" s="14" t="s">
        <v>30</v>
      </c>
      <c r="E163" s="193"/>
      <c r="F163" s="74"/>
      <c r="G163" s="11"/>
      <c r="H163" s="11"/>
      <c r="I163" s="11"/>
      <c r="J163" s="11"/>
      <c r="K163" s="11"/>
    </row>
    <row r="164" spans="1:11" ht="15.5">
      <c r="A164" s="170" t="s">
        <v>216</v>
      </c>
      <c r="B164" s="1115" t="s">
        <v>215</v>
      </c>
      <c r="C164" s="74" t="s">
        <v>175</v>
      </c>
      <c r="D164" s="14" t="s">
        <v>30</v>
      </c>
      <c r="E164" s="193"/>
      <c r="F164" s="74"/>
      <c r="G164" s="11"/>
      <c r="H164" s="11"/>
      <c r="I164" s="11"/>
      <c r="J164" s="11"/>
      <c r="K164" s="11"/>
    </row>
    <row r="165" spans="1:11" ht="15.5">
      <c r="A165" s="170" t="s">
        <v>217</v>
      </c>
      <c r="B165" s="1115" t="s">
        <v>218</v>
      </c>
      <c r="C165" s="74" t="s">
        <v>175</v>
      </c>
      <c r="D165" s="14" t="s">
        <v>30</v>
      </c>
      <c r="E165" s="193"/>
      <c r="F165" s="74"/>
      <c r="G165" s="11"/>
      <c r="H165" s="11"/>
      <c r="I165" s="11"/>
      <c r="J165" s="11"/>
      <c r="K165" s="11"/>
    </row>
    <row r="166" spans="1:11" ht="15.5">
      <c r="A166" s="170" t="s">
        <v>219</v>
      </c>
      <c r="B166" s="1115" t="s">
        <v>218</v>
      </c>
      <c r="C166" s="74" t="s">
        <v>175</v>
      </c>
      <c r="D166" s="14" t="s">
        <v>30</v>
      </c>
      <c r="E166" s="193"/>
      <c r="F166" s="74"/>
      <c r="G166" s="11"/>
      <c r="H166" s="11"/>
      <c r="I166" s="11"/>
      <c r="J166" s="11"/>
      <c r="K166" s="11"/>
    </row>
    <row r="167" spans="1:11" ht="16" thickBot="1">
      <c r="A167" s="171" t="s">
        <v>220</v>
      </c>
      <c r="B167" s="268" t="s">
        <v>218</v>
      </c>
      <c r="C167" s="74" t="s">
        <v>175</v>
      </c>
      <c r="D167" s="14" t="s">
        <v>30</v>
      </c>
      <c r="E167" s="193"/>
      <c r="F167" s="74"/>
      <c r="G167" s="11"/>
      <c r="H167" s="11"/>
      <c r="I167" s="11"/>
      <c r="J167" s="11"/>
      <c r="K167" s="11"/>
    </row>
    <row r="168" spans="1:11" ht="15.5">
      <c r="A168" s="170" t="s">
        <v>221</v>
      </c>
      <c r="B168" s="1115" t="s">
        <v>222</v>
      </c>
      <c r="C168" s="74" t="s">
        <v>175</v>
      </c>
      <c r="D168" s="14" t="s">
        <v>30</v>
      </c>
      <c r="E168" s="193"/>
      <c r="F168" s="74"/>
      <c r="G168" s="11"/>
      <c r="H168" s="11"/>
      <c r="I168" s="11"/>
      <c r="J168" s="11"/>
      <c r="K168" s="11"/>
    </row>
    <row r="169" spans="1:11" ht="15.5">
      <c r="A169" s="170" t="s">
        <v>223</v>
      </c>
      <c r="B169" s="1115" t="s">
        <v>224</v>
      </c>
      <c r="C169" s="74" t="s">
        <v>175</v>
      </c>
      <c r="D169" s="14" t="s">
        <v>30</v>
      </c>
      <c r="E169" s="193"/>
      <c r="F169" s="74"/>
      <c r="G169" s="11"/>
      <c r="H169" s="11"/>
      <c r="I169" s="11"/>
      <c r="J169" s="11"/>
      <c r="K169" s="11"/>
    </row>
    <row r="170" spans="1:11" ht="15.5">
      <c r="A170" s="170" t="s">
        <v>225</v>
      </c>
      <c r="B170" s="1115" t="s">
        <v>224</v>
      </c>
      <c r="C170" s="74" t="s">
        <v>175</v>
      </c>
      <c r="D170" s="14" t="s">
        <v>30</v>
      </c>
      <c r="E170" s="193"/>
      <c r="F170" s="74"/>
      <c r="G170" s="11"/>
      <c r="H170" s="11"/>
      <c r="I170" s="11"/>
      <c r="J170" s="11"/>
      <c r="K170" s="11"/>
    </row>
    <row r="171" spans="1:11" ht="15.5">
      <c r="A171" s="170" t="s">
        <v>226</v>
      </c>
      <c r="B171" s="1115" t="s">
        <v>224</v>
      </c>
      <c r="C171" s="74" t="s">
        <v>175</v>
      </c>
      <c r="D171" s="14" t="s">
        <v>30</v>
      </c>
      <c r="E171" s="193"/>
      <c r="F171" s="74"/>
      <c r="G171" s="11"/>
      <c r="H171" s="11"/>
      <c r="I171" s="11"/>
      <c r="J171" s="11"/>
      <c r="K171" s="11"/>
    </row>
    <row r="172" spans="1:11" ht="16" thickBot="1">
      <c r="A172" s="171" t="s">
        <v>227</v>
      </c>
      <c r="B172" s="268" t="s">
        <v>228</v>
      </c>
      <c r="C172" s="74" t="s">
        <v>175</v>
      </c>
      <c r="D172" s="14" t="s">
        <v>30</v>
      </c>
      <c r="E172" s="193"/>
      <c r="F172" s="74"/>
      <c r="G172" s="11"/>
      <c r="H172" s="11"/>
      <c r="I172" s="11"/>
      <c r="J172" s="11"/>
      <c r="K172" s="11"/>
    </row>
    <row r="173" spans="1:11" ht="15.5">
      <c r="A173" s="170" t="s">
        <v>229</v>
      </c>
      <c r="B173" s="1115" t="s">
        <v>228</v>
      </c>
      <c r="C173" s="74" t="s">
        <v>175</v>
      </c>
      <c r="D173" s="14" t="s">
        <v>30</v>
      </c>
      <c r="E173" s="193"/>
      <c r="F173" s="74"/>
      <c r="G173" s="11"/>
      <c r="H173" s="11"/>
      <c r="I173" s="11"/>
      <c r="J173" s="11"/>
      <c r="K173" s="11"/>
    </row>
    <row r="174" spans="1:11" ht="15.5">
      <c r="A174" s="170" t="s">
        <v>230</v>
      </c>
      <c r="B174" s="1115" t="s">
        <v>231</v>
      </c>
      <c r="C174" s="74" t="s">
        <v>175</v>
      </c>
      <c r="D174" s="14" t="s">
        <v>30</v>
      </c>
      <c r="E174" s="193"/>
      <c r="F174" s="74"/>
      <c r="G174" s="11"/>
      <c r="H174" s="11"/>
      <c r="I174" s="11"/>
      <c r="J174" s="11"/>
      <c r="K174" s="11"/>
    </row>
    <row r="175" spans="1:11" ht="15.5">
      <c r="A175" s="170" t="s">
        <v>232</v>
      </c>
      <c r="B175" s="1115" t="s">
        <v>231</v>
      </c>
      <c r="C175" s="74" t="s">
        <v>175</v>
      </c>
      <c r="D175" s="14" t="s">
        <v>30</v>
      </c>
      <c r="E175" s="193"/>
      <c r="F175" s="74"/>
      <c r="G175" s="11"/>
      <c r="H175" s="11"/>
      <c r="I175" s="11"/>
      <c r="J175" s="11"/>
      <c r="K175" s="11"/>
    </row>
    <row r="176" spans="1:11" ht="15.5">
      <c r="A176" s="170" t="s">
        <v>233</v>
      </c>
      <c r="B176" s="1115" t="s">
        <v>231</v>
      </c>
      <c r="C176" s="74" t="s">
        <v>175</v>
      </c>
      <c r="D176" s="14" t="s">
        <v>30</v>
      </c>
      <c r="E176" s="193"/>
      <c r="F176" s="74"/>
      <c r="G176" s="11"/>
      <c r="H176" s="11"/>
      <c r="I176" s="11"/>
      <c r="J176" s="11"/>
      <c r="K176" s="11"/>
    </row>
    <row r="177" spans="1:11" ht="16" thickBot="1">
      <c r="A177" s="171" t="s">
        <v>234</v>
      </c>
      <c r="B177" s="268" t="s">
        <v>231</v>
      </c>
      <c r="C177" s="74" t="s">
        <v>175</v>
      </c>
      <c r="D177" s="14" t="s">
        <v>30</v>
      </c>
      <c r="E177" s="193"/>
      <c r="F177" s="74"/>
      <c r="G177" s="11"/>
      <c r="H177" s="11"/>
      <c r="I177" s="11"/>
      <c r="J177" s="11"/>
      <c r="K177" s="11"/>
    </row>
    <row r="178" spans="1:11" ht="15.5">
      <c r="A178" s="170" t="s">
        <v>235</v>
      </c>
      <c r="B178" s="1115" t="s">
        <v>236</v>
      </c>
      <c r="C178" s="74" t="s">
        <v>175</v>
      </c>
      <c r="D178" s="14" t="s">
        <v>30</v>
      </c>
      <c r="E178" s="193"/>
      <c r="F178" s="74"/>
      <c r="G178" s="11"/>
      <c r="H178" s="11"/>
      <c r="I178" s="11"/>
      <c r="J178" s="11"/>
      <c r="K178" s="11"/>
    </row>
    <row r="179" spans="1:11" ht="15.5">
      <c r="A179" s="170" t="s">
        <v>237</v>
      </c>
      <c r="B179" s="1115" t="s">
        <v>236</v>
      </c>
      <c r="C179" s="74" t="s">
        <v>175</v>
      </c>
      <c r="D179" s="14" t="s">
        <v>30</v>
      </c>
      <c r="E179" s="193"/>
      <c r="F179" s="74"/>
      <c r="G179" s="11"/>
      <c r="H179" s="11"/>
      <c r="I179" s="11"/>
      <c r="J179" s="11"/>
      <c r="K179" s="11"/>
    </row>
    <row r="180" spans="1:11" ht="15.5">
      <c r="A180" s="170" t="s">
        <v>238</v>
      </c>
      <c r="B180" s="1115" t="s">
        <v>239</v>
      </c>
      <c r="C180" s="74" t="s">
        <v>175</v>
      </c>
      <c r="D180" s="14" t="s">
        <v>30</v>
      </c>
      <c r="E180" s="193"/>
      <c r="F180" s="74"/>
      <c r="G180" s="11"/>
      <c r="H180" s="11"/>
      <c r="I180" s="11"/>
      <c r="J180" s="11"/>
      <c r="K180" s="11"/>
    </row>
    <row r="181" spans="1:11" ht="15.5">
      <c r="A181" s="170" t="s">
        <v>240</v>
      </c>
      <c r="B181" s="1115" t="s">
        <v>241</v>
      </c>
      <c r="C181" s="74" t="s">
        <v>175</v>
      </c>
      <c r="D181" s="14" t="s">
        <v>30</v>
      </c>
      <c r="E181" s="193"/>
      <c r="F181" s="74"/>
      <c r="G181" s="11"/>
      <c r="H181" s="11"/>
      <c r="I181" s="11"/>
      <c r="J181" s="11"/>
      <c r="K181" s="11"/>
    </row>
    <row r="182" spans="1:11" ht="16" thickBot="1">
      <c r="A182" s="171" t="s">
        <v>242</v>
      </c>
      <c r="B182" s="268" t="s">
        <v>241</v>
      </c>
      <c r="C182" s="74" t="s">
        <v>175</v>
      </c>
      <c r="D182" s="14" t="s">
        <v>30</v>
      </c>
      <c r="E182" s="193"/>
      <c r="F182" s="74"/>
      <c r="G182" s="11"/>
      <c r="H182" s="11"/>
      <c r="I182" s="11"/>
      <c r="J182" s="11"/>
      <c r="K182" s="11"/>
    </row>
    <row r="183" spans="1:11" ht="15.5">
      <c r="A183" s="170" t="s">
        <v>243</v>
      </c>
      <c r="B183" s="137" t="s">
        <v>244</v>
      </c>
      <c r="C183" s="74" t="s">
        <v>175</v>
      </c>
      <c r="D183" s="14" t="s">
        <v>30</v>
      </c>
      <c r="E183" s="193"/>
      <c r="F183" s="74"/>
      <c r="G183" s="11"/>
      <c r="H183" s="11"/>
      <c r="I183" s="11"/>
      <c r="J183" s="11"/>
      <c r="K183" s="11"/>
    </row>
    <row r="184" spans="1:11" ht="16" thickBot="1">
      <c r="A184" s="171" t="s">
        <v>245</v>
      </c>
      <c r="B184" s="268" t="s">
        <v>244</v>
      </c>
      <c r="C184" s="74" t="s">
        <v>175</v>
      </c>
      <c r="D184" s="14" t="s">
        <v>30</v>
      </c>
      <c r="E184" s="193"/>
      <c r="F184" s="74"/>
      <c r="G184" s="11"/>
      <c r="H184" s="11"/>
      <c r="I184" s="11"/>
      <c r="J184" s="11"/>
      <c r="K184" s="11"/>
    </row>
    <row r="185" spans="1:11" s="127" customFormat="1" ht="43.5">
      <c r="A185" s="174" t="s">
        <v>246</v>
      </c>
      <c r="B185" s="185"/>
      <c r="C185" s="138" t="s">
        <v>454</v>
      </c>
      <c r="D185" s="138" t="s">
        <v>465</v>
      </c>
      <c r="E185" s="1166" t="s">
        <v>461</v>
      </c>
      <c r="F185" s="231" t="s">
        <v>456</v>
      </c>
    </row>
    <row r="186" spans="1:11" ht="15.5">
      <c r="A186" s="170" t="s">
        <v>247</v>
      </c>
      <c r="B186" s="1115" t="s">
        <v>193</v>
      </c>
      <c r="C186" s="6" t="s">
        <v>182</v>
      </c>
      <c r="D186" s="14" t="s">
        <v>30</v>
      </c>
      <c r="E186" s="193"/>
      <c r="F186" s="193"/>
      <c r="G186" s="11"/>
      <c r="H186" s="11"/>
      <c r="I186" s="11"/>
      <c r="J186" s="11"/>
      <c r="K186" s="11"/>
    </row>
    <row r="187" spans="1:11" ht="15.5">
      <c r="A187" s="170" t="s">
        <v>248</v>
      </c>
      <c r="B187" s="1115" t="s">
        <v>193</v>
      </c>
      <c r="C187" s="6" t="s">
        <v>182</v>
      </c>
      <c r="D187" s="14" t="s">
        <v>30</v>
      </c>
      <c r="E187" s="195"/>
      <c r="F187" s="154"/>
      <c r="G187" s="11"/>
      <c r="H187" s="11"/>
      <c r="I187" s="11"/>
      <c r="J187" s="11"/>
      <c r="K187" s="11"/>
    </row>
    <row r="188" spans="1:11" ht="15.5">
      <c r="A188" s="170" t="s">
        <v>249</v>
      </c>
      <c r="B188" s="1115" t="s">
        <v>196</v>
      </c>
      <c r="C188" s="6" t="s">
        <v>182</v>
      </c>
      <c r="D188" s="14" t="s">
        <v>30</v>
      </c>
      <c r="E188" s="195"/>
      <c r="F188" s="154"/>
      <c r="G188" s="11"/>
      <c r="H188" s="11"/>
      <c r="I188" s="11"/>
      <c r="J188" s="11"/>
      <c r="K188" s="11"/>
    </row>
    <row r="189" spans="1:11" ht="15.5">
      <c r="A189" s="170" t="s">
        <v>250</v>
      </c>
      <c r="B189" s="1115" t="s">
        <v>196</v>
      </c>
      <c r="C189" s="6" t="s">
        <v>182</v>
      </c>
      <c r="D189" s="14" t="s">
        <v>30</v>
      </c>
      <c r="E189" s="195"/>
      <c r="F189" s="154"/>
      <c r="G189" s="11"/>
      <c r="H189" s="11"/>
      <c r="I189" s="11"/>
      <c r="J189" s="11"/>
      <c r="K189" s="11"/>
    </row>
    <row r="190" spans="1:11" ht="16" thickBot="1">
      <c r="A190" s="171" t="s">
        <v>251</v>
      </c>
      <c r="B190" s="268" t="s">
        <v>199</v>
      </c>
      <c r="C190" s="6" t="s">
        <v>182</v>
      </c>
      <c r="D190" s="14" t="s">
        <v>30</v>
      </c>
      <c r="E190" s="195"/>
      <c r="F190" s="154"/>
      <c r="G190" s="11"/>
      <c r="H190" s="11"/>
      <c r="I190" s="11"/>
      <c r="J190" s="11"/>
      <c r="K190" s="11"/>
    </row>
    <row r="191" spans="1:11" ht="15.5">
      <c r="A191" s="170" t="s">
        <v>252</v>
      </c>
      <c r="B191" s="1115" t="s">
        <v>253</v>
      </c>
      <c r="C191" s="6" t="s">
        <v>182</v>
      </c>
      <c r="D191" s="14" t="s">
        <v>30</v>
      </c>
      <c r="E191" s="195"/>
      <c r="F191" s="154"/>
      <c r="G191" s="11"/>
      <c r="H191" s="11"/>
      <c r="I191" s="11"/>
      <c r="J191" s="11"/>
      <c r="K191" s="11"/>
    </row>
    <row r="192" spans="1:11" ht="15.5">
      <c r="A192" s="170" t="s">
        <v>254</v>
      </c>
      <c r="B192" s="1115" t="s">
        <v>202</v>
      </c>
      <c r="C192" s="6" t="s">
        <v>182</v>
      </c>
      <c r="D192" s="14" t="s">
        <v>30</v>
      </c>
      <c r="E192" s="195"/>
      <c r="F192" s="154"/>
      <c r="G192" s="11"/>
      <c r="H192" s="11"/>
      <c r="I192" s="11"/>
      <c r="J192" s="11"/>
      <c r="K192" s="11"/>
    </row>
    <row r="193" spans="1:11" ht="15.5">
      <c r="A193" s="170" t="s">
        <v>255</v>
      </c>
      <c r="B193" s="1115" t="s">
        <v>202</v>
      </c>
      <c r="C193" s="6" t="s">
        <v>182</v>
      </c>
      <c r="D193" s="14" t="s">
        <v>30</v>
      </c>
      <c r="E193" s="195"/>
      <c r="F193" s="154"/>
      <c r="G193" s="11"/>
      <c r="H193" s="11"/>
      <c r="I193" s="11"/>
      <c r="J193" s="11"/>
      <c r="K193" s="11"/>
    </row>
    <row r="194" spans="1:11" ht="15.5">
      <c r="A194" s="170" t="s">
        <v>256</v>
      </c>
      <c r="B194" s="1115" t="s">
        <v>208</v>
      </c>
      <c r="C194" s="6" t="s">
        <v>182</v>
      </c>
      <c r="D194" s="14" t="s">
        <v>30</v>
      </c>
      <c r="E194" s="195"/>
      <c r="F194" s="154"/>
      <c r="G194" s="11"/>
      <c r="H194" s="11"/>
      <c r="I194" s="11"/>
      <c r="J194" s="11"/>
      <c r="K194" s="11"/>
    </row>
    <row r="195" spans="1:11" ht="16" thickBot="1">
      <c r="A195" s="171" t="s">
        <v>257</v>
      </c>
      <c r="B195" s="268" t="s">
        <v>212</v>
      </c>
      <c r="C195" s="6" t="s">
        <v>182</v>
      </c>
      <c r="D195" s="14" t="s">
        <v>30</v>
      </c>
      <c r="E195" s="195"/>
      <c r="F195" s="154"/>
      <c r="G195" s="11"/>
      <c r="H195" s="11"/>
      <c r="I195" s="11"/>
      <c r="J195" s="11"/>
      <c r="K195" s="11"/>
    </row>
    <row r="196" spans="1:11" ht="15.5">
      <c r="A196" s="170" t="s">
        <v>258</v>
      </c>
      <c r="B196" s="1115" t="s">
        <v>215</v>
      </c>
      <c r="C196" s="6" t="s">
        <v>182</v>
      </c>
      <c r="D196" s="14" t="s">
        <v>30</v>
      </c>
      <c r="E196" s="195"/>
      <c r="F196" s="154"/>
      <c r="G196" s="11"/>
      <c r="H196" s="11"/>
      <c r="I196" s="11"/>
      <c r="J196" s="11"/>
      <c r="K196" s="11"/>
    </row>
    <row r="197" spans="1:11" ht="15.5">
      <c r="A197" s="170" t="s">
        <v>259</v>
      </c>
      <c r="B197" s="1115" t="s">
        <v>215</v>
      </c>
      <c r="C197" s="6" t="s">
        <v>182</v>
      </c>
      <c r="D197" s="14" t="s">
        <v>30</v>
      </c>
      <c r="E197" s="195"/>
      <c r="F197" s="154"/>
      <c r="G197" s="11"/>
      <c r="H197" s="11"/>
      <c r="I197" s="11"/>
      <c r="J197" s="11"/>
      <c r="K197" s="11"/>
    </row>
    <row r="198" spans="1:11" ht="15.5">
      <c r="A198" s="170" t="s">
        <v>260</v>
      </c>
      <c r="B198" s="1115" t="s">
        <v>218</v>
      </c>
      <c r="C198" s="6" t="s">
        <v>182</v>
      </c>
      <c r="D198" s="14" t="s">
        <v>30</v>
      </c>
      <c r="E198" s="195"/>
      <c r="F198" s="154"/>
      <c r="G198" s="11"/>
      <c r="H198" s="11"/>
      <c r="I198" s="11"/>
      <c r="J198" s="11"/>
      <c r="K198" s="11"/>
    </row>
    <row r="199" spans="1:11" ht="15.5">
      <c r="A199" s="170" t="s">
        <v>261</v>
      </c>
      <c r="B199" s="1115" t="s">
        <v>262</v>
      </c>
      <c r="C199" s="6" t="s">
        <v>182</v>
      </c>
      <c r="D199" s="14" t="s">
        <v>30</v>
      </c>
      <c r="E199" s="195"/>
      <c r="F199" s="154"/>
      <c r="G199" s="11"/>
      <c r="H199" s="11"/>
      <c r="I199" s="11"/>
      <c r="J199" s="11"/>
      <c r="K199" s="11"/>
    </row>
    <row r="200" spans="1:11" ht="16" thickBot="1">
      <c r="A200" s="171" t="s">
        <v>263</v>
      </c>
      <c r="B200" s="268" t="s">
        <v>262</v>
      </c>
      <c r="C200" s="6" t="s">
        <v>182</v>
      </c>
      <c r="D200" s="14" t="s">
        <v>30</v>
      </c>
      <c r="E200" s="195"/>
      <c r="F200" s="154"/>
      <c r="G200" s="11"/>
      <c r="H200" s="11"/>
      <c r="I200" s="11"/>
      <c r="J200" s="11"/>
      <c r="K200" s="11"/>
    </row>
    <row r="201" spans="1:11" ht="15.5">
      <c r="A201" s="170" t="s">
        <v>264</v>
      </c>
      <c r="B201" s="1115" t="s">
        <v>262</v>
      </c>
      <c r="C201" s="6" t="s">
        <v>182</v>
      </c>
      <c r="D201" s="14" t="s">
        <v>30</v>
      </c>
      <c r="E201" s="195"/>
      <c r="F201" s="154"/>
      <c r="G201" s="11"/>
      <c r="H201" s="11"/>
      <c r="I201" s="11"/>
      <c r="J201" s="11"/>
      <c r="K201" s="11"/>
    </row>
    <row r="202" spans="1:11" ht="15.5">
      <c r="A202" s="170" t="s">
        <v>265</v>
      </c>
      <c r="B202" s="1115" t="s">
        <v>222</v>
      </c>
      <c r="C202" s="6" t="s">
        <v>182</v>
      </c>
      <c r="D202" s="14" t="s">
        <v>30</v>
      </c>
      <c r="E202" s="195"/>
      <c r="F202" s="154"/>
      <c r="G202" s="11"/>
      <c r="H202" s="11"/>
      <c r="I202" s="11"/>
      <c r="J202" s="11"/>
      <c r="K202" s="11"/>
    </row>
    <row r="203" spans="1:11" ht="15.5">
      <c r="A203" s="170" t="s">
        <v>266</v>
      </c>
      <c r="B203" s="1115" t="s">
        <v>222</v>
      </c>
      <c r="C203" s="6" t="s">
        <v>182</v>
      </c>
      <c r="D203" s="14" t="s">
        <v>30</v>
      </c>
      <c r="E203" s="195"/>
      <c r="F203" s="154"/>
      <c r="G203" s="11"/>
      <c r="H203" s="11"/>
      <c r="I203" s="11"/>
      <c r="J203" s="11"/>
      <c r="K203" s="11"/>
    </row>
    <row r="204" spans="1:11" ht="15.5">
      <c r="A204" s="170" t="s">
        <v>267</v>
      </c>
      <c r="B204" s="1115" t="s">
        <v>222</v>
      </c>
      <c r="C204" s="6" t="s">
        <v>182</v>
      </c>
      <c r="D204" s="14" t="s">
        <v>30</v>
      </c>
      <c r="E204" s="195"/>
      <c r="F204" s="154"/>
      <c r="G204" s="11"/>
      <c r="H204" s="11"/>
      <c r="I204" s="11"/>
      <c r="J204" s="11"/>
      <c r="K204" s="11"/>
    </row>
    <row r="205" spans="1:11" ht="16" thickBot="1">
      <c r="A205" s="171" t="s">
        <v>268</v>
      </c>
      <c r="B205" s="268" t="s">
        <v>269</v>
      </c>
      <c r="C205" s="6" t="s">
        <v>182</v>
      </c>
      <c r="D205" s="14" t="s">
        <v>30</v>
      </c>
      <c r="E205" s="195"/>
      <c r="F205" s="154"/>
      <c r="G205" s="11"/>
      <c r="H205" s="11"/>
      <c r="I205" s="11"/>
      <c r="J205" s="11"/>
      <c r="K205" s="11"/>
    </row>
    <row r="206" spans="1:11" ht="15.5">
      <c r="A206" s="170" t="s">
        <v>270</v>
      </c>
      <c r="B206" s="1115" t="s">
        <v>224</v>
      </c>
      <c r="C206" s="6" t="s">
        <v>182</v>
      </c>
      <c r="D206" s="14" t="s">
        <v>30</v>
      </c>
      <c r="E206" s="195"/>
      <c r="F206" s="154"/>
      <c r="G206" s="11"/>
      <c r="H206" s="11"/>
      <c r="I206" s="11"/>
      <c r="J206" s="11"/>
      <c r="K206" s="11"/>
    </row>
    <row r="207" spans="1:11" ht="15.5">
      <c r="A207" s="170" t="s">
        <v>271</v>
      </c>
      <c r="B207" s="1115" t="s">
        <v>228</v>
      </c>
      <c r="C207" s="6" t="s">
        <v>182</v>
      </c>
      <c r="D207" s="14" t="s">
        <v>30</v>
      </c>
      <c r="E207" s="195"/>
      <c r="F207" s="154"/>
      <c r="G207" s="11"/>
      <c r="H207" s="11"/>
      <c r="I207" s="11"/>
      <c r="J207" s="11"/>
      <c r="K207" s="11"/>
    </row>
    <row r="208" spans="1:11" ht="15.5">
      <c r="A208" s="170" t="s">
        <v>272</v>
      </c>
      <c r="B208" s="1115" t="s">
        <v>228</v>
      </c>
      <c r="C208" s="6" t="s">
        <v>182</v>
      </c>
      <c r="D208" s="14" t="s">
        <v>30</v>
      </c>
      <c r="E208" s="195"/>
      <c r="F208" s="154"/>
      <c r="G208" s="11"/>
      <c r="H208" s="11"/>
      <c r="I208" s="11"/>
      <c r="J208" s="11"/>
      <c r="K208" s="11"/>
    </row>
    <row r="209" spans="1:11" ht="15.5">
      <c r="A209" s="170" t="s">
        <v>273</v>
      </c>
      <c r="B209" s="1115" t="s">
        <v>231</v>
      </c>
      <c r="C209" s="6" t="s">
        <v>182</v>
      </c>
      <c r="D209" s="14" t="s">
        <v>30</v>
      </c>
      <c r="E209" s="195"/>
      <c r="F209" s="154"/>
      <c r="G209" s="11"/>
      <c r="H209" s="11"/>
      <c r="I209" s="11"/>
      <c r="J209" s="11"/>
      <c r="K209" s="11"/>
    </row>
    <row r="210" spans="1:11" ht="16" thickBot="1">
      <c r="A210" s="171" t="s">
        <v>274</v>
      </c>
      <c r="B210" s="268" t="s">
        <v>231</v>
      </c>
      <c r="C210" s="6" t="s">
        <v>182</v>
      </c>
      <c r="D210" s="14" t="s">
        <v>30</v>
      </c>
      <c r="E210" s="195"/>
      <c r="F210" s="154"/>
      <c r="G210" s="11"/>
      <c r="H210" s="11"/>
      <c r="I210" s="11"/>
      <c r="J210" s="11"/>
      <c r="K210" s="11"/>
    </row>
    <row r="211" spans="1:11" ht="15.5">
      <c r="A211" s="170" t="s">
        <v>275</v>
      </c>
      <c r="B211" s="1115" t="s">
        <v>231</v>
      </c>
      <c r="C211" s="6" t="s">
        <v>182</v>
      </c>
      <c r="D211" s="14" t="s">
        <v>30</v>
      </c>
      <c r="E211" s="195"/>
      <c r="F211" s="154"/>
      <c r="G211" s="11"/>
      <c r="H211" s="11"/>
      <c r="I211" s="11"/>
      <c r="J211" s="11"/>
      <c r="K211" s="11"/>
    </row>
    <row r="212" spans="1:11" ht="15.5">
      <c r="A212" s="170" t="s">
        <v>276</v>
      </c>
      <c r="B212" s="1115" t="s">
        <v>231</v>
      </c>
      <c r="C212" s="6" t="s">
        <v>182</v>
      </c>
      <c r="D212" s="14" t="s">
        <v>30</v>
      </c>
      <c r="E212" s="195"/>
      <c r="F212" s="154"/>
      <c r="G212" s="11"/>
      <c r="H212" s="11"/>
      <c r="I212" s="11"/>
      <c r="J212" s="11"/>
      <c r="K212" s="11"/>
    </row>
    <row r="213" spans="1:11" ht="15.5">
      <c r="A213" s="170" t="s">
        <v>277</v>
      </c>
      <c r="B213" s="1115" t="s">
        <v>231</v>
      </c>
      <c r="C213" s="6" t="s">
        <v>182</v>
      </c>
      <c r="D213" s="14" t="s">
        <v>30</v>
      </c>
      <c r="E213" s="195"/>
      <c r="F213" s="154"/>
      <c r="G213" s="11"/>
      <c r="H213" s="11"/>
      <c r="I213" s="11"/>
      <c r="J213" s="11"/>
      <c r="K213" s="11"/>
    </row>
    <row r="214" spans="1:11" ht="15.5">
      <c r="A214" s="170" t="s">
        <v>278</v>
      </c>
      <c r="B214" s="1115" t="s">
        <v>239</v>
      </c>
      <c r="C214" s="6" t="s">
        <v>182</v>
      </c>
      <c r="D214" s="14" t="s">
        <v>30</v>
      </c>
      <c r="E214" s="195"/>
      <c r="F214" s="154"/>
      <c r="G214" s="11"/>
      <c r="H214" s="11"/>
      <c r="I214" s="11"/>
      <c r="J214" s="11"/>
      <c r="K214" s="11"/>
    </row>
    <row r="215" spans="1:11" ht="16" thickBot="1">
      <c r="A215" s="171" t="s">
        <v>279</v>
      </c>
      <c r="B215" s="268" t="s">
        <v>280</v>
      </c>
      <c r="C215" s="6" t="s">
        <v>182</v>
      </c>
      <c r="D215" s="14" t="s">
        <v>30</v>
      </c>
      <c r="E215" s="195"/>
      <c r="F215" s="154"/>
      <c r="G215" s="11"/>
      <c r="H215" s="11"/>
      <c r="I215" s="11"/>
      <c r="J215" s="11"/>
      <c r="K215" s="11"/>
    </row>
    <row r="216" spans="1:11" ht="15.5">
      <c r="A216" s="170" t="s">
        <v>281</v>
      </c>
      <c r="B216" s="1115" t="s">
        <v>282</v>
      </c>
      <c r="C216" s="6" t="s">
        <v>182</v>
      </c>
      <c r="D216" s="14" t="s">
        <v>30</v>
      </c>
      <c r="E216" s="195"/>
      <c r="F216" s="154"/>
      <c r="G216" s="11"/>
      <c r="H216" s="11"/>
      <c r="I216" s="11"/>
      <c r="J216" s="11"/>
      <c r="K216" s="11"/>
    </row>
    <row r="217" spans="1:11" ht="15.5">
      <c r="A217" s="170" t="s">
        <v>283</v>
      </c>
      <c r="B217" s="1115" t="s">
        <v>241</v>
      </c>
      <c r="C217" s="6" t="s">
        <v>182</v>
      </c>
      <c r="D217" s="14" t="s">
        <v>30</v>
      </c>
      <c r="E217" s="195"/>
      <c r="F217" s="154"/>
      <c r="G217" s="11"/>
      <c r="H217" s="11"/>
      <c r="I217" s="11"/>
      <c r="J217" s="11"/>
      <c r="K217" s="11"/>
    </row>
    <row r="218" spans="1:11" ht="15.5">
      <c r="A218" s="170" t="s">
        <v>284</v>
      </c>
      <c r="B218" s="1115" t="s">
        <v>244</v>
      </c>
      <c r="C218" s="6" t="s">
        <v>182</v>
      </c>
      <c r="D218" s="14" t="s">
        <v>30</v>
      </c>
      <c r="E218" s="195"/>
      <c r="F218" s="154"/>
      <c r="G218" s="11"/>
      <c r="H218" s="11"/>
      <c r="I218" s="11"/>
      <c r="J218" s="11"/>
      <c r="K218" s="11"/>
    </row>
    <row r="219" spans="1:11" ht="15.5">
      <c r="A219" s="170" t="s">
        <v>285</v>
      </c>
      <c r="B219" s="1115" t="s">
        <v>244</v>
      </c>
      <c r="C219" s="6" t="s">
        <v>182</v>
      </c>
      <c r="D219" s="14" t="s">
        <v>30</v>
      </c>
      <c r="E219" s="195"/>
      <c r="F219" s="154"/>
      <c r="G219" s="11"/>
      <c r="H219" s="11"/>
      <c r="I219" s="11"/>
      <c r="J219" s="11"/>
      <c r="K219" s="11"/>
    </row>
    <row r="220" spans="1:11" ht="16" thickBot="1">
      <c r="A220" s="171" t="s">
        <v>286</v>
      </c>
      <c r="B220" s="268" t="s">
        <v>287</v>
      </c>
      <c r="C220" s="6" t="s">
        <v>182</v>
      </c>
      <c r="D220" s="14" t="s">
        <v>30</v>
      </c>
      <c r="E220" s="195"/>
      <c r="F220" s="154"/>
      <c r="G220" s="11"/>
      <c r="H220" s="11"/>
      <c r="I220" s="11"/>
      <c r="J220" s="11"/>
      <c r="K220" s="11"/>
    </row>
    <row r="221" spans="1:11" ht="15.5">
      <c r="A221" s="170" t="s">
        <v>288</v>
      </c>
      <c r="B221" s="1115" t="s">
        <v>287</v>
      </c>
      <c r="C221" s="6" t="s">
        <v>182</v>
      </c>
      <c r="D221" s="14" t="s">
        <v>30</v>
      </c>
      <c r="E221" s="195"/>
      <c r="F221" s="154"/>
      <c r="G221" s="11"/>
      <c r="H221" s="11"/>
      <c r="I221" s="11"/>
      <c r="J221" s="11"/>
      <c r="K221" s="11"/>
    </row>
    <row r="222" spans="1:11" ht="15.5">
      <c r="A222" s="170" t="s">
        <v>289</v>
      </c>
      <c r="B222" s="1115" t="s">
        <v>287</v>
      </c>
      <c r="C222" s="6" t="s">
        <v>182</v>
      </c>
      <c r="D222" s="14" t="s">
        <v>30</v>
      </c>
      <c r="E222" s="195"/>
      <c r="F222" s="154"/>
      <c r="G222" s="11"/>
      <c r="H222" s="11"/>
      <c r="I222" s="11"/>
      <c r="J222" s="11"/>
      <c r="K222" s="11"/>
    </row>
    <row r="223" spans="1:11" ht="15.5">
      <c r="A223" s="170" t="s">
        <v>290</v>
      </c>
      <c r="B223" s="1115" t="s">
        <v>287</v>
      </c>
      <c r="C223" s="6" t="s">
        <v>182</v>
      </c>
      <c r="D223" s="14" t="s">
        <v>31</v>
      </c>
      <c r="E223" s="195">
        <v>38</v>
      </c>
      <c r="F223" s="154" t="s">
        <v>419</v>
      </c>
      <c r="G223" s="11"/>
      <c r="H223" s="11"/>
      <c r="I223" s="11"/>
      <c r="J223" s="11"/>
      <c r="K223" s="11"/>
    </row>
    <row r="224" spans="1:11" ht="15.5">
      <c r="A224" s="170" t="s">
        <v>291</v>
      </c>
      <c r="B224" s="1115" t="s">
        <v>287</v>
      </c>
      <c r="C224" s="6" t="s">
        <v>182</v>
      </c>
      <c r="D224" s="14" t="s">
        <v>30</v>
      </c>
      <c r="E224" s="195"/>
      <c r="F224" s="154"/>
      <c r="G224" s="11"/>
      <c r="H224" s="11"/>
      <c r="I224" s="11"/>
      <c r="J224" s="11"/>
      <c r="K224" s="11"/>
    </row>
    <row r="225" spans="1:11" ht="16" thickBot="1">
      <c r="A225" s="171" t="s">
        <v>292</v>
      </c>
      <c r="B225" s="268" t="s">
        <v>287</v>
      </c>
      <c r="C225" s="6" t="s">
        <v>182</v>
      </c>
      <c r="D225" s="14" t="s">
        <v>30</v>
      </c>
      <c r="E225" s="195"/>
      <c r="F225" s="154"/>
      <c r="G225" s="11"/>
      <c r="H225" s="11"/>
      <c r="I225" s="11"/>
      <c r="J225" s="11"/>
      <c r="K225" s="11"/>
    </row>
    <row r="226" spans="1:11" ht="16" thickBot="1">
      <c r="A226" s="171" t="s">
        <v>293</v>
      </c>
      <c r="B226" s="268" t="s">
        <v>287</v>
      </c>
      <c r="C226" s="6" t="s">
        <v>182</v>
      </c>
      <c r="D226" s="14" t="s">
        <v>30</v>
      </c>
      <c r="E226" s="195"/>
      <c r="F226" s="154"/>
      <c r="G226" s="11"/>
      <c r="H226" s="11"/>
      <c r="I226" s="11"/>
      <c r="J226" s="11"/>
      <c r="K226" s="11"/>
    </row>
    <row r="227" spans="1:11" s="127" customFormat="1" ht="43.5">
      <c r="A227" s="139" t="s">
        <v>294</v>
      </c>
      <c r="B227" s="230"/>
      <c r="C227" s="141" t="s">
        <v>454</v>
      </c>
      <c r="D227" s="254" t="s">
        <v>295</v>
      </c>
      <c r="E227" s="1166" t="s">
        <v>461</v>
      </c>
      <c r="F227" s="231" t="s">
        <v>456</v>
      </c>
    </row>
    <row r="228" spans="1:11" ht="15.5">
      <c r="A228" s="341" t="s">
        <v>296</v>
      </c>
      <c r="B228" s="342" t="s">
        <v>297</v>
      </c>
      <c r="C228" s="343" t="s">
        <v>179</v>
      </c>
      <c r="D228" s="14" t="s">
        <v>30</v>
      </c>
      <c r="E228" s="193"/>
      <c r="F228" s="193"/>
      <c r="G228" s="323"/>
      <c r="H228" s="323"/>
      <c r="I228" s="323"/>
      <c r="J228" s="323"/>
      <c r="K228" s="323"/>
    </row>
    <row r="229" spans="1:11" ht="15.5">
      <c r="A229" s="341" t="s">
        <v>298</v>
      </c>
      <c r="B229" s="342" t="s">
        <v>297</v>
      </c>
      <c r="C229" s="343" t="s">
        <v>179</v>
      </c>
      <c r="D229" s="14" t="s">
        <v>30</v>
      </c>
      <c r="E229" s="344"/>
      <c r="F229" s="343"/>
      <c r="G229" s="323"/>
      <c r="H229" s="323"/>
      <c r="I229" s="323"/>
      <c r="J229" s="323"/>
      <c r="K229" s="323"/>
    </row>
    <row r="230" spans="1:11" ht="15.5">
      <c r="A230" s="341" t="s">
        <v>299</v>
      </c>
      <c r="B230" s="342" t="s">
        <v>193</v>
      </c>
      <c r="C230" s="343" t="s">
        <v>179</v>
      </c>
      <c r="D230" s="14" t="s">
        <v>30</v>
      </c>
      <c r="E230" s="344"/>
      <c r="F230" s="343"/>
      <c r="G230" s="323"/>
      <c r="H230" s="323"/>
      <c r="I230" s="323"/>
      <c r="J230" s="323"/>
      <c r="K230" s="323"/>
    </row>
    <row r="231" spans="1:11" ht="15.5">
      <c r="A231" s="341" t="s">
        <v>300</v>
      </c>
      <c r="B231" s="342" t="s">
        <v>193</v>
      </c>
      <c r="C231" s="343" t="s">
        <v>179</v>
      </c>
      <c r="D231" s="14" t="s">
        <v>30</v>
      </c>
      <c r="E231" s="344"/>
      <c r="F231" s="343"/>
      <c r="G231" s="323"/>
      <c r="H231" s="323"/>
      <c r="I231" s="323"/>
      <c r="J231" s="323"/>
      <c r="K231" s="323"/>
    </row>
    <row r="232" spans="1:11" ht="16" thickBot="1">
      <c r="A232" s="345" t="s">
        <v>301</v>
      </c>
      <c r="B232" s="346" t="s">
        <v>199</v>
      </c>
      <c r="C232" s="343" t="s">
        <v>179</v>
      </c>
      <c r="D232" s="14" t="s">
        <v>30</v>
      </c>
      <c r="E232" s="344"/>
      <c r="F232" s="343"/>
      <c r="G232" s="323"/>
      <c r="H232" s="323"/>
      <c r="I232" s="323"/>
      <c r="J232" s="323"/>
      <c r="K232" s="323"/>
    </row>
    <row r="233" spans="1:11" ht="15.5">
      <c r="A233" s="341" t="s">
        <v>302</v>
      </c>
      <c r="B233" s="342" t="s">
        <v>199</v>
      </c>
      <c r="C233" s="343" t="s">
        <v>179</v>
      </c>
      <c r="D233" s="14" t="s">
        <v>30</v>
      </c>
      <c r="E233" s="344"/>
      <c r="F233" s="343"/>
      <c r="G233" s="323"/>
      <c r="H233" s="323"/>
      <c r="I233" s="323"/>
      <c r="J233" s="323"/>
      <c r="K233" s="323"/>
    </row>
    <row r="234" spans="1:11" ht="15.5">
      <c r="A234" s="341" t="s">
        <v>303</v>
      </c>
      <c r="B234" s="342" t="s">
        <v>199</v>
      </c>
      <c r="C234" s="343" t="s">
        <v>179</v>
      </c>
      <c r="D234" s="14" t="s">
        <v>30</v>
      </c>
      <c r="E234" s="344"/>
      <c r="F234" s="343"/>
      <c r="G234" s="323"/>
      <c r="H234" s="323"/>
      <c r="I234" s="323"/>
      <c r="J234" s="323"/>
      <c r="K234" s="323"/>
    </row>
    <row r="235" spans="1:11" ht="15.5">
      <c r="A235" s="341" t="s">
        <v>304</v>
      </c>
      <c r="B235" s="342" t="s">
        <v>202</v>
      </c>
      <c r="C235" s="343" t="s">
        <v>179</v>
      </c>
      <c r="D235" s="14" t="s">
        <v>31</v>
      </c>
      <c r="E235" s="344">
        <v>8</v>
      </c>
      <c r="F235" s="343" t="s">
        <v>419</v>
      </c>
      <c r="G235" s="323"/>
      <c r="H235" s="323"/>
      <c r="I235" s="323"/>
      <c r="J235" s="323"/>
      <c r="K235" s="323"/>
    </row>
    <row r="236" spans="1:11" ht="15.5">
      <c r="A236" s="341" t="s">
        <v>305</v>
      </c>
      <c r="B236" s="342" t="s">
        <v>202</v>
      </c>
      <c r="C236" s="343" t="s">
        <v>179</v>
      </c>
      <c r="D236" s="14" t="s">
        <v>30</v>
      </c>
      <c r="E236" s="344"/>
      <c r="F236" s="343"/>
      <c r="G236" s="323"/>
      <c r="H236" s="323"/>
      <c r="I236" s="323"/>
      <c r="J236" s="323"/>
      <c r="K236" s="323"/>
    </row>
    <row r="237" spans="1:11" ht="16" thickBot="1">
      <c r="A237" s="345" t="s">
        <v>306</v>
      </c>
      <c r="B237" s="346" t="s">
        <v>205</v>
      </c>
      <c r="C237" s="343" t="s">
        <v>179</v>
      </c>
      <c r="D237" s="14" t="s">
        <v>30</v>
      </c>
      <c r="E237" s="344"/>
      <c r="F237" s="343"/>
      <c r="G237" s="323"/>
      <c r="H237" s="323"/>
      <c r="I237" s="323"/>
      <c r="J237" s="323"/>
      <c r="K237" s="323"/>
    </row>
    <row r="238" spans="1:11" ht="15.5">
      <c r="A238" s="341" t="s">
        <v>307</v>
      </c>
      <c r="B238" s="342" t="s">
        <v>205</v>
      </c>
      <c r="C238" s="343" t="s">
        <v>179</v>
      </c>
      <c r="D238" s="14" t="s">
        <v>30</v>
      </c>
      <c r="E238" s="344"/>
      <c r="F238" s="343"/>
      <c r="G238" s="323"/>
      <c r="H238" s="323"/>
      <c r="I238" s="323"/>
      <c r="J238" s="323"/>
      <c r="K238" s="323"/>
    </row>
    <row r="239" spans="1:11" ht="15.5">
      <c r="A239" s="341" t="s">
        <v>309</v>
      </c>
      <c r="B239" s="342" t="s">
        <v>215</v>
      </c>
      <c r="C239" s="343" t="s">
        <v>179</v>
      </c>
      <c r="D239" s="14" t="s">
        <v>31</v>
      </c>
      <c r="E239" s="344">
        <v>12</v>
      </c>
      <c r="F239" s="343" t="s">
        <v>419</v>
      </c>
      <c r="G239" s="323"/>
      <c r="H239" s="323"/>
      <c r="I239" s="323"/>
      <c r="J239" s="323"/>
      <c r="K239" s="323"/>
    </row>
    <row r="240" spans="1:11" ht="15.5">
      <c r="A240" s="341" t="s">
        <v>310</v>
      </c>
      <c r="B240" s="342" t="s">
        <v>215</v>
      </c>
      <c r="C240" s="343" t="s">
        <v>179</v>
      </c>
      <c r="D240" s="14" t="s">
        <v>30</v>
      </c>
      <c r="E240" s="344"/>
      <c r="F240" s="343"/>
      <c r="G240" s="323"/>
      <c r="H240" s="323"/>
      <c r="I240" s="323"/>
      <c r="J240" s="323"/>
      <c r="K240" s="323"/>
    </row>
    <row r="241" spans="1:11" ht="15.5">
      <c r="A241" s="341" t="s">
        <v>311</v>
      </c>
      <c r="B241" s="342" t="s">
        <v>312</v>
      </c>
      <c r="C241" s="343" t="s">
        <v>179</v>
      </c>
      <c r="D241" s="14" t="s">
        <v>30</v>
      </c>
      <c r="E241" s="344"/>
      <c r="F241" s="343"/>
      <c r="G241" s="323"/>
      <c r="H241" s="323"/>
      <c r="I241" s="323"/>
      <c r="J241" s="323"/>
      <c r="K241" s="323"/>
    </row>
    <row r="242" spans="1:11" ht="16" thickBot="1">
      <c r="A242" s="345" t="s">
        <v>313</v>
      </c>
      <c r="B242" s="346" t="s">
        <v>222</v>
      </c>
      <c r="C242" s="343" t="s">
        <v>179</v>
      </c>
      <c r="D242" s="14" t="s">
        <v>30</v>
      </c>
      <c r="E242" s="344"/>
      <c r="F242" s="343"/>
      <c r="G242" s="323"/>
      <c r="H242" s="323"/>
      <c r="I242" s="323"/>
      <c r="J242" s="323"/>
      <c r="K242" s="323"/>
    </row>
    <row r="243" spans="1:11" ht="15.5">
      <c r="A243" s="341" t="s">
        <v>314</v>
      </c>
      <c r="B243" s="342" t="s">
        <v>269</v>
      </c>
      <c r="C243" s="343" t="s">
        <v>179</v>
      </c>
      <c r="D243" s="14" t="s">
        <v>30</v>
      </c>
      <c r="E243" s="344"/>
      <c r="F243" s="343"/>
      <c r="G243" s="323"/>
      <c r="H243" s="323"/>
      <c r="I243" s="323"/>
      <c r="J243" s="323"/>
      <c r="K243" s="323"/>
    </row>
    <row r="244" spans="1:11" ht="15.5">
      <c r="A244" s="341" t="s">
        <v>315</v>
      </c>
      <c r="B244" s="342" t="s">
        <v>269</v>
      </c>
      <c r="C244" s="343" t="s">
        <v>179</v>
      </c>
      <c r="D244" s="14" t="s">
        <v>30</v>
      </c>
      <c r="E244" s="344"/>
      <c r="F244" s="343"/>
      <c r="G244" s="323"/>
      <c r="H244" s="323"/>
      <c r="I244" s="323"/>
      <c r="J244" s="323"/>
      <c r="K244" s="323"/>
    </row>
    <row r="245" spans="1:11" ht="15.5">
      <c r="A245" s="341" t="s">
        <v>316</v>
      </c>
      <c r="B245" s="342" t="s">
        <v>224</v>
      </c>
      <c r="C245" s="343" t="s">
        <v>179</v>
      </c>
      <c r="D245" s="14" t="s">
        <v>30</v>
      </c>
      <c r="E245" s="344"/>
      <c r="F245" s="343"/>
      <c r="G245" s="323"/>
      <c r="H245" s="323"/>
      <c r="I245" s="323"/>
      <c r="J245" s="323"/>
      <c r="K245" s="323"/>
    </row>
    <row r="246" spans="1:11" ht="15.5">
      <c r="A246" s="341" t="s">
        <v>317</v>
      </c>
      <c r="B246" s="342" t="s">
        <v>228</v>
      </c>
      <c r="C246" s="343" t="s">
        <v>179</v>
      </c>
      <c r="D246" s="14" t="s">
        <v>30</v>
      </c>
      <c r="E246" s="344"/>
      <c r="F246" s="343"/>
      <c r="G246" s="323"/>
      <c r="H246" s="323"/>
      <c r="I246" s="323"/>
      <c r="J246" s="323"/>
      <c r="K246" s="323"/>
    </row>
    <row r="247" spans="1:11" ht="16" thickBot="1">
      <c r="A247" s="345" t="s">
        <v>318</v>
      </c>
      <c r="B247" s="346" t="s">
        <v>228</v>
      </c>
      <c r="C247" s="343" t="s">
        <v>179</v>
      </c>
      <c r="D247" s="14" t="s">
        <v>30</v>
      </c>
      <c r="E247" s="344"/>
      <c r="F247" s="343"/>
      <c r="G247" s="323"/>
      <c r="H247" s="323"/>
      <c r="I247" s="323"/>
      <c r="J247" s="323"/>
      <c r="K247" s="323"/>
    </row>
    <row r="248" spans="1:11" ht="15.5">
      <c r="A248" s="170" t="s">
        <v>319</v>
      </c>
      <c r="B248" s="1115" t="s">
        <v>231</v>
      </c>
      <c r="C248" s="343" t="s">
        <v>179</v>
      </c>
      <c r="D248" s="14" t="s">
        <v>30</v>
      </c>
      <c r="E248" s="195"/>
      <c r="F248" s="154"/>
      <c r="G248" s="11"/>
      <c r="H248" s="11"/>
      <c r="I248" s="11"/>
      <c r="J248" s="11"/>
      <c r="K248" s="11"/>
    </row>
    <row r="249" spans="1:11" ht="15.5">
      <c r="A249" s="170" t="s">
        <v>320</v>
      </c>
      <c r="B249" s="1115" t="s">
        <v>236</v>
      </c>
      <c r="C249" s="343" t="s">
        <v>179</v>
      </c>
      <c r="D249" s="14" t="s">
        <v>30</v>
      </c>
      <c r="E249" s="195"/>
      <c r="F249" s="154"/>
      <c r="G249" s="11"/>
      <c r="H249" s="11"/>
      <c r="I249" s="11"/>
      <c r="J249" s="11"/>
      <c r="K249" s="11"/>
    </row>
    <row r="250" spans="1:11" ht="15.5">
      <c r="A250" s="170" t="s">
        <v>321</v>
      </c>
      <c r="B250" s="1115" t="s">
        <v>236</v>
      </c>
      <c r="C250" s="343" t="s">
        <v>179</v>
      </c>
      <c r="D250" s="14" t="s">
        <v>30</v>
      </c>
      <c r="E250" s="195"/>
      <c r="F250" s="154"/>
      <c r="G250" s="11"/>
      <c r="H250" s="11"/>
      <c r="I250" s="11"/>
      <c r="J250" s="11"/>
      <c r="K250" s="11"/>
    </row>
    <row r="251" spans="1:11" ht="15.5">
      <c r="A251" s="170" t="s">
        <v>322</v>
      </c>
      <c r="B251" s="1115" t="s">
        <v>236</v>
      </c>
      <c r="C251" s="343" t="s">
        <v>179</v>
      </c>
      <c r="D251" s="14" t="s">
        <v>30</v>
      </c>
      <c r="E251" s="195"/>
      <c r="F251" s="154"/>
      <c r="G251" s="11"/>
      <c r="H251" s="11"/>
      <c r="I251" s="11"/>
      <c r="J251" s="11"/>
      <c r="K251" s="11"/>
    </row>
    <row r="252" spans="1:11" ht="16" thickBot="1">
      <c r="A252" s="171" t="s">
        <v>323</v>
      </c>
      <c r="B252" s="268" t="s">
        <v>236</v>
      </c>
      <c r="C252" s="343" t="s">
        <v>179</v>
      </c>
      <c r="D252" s="14" t="s">
        <v>30</v>
      </c>
      <c r="E252" s="195"/>
      <c r="F252" s="154"/>
      <c r="G252" s="11"/>
      <c r="H252" s="11"/>
      <c r="I252" s="11"/>
      <c r="J252" s="11"/>
      <c r="K252" s="11"/>
    </row>
    <row r="253" spans="1:11" ht="15.5">
      <c r="A253" s="170" t="s">
        <v>324</v>
      </c>
      <c r="B253" s="1115" t="s">
        <v>239</v>
      </c>
      <c r="C253" s="343" t="s">
        <v>179</v>
      </c>
      <c r="D253" s="14" t="s">
        <v>30</v>
      </c>
      <c r="E253" s="195"/>
      <c r="F253" s="154"/>
      <c r="G253" s="11"/>
      <c r="H253" s="11"/>
      <c r="I253" s="11"/>
      <c r="J253" s="11"/>
      <c r="K253" s="11"/>
    </row>
    <row r="254" spans="1:11" ht="15.5">
      <c r="A254" s="170" t="s">
        <v>325</v>
      </c>
      <c r="B254" s="1115" t="s">
        <v>239</v>
      </c>
      <c r="C254" s="343" t="s">
        <v>179</v>
      </c>
      <c r="D254" s="14" t="s">
        <v>30</v>
      </c>
      <c r="E254" s="195"/>
      <c r="F254" s="154"/>
      <c r="G254" s="11"/>
      <c r="H254" s="11"/>
      <c r="I254" s="11"/>
      <c r="J254" s="11"/>
      <c r="K254" s="11"/>
    </row>
    <row r="255" spans="1:11" ht="15.5">
      <c r="A255" s="170" t="s">
        <v>326</v>
      </c>
      <c r="B255" s="1115" t="s">
        <v>239</v>
      </c>
      <c r="C255" s="343" t="s">
        <v>179</v>
      </c>
      <c r="D255" s="14" t="s">
        <v>30</v>
      </c>
      <c r="E255" s="195"/>
      <c r="F255" s="154"/>
      <c r="G255" s="11"/>
      <c r="H255" s="11"/>
      <c r="I255" s="11"/>
      <c r="J255" s="11"/>
      <c r="K255" s="11"/>
    </row>
    <row r="256" spans="1:11" ht="15.5">
      <c r="A256" s="170" t="s">
        <v>327</v>
      </c>
      <c r="B256" s="1115" t="s">
        <v>239</v>
      </c>
      <c r="C256" s="343" t="s">
        <v>179</v>
      </c>
      <c r="D256" s="14" t="s">
        <v>30</v>
      </c>
      <c r="E256" s="195"/>
      <c r="F256" s="154"/>
      <c r="G256" s="11"/>
      <c r="H256" s="11"/>
      <c r="I256" s="11"/>
      <c r="J256" s="11"/>
      <c r="K256" s="11"/>
    </row>
    <row r="257" spans="1:11" ht="16" thickBot="1">
      <c r="A257" s="171" t="s">
        <v>328</v>
      </c>
      <c r="B257" s="268" t="s">
        <v>239</v>
      </c>
      <c r="C257" s="343" t="s">
        <v>179</v>
      </c>
      <c r="D257" s="14" t="s">
        <v>30</v>
      </c>
      <c r="E257" s="195"/>
      <c r="F257" s="154"/>
      <c r="G257" s="11"/>
      <c r="H257" s="11"/>
      <c r="I257" s="11"/>
      <c r="J257" s="11"/>
      <c r="K257" s="11"/>
    </row>
    <row r="258" spans="1:11" ht="15.5">
      <c r="A258" s="170" t="s">
        <v>329</v>
      </c>
      <c r="B258" s="1115" t="s">
        <v>280</v>
      </c>
      <c r="C258" s="343" t="s">
        <v>179</v>
      </c>
      <c r="D258" s="14" t="s">
        <v>30</v>
      </c>
      <c r="E258" s="195"/>
      <c r="F258" s="154"/>
      <c r="G258" s="11"/>
      <c r="H258" s="11"/>
      <c r="I258" s="11"/>
      <c r="J258" s="11"/>
      <c r="K258" s="11"/>
    </row>
    <row r="259" spans="1:11" ht="15.5">
      <c r="A259" s="170" t="s">
        <v>330</v>
      </c>
      <c r="B259" s="1115" t="s">
        <v>282</v>
      </c>
      <c r="C259" s="343" t="s">
        <v>179</v>
      </c>
      <c r="D259" s="14" t="s">
        <v>30</v>
      </c>
      <c r="E259" s="195"/>
      <c r="F259" s="154"/>
      <c r="G259" s="11"/>
      <c r="H259" s="11"/>
      <c r="I259" s="11"/>
      <c r="J259" s="11"/>
      <c r="K259" s="11"/>
    </row>
    <row r="260" spans="1:11" ht="15.5">
      <c r="A260" s="170" t="s">
        <v>331</v>
      </c>
      <c r="B260" s="1115" t="s">
        <v>244</v>
      </c>
      <c r="C260" s="343" t="s">
        <v>179</v>
      </c>
      <c r="D260" s="14" t="s">
        <v>30</v>
      </c>
      <c r="E260" s="195"/>
      <c r="F260" s="154"/>
      <c r="G260" s="11"/>
      <c r="H260" s="11"/>
      <c r="I260" s="11"/>
      <c r="J260" s="11"/>
      <c r="K260" s="11"/>
    </row>
    <row r="261" spans="1:11" ht="15.5">
      <c r="A261" s="170" t="s">
        <v>332</v>
      </c>
      <c r="B261" s="1115" t="s">
        <v>287</v>
      </c>
      <c r="C261" s="343" t="s">
        <v>179</v>
      </c>
      <c r="D261" s="14" t="s">
        <v>30</v>
      </c>
      <c r="E261" s="195"/>
      <c r="F261" s="154"/>
      <c r="G261" s="11"/>
      <c r="H261" s="11"/>
      <c r="I261" s="11"/>
      <c r="J261" s="11"/>
      <c r="K261" s="11"/>
    </row>
    <row r="262" spans="1:11" ht="16" thickBot="1">
      <c r="A262" s="171" t="s">
        <v>333</v>
      </c>
      <c r="B262" s="268" t="s">
        <v>287</v>
      </c>
      <c r="C262" s="343" t="s">
        <v>179</v>
      </c>
      <c r="D262" s="14" t="s">
        <v>30</v>
      </c>
      <c r="E262" s="195"/>
      <c r="F262" s="154"/>
      <c r="G262" s="11"/>
      <c r="H262" s="11"/>
      <c r="I262" s="11"/>
      <c r="J262" s="11"/>
      <c r="K262" s="11"/>
    </row>
    <row r="263" spans="1:11" ht="16" thickBot="1">
      <c r="A263" s="171" t="s">
        <v>334</v>
      </c>
      <c r="B263" s="268" t="s">
        <v>335</v>
      </c>
      <c r="C263" s="343"/>
      <c r="D263" s="14" t="s">
        <v>30</v>
      </c>
      <c r="E263" s="195"/>
      <c r="F263" s="154"/>
      <c r="G263" s="11"/>
      <c r="H263" s="11"/>
      <c r="I263" s="11"/>
      <c r="J263" s="11"/>
      <c r="K263" s="11"/>
    </row>
    <row r="264" spans="1:11" s="127" customFormat="1" ht="43.5">
      <c r="A264" s="142" t="s">
        <v>336</v>
      </c>
      <c r="B264" s="186"/>
      <c r="C264" s="145" t="s">
        <v>454</v>
      </c>
      <c r="D264" s="255" t="s">
        <v>466</v>
      </c>
      <c r="E264" s="1166" t="s">
        <v>461</v>
      </c>
      <c r="F264" s="231" t="s">
        <v>456</v>
      </c>
    </row>
    <row r="265" spans="1:11" ht="15.5">
      <c r="A265" s="170" t="s">
        <v>337</v>
      </c>
      <c r="B265" s="1115" t="s">
        <v>297</v>
      </c>
      <c r="C265" s="5" t="s">
        <v>167</v>
      </c>
      <c r="D265" s="14" t="s">
        <v>31</v>
      </c>
      <c r="E265" s="193">
        <v>1</v>
      </c>
      <c r="F265" s="193" t="s">
        <v>419</v>
      </c>
      <c r="G265" s="11"/>
      <c r="H265" s="11"/>
      <c r="I265" s="11"/>
      <c r="J265" s="11"/>
      <c r="K265" s="11"/>
    </row>
    <row r="266" spans="1:11" ht="15.5">
      <c r="A266" s="170" t="s">
        <v>338</v>
      </c>
      <c r="B266" s="1115" t="s">
        <v>297</v>
      </c>
      <c r="C266" s="5" t="s">
        <v>167</v>
      </c>
      <c r="D266" s="14" t="s">
        <v>31</v>
      </c>
      <c r="E266" s="193">
        <v>2</v>
      </c>
      <c r="F266" s="74" t="s">
        <v>419</v>
      </c>
      <c r="G266" s="11"/>
      <c r="H266" s="11"/>
      <c r="I266" s="11"/>
      <c r="J266" s="11"/>
      <c r="K266" s="11"/>
    </row>
    <row r="267" spans="1:11" ht="15.5">
      <c r="A267" s="170" t="s">
        <v>339</v>
      </c>
      <c r="B267" s="1115" t="s">
        <v>193</v>
      </c>
      <c r="C267" s="5" t="s">
        <v>167</v>
      </c>
      <c r="D267" s="14" t="s">
        <v>30</v>
      </c>
      <c r="E267" s="193"/>
      <c r="F267" s="74"/>
      <c r="G267" s="11"/>
      <c r="H267" s="11"/>
      <c r="I267" s="11"/>
      <c r="J267" s="11"/>
      <c r="K267" s="11"/>
    </row>
    <row r="268" spans="1:11" ht="15.5">
      <c r="A268" s="170" t="s">
        <v>340</v>
      </c>
      <c r="B268" s="1115" t="s">
        <v>193</v>
      </c>
      <c r="C268" s="5" t="s">
        <v>167</v>
      </c>
      <c r="D268" s="14" t="s">
        <v>30</v>
      </c>
      <c r="E268" s="193"/>
      <c r="F268" s="74"/>
      <c r="G268" s="11"/>
      <c r="H268" s="11"/>
      <c r="I268" s="11"/>
      <c r="J268" s="11"/>
      <c r="K268" s="11"/>
    </row>
    <row r="269" spans="1:11" ht="16" thickBot="1">
      <c r="A269" s="171" t="s">
        <v>341</v>
      </c>
      <c r="B269" s="268" t="s">
        <v>193</v>
      </c>
      <c r="C269" s="5" t="s">
        <v>167</v>
      </c>
      <c r="D269" s="14" t="s">
        <v>30</v>
      </c>
      <c r="E269" s="193"/>
      <c r="F269" s="74"/>
      <c r="G269" s="11"/>
      <c r="H269" s="11"/>
      <c r="I269" s="11"/>
      <c r="J269" s="11"/>
      <c r="K269" s="11"/>
    </row>
    <row r="270" spans="1:11" ht="15.5">
      <c r="A270" s="170" t="s">
        <v>342</v>
      </c>
      <c r="B270" s="1115" t="s">
        <v>202</v>
      </c>
      <c r="C270" s="5" t="s">
        <v>167</v>
      </c>
      <c r="D270" s="14" t="s">
        <v>30</v>
      </c>
      <c r="E270" s="193"/>
      <c r="F270" s="74"/>
      <c r="G270" s="11"/>
      <c r="H270" s="11"/>
      <c r="I270" s="11"/>
      <c r="J270" s="11"/>
      <c r="K270" s="11"/>
    </row>
    <row r="271" spans="1:11" ht="15.5">
      <c r="A271" s="170" t="s">
        <v>343</v>
      </c>
      <c r="B271" s="1115" t="s">
        <v>202</v>
      </c>
      <c r="C271" s="5" t="s">
        <v>167</v>
      </c>
      <c r="D271" s="14" t="s">
        <v>30</v>
      </c>
      <c r="E271" s="193"/>
      <c r="F271" s="74"/>
      <c r="G271" s="11"/>
      <c r="H271" s="11"/>
      <c r="I271" s="11"/>
      <c r="J271" s="11"/>
      <c r="K271" s="11"/>
    </row>
    <row r="272" spans="1:11" ht="15.5">
      <c r="A272" s="170" t="s">
        <v>344</v>
      </c>
      <c r="B272" s="1115" t="s">
        <v>208</v>
      </c>
      <c r="C272" s="5" t="s">
        <v>167</v>
      </c>
      <c r="D272" s="14" t="s">
        <v>30</v>
      </c>
      <c r="E272" s="193"/>
      <c r="F272" s="74"/>
      <c r="G272" s="11"/>
      <c r="H272" s="11"/>
      <c r="I272" s="11"/>
      <c r="J272" s="11"/>
      <c r="K272" s="11"/>
    </row>
    <row r="273" spans="1:11" ht="15.5">
      <c r="A273" s="170" t="s">
        <v>345</v>
      </c>
      <c r="B273" s="1115" t="s">
        <v>208</v>
      </c>
      <c r="C273" s="5" t="s">
        <v>167</v>
      </c>
      <c r="D273" s="14" t="s">
        <v>31</v>
      </c>
      <c r="E273" s="193">
        <v>9</v>
      </c>
      <c r="F273" s="74" t="s">
        <v>419</v>
      </c>
      <c r="G273" s="11"/>
      <c r="H273" s="11"/>
      <c r="I273" s="11"/>
      <c r="J273" s="11"/>
      <c r="K273" s="11"/>
    </row>
    <row r="274" spans="1:11" ht="16" thickBot="1">
      <c r="A274" s="171" t="s">
        <v>346</v>
      </c>
      <c r="B274" s="268" t="s">
        <v>208</v>
      </c>
      <c r="C274" s="5" t="s">
        <v>167</v>
      </c>
      <c r="D274" s="14" t="s">
        <v>30</v>
      </c>
      <c r="E274" s="193"/>
      <c r="F274" s="74"/>
      <c r="G274" s="11"/>
      <c r="H274" s="11"/>
      <c r="I274" s="11"/>
      <c r="J274" s="11"/>
      <c r="K274" s="11"/>
    </row>
    <row r="275" spans="1:11" ht="15.5">
      <c r="A275" s="170" t="s">
        <v>347</v>
      </c>
      <c r="B275" s="1115" t="s">
        <v>212</v>
      </c>
      <c r="C275" s="5" t="s">
        <v>167</v>
      </c>
      <c r="D275" s="14" t="s">
        <v>30</v>
      </c>
      <c r="E275" s="193"/>
      <c r="F275" s="74"/>
      <c r="G275" s="11"/>
      <c r="H275" s="11"/>
      <c r="I275" s="11"/>
      <c r="J275" s="11"/>
      <c r="K275" s="11"/>
    </row>
    <row r="276" spans="1:11" ht="15.5">
      <c r="A276" s="170" t="s">
        <v>348</v>
      </c>
      <c r="B276" s="1115" t="s">
        <v>215</v>
      </c>
      <c r="C276" s="5" t="s">
        <v>167</v>
      </c>
      <c r="D276" s="14" t="s">
        <v>30</v>
      </c>
      <c r="E276" s="193"/>
      <c r="F276" s="74"/>
      <c r="G276" s="11"/>
      <c r="H276" s="11"/>
      <c r="I276" s="11"/>
      <c r="J276" s="11"/>
      <c r="K276" s="11"/>
    </row>
    <row r="277" spans="1:11" ht="15.5">
      <c r="A277" s="170" t="s">
        <v>349</v>
      </c>
      <c r="B277" s="1115" t="s">
        <v>215</v>
      </c>
      <c r="C277" s="5" t="s">
        <v>167</v>
      </c>
      <c r="D277" s="14" t="s">
        <v>30</v>
      </c>
      <c r="E277" s="193"/>
      <c r="F277" s="74"/>
      <c r="G277" s="11"/>
      <c r="H277" s="11"/>
      <c r="I277" s="11"/>
      <c r="J277" s="11"/>
      <c r="K277" s="11"/>
    </row>
    <row r="278" spans="1:11" ht="15.5">
      <c r="A278" s="170" t="s">
        <v>350</v>
      </c>
      <c r="B278" s="1115" t="s">
        <v>312</v>
      </c>
      <c r="C278" s="5" t="s">
        <v>167</v>
      </c>
      <c r="D278" s="14" t="s">
        <v>30</v>
      </c>
      <c r="E278" s="193"/>
      <c r="F278" s="74"/>
      <c r="G278" s="11"/>
      <c r="H278" s="11"/>
      <c r="I278" s="11"/>
      <c r="J278" s="11"/>
      <c r="K278" s="11"/>
    </row>
    <row r="279" spans="1:11" ht="16" thickBot="1">
      <c r="A279" s="171" t="s">
        <v>351</v>
      </c>
      <c r="B279" s="268" t="s">
        <v>222</v>
      </c>
      <c r="C279" s="5" t="s">
        <v>167</v>
      </c>
      <c r="D279" s="14" t="s">
        <v>30</v>
      </c>
      <c r="E279" s="193"/>
      <c r="F279" s="74"/>
      <c r="G279" s="11"/>
      <c r="H279" s="11"/>
      <c r="I279" s="11"/>
      <c r="J279" s="11"/>
      <c r="K279" s="11"/>
    </row>
    <row r="280" spans="1:11" ht="15.5">
      <c r="A280" s="170" t="s">
        <v>352</v>
      </c>
      <c r="B280" s="1115" t="s">
        <v>269</v>
      </c>
      <c r="C280" s="5" t="s">
        <v>167</v>
      </c>
      <c r="D280" s="14" t="s">
        <v>30</v>
      </c>
      <c r="E280" s="193"/>
      <c r="F280" s="74"/>
      <c r="G280" s="11"/>
      <c r="H280" s="11"/>
      <c r="I280" s="11"/>
      <c r="J280" s="11"/>
      <c r="K280" s="11"/>
    </row>
    <row r="281" spans="1:11" ht="15.5">
      <c r="A281" s="170" t="s">
        <v>353</v>
      </c>
      <c r="B281" s="1115" t="s">
        <v>269</v>
      </c>
      <c r="C281" s="5" t="s">
        <v>167</v>
      </c>
      <c r="D281" s="14" t="s">
        <v>30</v>
      </c>
      <c r="E281" s="193"/>
      <c r="F281" s="74"/>
      <c r="G281" s="11"/>
      <c r="H281" s="11"/>
      <c r="I281" s="11"/>
      <c r="J281" s="11"/>
      <c r="K281" s="11"/>
    </row>
    <row r="282" spans="1:11" ht="15.5">
      <c r="A282" s="170" t="s">
        <v>354</v>
      </c>
      <c r="B282" s="1115" t="s">
        <v>269</v>
      </c>
      <c r="C282" s="5" t="s">
        <v>167</v>
      </c>
      <c r="D282" s="14" t="s">
        <v>31</v>
      </c>
      <c r="E282" s="193">
        <v>18</v>
      </c>
      <c r="F282" s="74" t="s">
        <v>419</v>
      </c>
      <c r="G282" s="11"/>
      <c r="H282" s="11"/>
      <c r="I282" s="11"/>
      <c r="J282" s="11"/>
      <c r="K282" s="11"/>
    </row>
    <row r="283" spans="1:11" ht="15.5">
      <c r="A283" s="170" t="s">
        <v>355</v>
      </c>
      <c r="B283" s="1115" t="s">
        <v>224</v>
      </c>
      <c r="C283" s="5" t="s">
        <v>167</v>
      </c>
      <c r="D283" s="14" t="s">
        <v>31</v>
      </c>
      <c r="E283" s="193">
        <v>19</v>
      </c>
      <c r="F283" s="74" t="s">
        <v>419</v>
      </c>
      <c r="G283" s="11"/>
      <c r="H283" s="11"/>
      <c r="I283" s="11"/>
      <c r="J283" s="11"/>
      <c r="K283" s="11"/>
    </row>
    <row r="284" spans="1:11" ht="16" thickBot="1">
      <c r="A284" s="171" t="s">
        <v>357</v>
      </c>
      <c r="B284" s="268" t="s">
        <v>228</v>
      </c>
      <c r="C284" s="5" t="s">
        <v>167</v>
      </c>
      <c r="D284" s="14" t="s">
        <v>31</v>
      </c>
      <c r="E284" s="193">
        <v>20</v>
      </c>
      <c r="F284" s="74" t="s">
        <v>419</v>
      </c>
      <c r="G284" s="11"/>
      <c r="H284" s="11"/>
      <c r="I284" s="11"/>
      <c r="J284" s="11"/>
      <c r="K284" s="11"/>
    </row>
    <row r="285" spans="1:11" ht="15.5">
      <c r="A285" s="170" t="s">
        <v>358</v>
      </c>
      <c r="B285" s="1115" t="s">
        <v>228</v>
      </c>
      <c r="C285" s="5" t="s">
        <v>167</v>
      </c>
      <c r="D285" s="14" t="s">
        <v>30</v>
      </c>
      <c r="E285" s="193"/>
      <c r="F285" s="74"/>
      <c r="G285" s="11"/>
      <c r="H285" s="11"/>
      <c r="I285" s="11"/>
      <c r="J285" s="11"/>
      <c r="K285" s="11"/>
    </row>
    <row r="286" spans="1:11" ht="15.5">
      <c r="A286" s="170" t="s">
        <v>359</v>
      </c>
      <c r="B286" s="1115" t="s">
        <v>228</v>
      </c>
      <c r="C286" s="5" t="s">
        <v>167</v>
      </c>
      <c r="D286" s="14" t="s">
        <v>30</v>
      </c>
      <c r="E286" s="193"/>
      <c r="F286" s="74"/>
      <c r="G286" s="11"/>
      <c r="H286" s="11"/>
      <c r="I286" s="11"/>
      <c r="J286" s="11"/>
      <c r="K286" s="11"/>
    </row>
    <row r="287" spans="1:11" ht="15.5">
      <c r="A287" s="170" t="s">
        <v>360</v>
      </c>
      <c r="B287" s="1115" t="s">
        <v>231</v>
      </c>
      <c r="C287" s="5" t="s">
        <v>167</v>
      </c>
      <c r="D287" s="14" t="s">
        <v>30</v>
      </c>
      <c r="E287" s="193"/>
      <c r="F287" s="74"/>
      <c r="G287" s="11"/>
      <c r="H287" s="11"/>
      <c r="I287" s="11"/>
      <c r="J287" s="11"/>
      <c r="K287" s="11"/>
    </row>
    <row r="288" spans="1:11" ht="15.5">
      <c r="A288" s="170" t="s">
        <v>361</v>
      </c>
      <c r="B288" s="1115" t="s">
        <v>231</v>
      </c>
      <c r="C288" s="5" t="s">
        <v>167</v>
      </c>
      <c r="D288" s="14" t="s">
        <v>31</v>
      </c>
      <c r="E288" s="193">
        <v>24</v>
      </c>
      <c r="F288" s="74" t="s">
        <v>419</v>
      </c>
      <c r="G288" s="11"/>
      <c r="H288" s="11"/>
      <c r="I288" s="11"/>
      <c r="J288" s="11"/>
      <c r="K288" s="11"/>
    </row>
    <row r="289" spans="1:11" ht="16" thickBot="1">
      <c r="A289" s="171" t="s">
        <v>362</v>
      </c>
      <c r="B289" s="268" t="s">
        <v>231</v>
      </c>
      <c r="C289" s="5" t="s">
        <v>167</v>
      </c>
      <c r="D289" s="14" t="s">
        <v>31</v>
      </c>
      <c r="E289" s="193">
        <v>25</v>
      </c>
      <c r="F289" s="74" t="s">
        <v>419</v>
      </c>
      <c r="G289" s="11"/>
      <c r="H289" s="11"/>
      <c r="I289" s="11"/>
      <c r="J289" s="11"/>
      <c r="K289" s="11"/>
    </row>
    <row r="290" spans="1:11" ht="15.5">
      <c r="A290" s="170" t="s">
        <v>363</v>
      </c>
      <c r="B290" s="1115" t="s">
        <v>236</v>
      </c>
      <c r="C290" s="5" t="s">
        <v>167</v>
      </c>
      <c r="D290" s="14" t="s">
        <v>31</v>
      </c>
      <c r="E290" s="193">
        <v>26</v>
      </c>
      <c r="F290" s="74" t="s">
        <v>419</v>
      </c>
      <c r="G290" s="11"/>
      <c r="H290" s="11"/>
      <c r="I290" s="11"/>
      <c r="J290" s="11"/>
      <c r="K290" s="11"/>
    </row>
    <row r="291" spans="1:11" ht="15.5">
      <c r="A291" s="170" t="s">
        <v>364</v>
      </c>
      <c r="B291" s="1115" t="s">
        <v>236</v>
      </c>
      <c r="C291" s="5" t="s">
        <v>167</v>
      </c>
      <c r="D291" s="14" t="s">
        <v>30</v>
      </c>
      <c r="E291" s="193"/>
      <c r="F291" s="74"/>
      <c r="G291" s="11"/>
      <c r="H291" s="11"/>
      <c r="I291" s="11"/>
      <c r="J291" s="11"/>
      <c r="K291" s="11"/>
    </row>
    <row r="292" spans="1:11" ht="15.5">
      <c r="A292" s="170" t="s">
        <v>365</v>
      </c>
      <c r="B292" s="1115" t="s">
        <v>239</v>
      </c>
      <c r="C292" s="5" t="s">
        <v>167</v>
      </c>
      <c r="D292" s="14" t="s">
        <v>30</v>
      </c>
      <c r="E292" s="193"/>
      <c r="F292" s="74"/>
      <c r="G292" s="11"/>
      <c r="H292" s="11"/>
      <c r="I292" s="11"/>
      <c r="J292" s="11"/>
      <c r="K292" s="11"/>
    </row>
    <row r="293" spans="1:11" ht="15.5">
      <c r="A293" s="170" t="s">
        <v>366</v>
      </c>
      <c r="B293" s="1115" t="s">
        <v>280</v>
      </c>
      <c r="C293" s="5" t="s">
        <v>167</v>
      </c>
      <c r="D293" s="14" t="s">
        <v>31</v>
      </c>
      <c r="E293" s="193"/>
      <c r="F293" s="74">
        <v>29</v>
      </c>
      <c r="G293" s="11"/>
      <c r="H293" s="11"/>
      <c r="I293" s="11"/>
      <c r="J293" s="11"/>
      <c r="K293" s="11"/>
    </row>
    <row r="294" spans="1:11" ht="16" thickBot="1">
      <c r="A294" s="171" t="s">
        <v>367</v>
      </c>
      <c r="B294" s="268" t="s">
        <v>280</v>
      </c>
      <c r="C294" s="5" t="s">
        <v>167</v>
      </c>
      <c r="D294" s="14" t="s">
        <v>31</v>
      </c>
      <c r="E294" s="193"/>
      <c r="F294" s="74">
        <v>30</v>
      </c>
      <c r="G294" s="11"/>
      <c r="H294" s="11"/>
      <c r="I294" s="11"/>
      <c r="J294" s="11"/>
      <c r="K294" s="11"/>
    </row>
    <row r="295" spans="1:11" ht="15.5">
      <c r="A295" s="170" t="s">
        <v>368</v>
      </c>
      <c r="B295" s="1115" t="s">
        <v>280</v>
      </c>
      <c r="C295" s="5"/>
      <c r="D295" s="14" t="s">
        <v>31</v>
      </c>
      <c r="E295" s="193"/>
      <c r="F295" s="74">
        <v>31</v>
      </c>
      <c r="G295" s="11"/>
      <c r="H295" s="11"/>
      <c r="I295" s="11"/>
      <c r="J295" s="11"/>
      <c r="K295" s="11"/>
    </row>
    <row r="296" spans="1:11" ht="15.5">
      <c r="A296" s="170" t="s">
        <v>369</v>
      </c>
      <c r="B296" s="1115" t="s">
        <v>282</v>
      </c>
      <c r="C296" s="5"/>
      <c r="D296" s="14" t="s">
        <v>30</v>
      </c>
      <c r="E296" s="193"/>
      <c r="F296" s="74"/>
      <c r="G296" s="11"/>
      <c r="H296" s="11"/>
      <c r="I296" s="11"/>
      <c r="J296" s="11"/>
      <c r="K296" s="11"/>
    </row>
    <row r="297" spans="1:11" ht="15.5">
      <c r="A297" s="170" t="s">
        <v>370</v>
      </c>
      <c r="B297" s="1115" t="s">
        <v>282</v>
      </c>
      <c r="C297" s="5"/>
      <c r="D297" s="14" t="s">
        <v>30</v>
      </c>
      <c r="E297" s="193"/>
      <c r="F297" s="74"/>
      <c r="G297" s="11"/>
      <c r="H297" s="11"/>
      <c r="I297" s="11"/>
      <c r="J297" s="11"/>
      <c r="K297" s="11"/>
    </row>
    <row r="298" spans="1:11" ht="15.5">
      <c r="A298" s="170" t="s">
        <v>371</v>
      </c>
      <c r="B298" s="1115" t="s">
        <v>282</v>
      </c>
      <c r="C298" s="5"/>
      <c r="D298" s="14" t="s">
        <v>30</v>
      </c>
      <c r="E298" s="193"/>
      <c r="F298" s="74"/>
      <c r="G298" s="11"/>
      <c r="H298" s="11"/>
      <c r="I298" s="11"/>
      <c r="J298" s="11"/>
      <c r="K298" s="11"/>
    </row>
    <row r="299" spans="1:11" ht="16" thickBot="1">
      <c r="A299" s="171" t="s">
        <v>372</v>
      </c>
      <c r="B299" s="268" t="s">
        <v>241</v>
      </c>
      <c r="C299" s="5"/>
      <c r="D299" s="14" t="s">
        <v>30</v>
      </c>
      <c r="E299" s="193"/>
      <c r="F299" s="74"/>
      <c r="G299" s="11"/>
      <c r="H299" s="11"/>
      <c r="I299" s="11"/>
      <c r="J299" s="11"/>
      <c r="K299" s="11"/>
    </row>
    <row r="300" spans="1:11" ht="15.5">
      <c r="A300" s="170" t="s">
        <v>373</v>
      </c>
      <c r="B300" s="1115" t="s">
        <v>241</v>
      </c>
      <c r="C300" s="5"/>
      <c r="D300" s="14" t="s">
        <v>30</v>
      </c>
      <c r="E300" s="193"/>
      <c r="F300" s="74"/>
      <c r="G300" s="11"/>
      <c r="H300" s="11"/>
      <c r="I300" s="11"/>
      <c r="J300" s="11"/>
      <c r="K300" s="11"/>
    </row>
    <row r="301" spans="1:11" ht="15.5">
      <c r="A301" s="170" t="s">
        <v>374</v>
      </c>
      <c r="B301" s="1115" t="s">
        <v>244</v>
      </c>
      <c r="C301" s="5"/>
      <c r="D301" s="14" t="s">
        <v>30</v>
      </c>
      <c r="E301" s="193"/>
      <c r="F301" s="74"/>
      <c r="G301" s="11"/>
      <c r="H301" s="11"/>
      <c r="I301" s="11"/>
      <c r="J301" s="11"/>
      <c r="K301" s="11"/>
    </row>
    <row r="302" spans="1:11" ht="15.5">
      <c r="A302" s="170" t="s">
        <v>375</v>
      </c>
      <c r="B302" s="1115" t="s">
        <v>244</v>
      </c>
      <c r="C302" s="5"/>
      <c r="D302" s="14" t="s">
        <v>30</v>
      </c>
      <c r="E302" s="193"/>
      <c r="F302" s="74"/>
      <c r="G302" s="11"/>
      <c r="H302" s="11"/>
      <c r="I302" s="11"/>
      <c r="J302" s="11"/>
      <c r="K302" s="11"/>
    </row>
    <row r="303" spans="1:11" ht="15.5">
      <c r="A303" s="170" t="s">
        <v>376</v>
      </c>
      <c r="B303" s="1115" t="s">
        <v>287</v>
      </c>
      <c r="C303" s="5"/>
      <c r="D303" s="14" t="s">
        <v>30</v>
      </c>
      <c r="E303" s="193"/>
      <c r="F303" s="74"/>
      <c r="G303" s="11"/>
      <c r="H303" s="11"/>
      <c r="I303" s="11"/>
      <c r="J303" s="11"/>
      <c r="K303" s="11"/>
    </row>
    <row r="304" spans="1:11" ht="16" thickBot="1">
      <c r="A304" s="171" t="s">
        <v>377</v>
      </c>
      <c r="B304" s="268" t="s">
        <v>287</v>
      </c>
      <c r="C304" s="5"/>
      <c r="D304" s="14" t="s">
        <v>30</v>
      </c>
      <c r="E304" s="193"/>
      <c r="F304" s="74"/>
      <c r="G304" s="11"/>
      <c r="H304" s="11"/>
      <c r="I304" s="11"/>
      <c r="J304" s="11"/>
      <c r="K304" s="11"/>
    </row>
    <row r="305" spans="1:11" ht="15.5">
      <c r="A305" s="170" t="s">
        <v>378</v>
      </c>
      <c r="B305" s="1115" t="s">
        <v>287</v>
      </c>
      <c r="C305" s="5"/>
      <c r="D305" s="14" t="s">
        <v>30</v>
      </c>
      <c r="E305" s="193"/>
      <c r="F305" s="74"/>
      <c r="G305" s="11"/>
      <c r="H305" s="11"/>
      <c r="I305" s="11"/>
      <c r="J305" s="11"/>
      <c r="K305" s="11"/>
    </row>
    <row r="306" spans="1:11" ht="16" thickBot="1">
      <c r="A306" s="171" t="s">
        <v>379</v>
      </c>
      <c r="B306" s="268" t="s">
        <v>380</v>
      </c>
      <c r="C306" s="5"/>
      <c r="D306" s="14" t="s">
        <v>30</v>
      </c>
      <c r="E306" s="193"/>
      <c r="F306" s="74"/>
      <c r="G306" s="11"/>
      <c r="H306" s="11"/>
      <c r="I306" s="11"/>
      <c r="J306" s="11"/>
      <c r="K306" s="11"/>
    </row>
    <row r="307" spans="1:11" s="127" customFormat="1" ht="43.5">
      <c r="A307" s="147" t="s">
        <v>381</v>
      </c>
      <c r="B307" s="187"/>
      <c r="C307" s="149" t="s">
        <v>454</v>
      </c>
      <c r="D307" s="256" t="s">
        <v>467</v>
      </c>
      <c r="E307" s="1166" t="s">
        <v>461</v>
      </c>
      <c r="F307" s="231" t="s">
        <v>456</v>
      </c>
    </row>
    <row r="308" spans="1:11" ht="15.5">
      <c r="A308" s="170" t="s">
        <v>383</v>
      </c>
      <c r="B308" s="1115" t="s">
        <v>193</v>
      </c>
      <c r="C308" s="5" t="s">
        <v>178</v>
      </c>
      <c r="D308" s="14" t="s">
        <v>30</v>
      </c>
      <c r="E308" s="193"/>
      <c r="F308" s="193"/>
      <c r="G308" s="11"/>
      <c r="H308" s="11"/>
      <c r="I308" s="11"/>
      <c r="J308" s="11"/>
      <c r="K308" s="11"/>
    </row>
    <row r="309" spans="1:11" ht="15.5">
      <c r="A309" s="170" t="s">
        <v>384</v>
      </c>
      <c r="B309" s="1115" t="s">
        <v>193</v>
      </c>
      <c r="C309" s="5" t="s">
        <v>178</v>
      </c>
      <c r="D309" s="14" t="s">
        <v>30</v>
      </c>
      <c r="E309" s="193"/>
      <c r="F309" s="74"/>
      <c r="G309" s="11"/>
      <c r="H309" s="11"/>
      <c r="I309" s="11"/>
      <c r="J309" s="11"/>
      <c r="K309" s="11"/>
    </row>
    <row r="310" spans="1:11" ht="15.5">
      <c r="A310" s="170" t="s">
        <v>385</v>
      </c>
      <c r="B310" s="1115" t="s">
        <v>196</v>
      </c>
      <c r="C310" s="5" t="s">
        <v>178</v>
      </c>
      <c r="D310" s="14" t="s">
        <v>31</v>
      </c>
      <c r="E310" s="193">
        <v>3</v>
      </c>
      <c r="F310" s="74" t="s">
        <v>419</v>
      </c>
      <c r="G310" s="11"/>
      <c r="H310" s="11"/>
      <c r="I310" s="11"/>
      <c r="J310" s="11"/>
      <c r="K310" s="11"/>
    </row>
    <row r="311" spans="1:11" ht="15.5">
      <c r="A311" s="170" t="s">
        <v>386</v>
      </c>
      <c r="B311" s="1115" t="s">
        <v>199</v>
      </c>
      <c r="C311" s="5" t="s">
        <v>178</v>
      </c>
      <c r="D311" s="14" t="s">
        <v>30</v>
      </c>
      <c r="E311" s="193"/>
      <c r="F311" s="74"/>
      <c r="G311" s="11"/>
      <c r="H311" s="11"/>
      <c r="I311" s="11"/>
      <c r="J311" s="11"/>
      <c r="K311" s="11"/>
    </row>
    <row r="312" spans="1:11" ht="16" thickBot="1">
      <c r="A312" s="171" t="s">
        <v>387</v>
      </c>
      <c r="B312" s="268" t="s">
        <v>202</v>
      </c>
      <c r="C312" s="5" t="s">
        <v>178</v>
      </c>
      <c r="D312" s="14" t="s">
        <v>30</v>
      </c>
      <c r="E312" s="193"/>
      <c r="F312" s="74"/>
      <c r="G312" s="11"/>
      <c r="H312" s="11"/>
      <c r="I312" s="11"/>
      <c r="J312" s="11"/>
      <c r="K312" s="11"/>
    </row>
    <row r="313" spans="1:11" ht="15.5">
      <c r="A313" s="170" t="s">
        <v>388</v>
      </c>
      <c r="B313" s="1115" t="s">
        <v>202</v>
      </c>
      <c r="C313" s="5" t="s">
        <v>178</v>
      </c>
      <c r="D313" s="14" t="s">
        <v>31</v>
      </c>
      <c r="E313" s="193">
        <v>6</v>
      </c>
      <c r="F313" s="74" t="s">
        <v>419</v>
      </c>
      <c r="G313" s="11"/>
      <c r="H313" s="11"/>
      <c r="I313" s="11"/>
      <c r="J313" s="11"/>
      <c r="K313" s="11"/>
    </row>
    <row r="314" spans="1:11" ht="15.5">
      <c r="A314" s="170" t="s">
        <v>389</v>
      </c>
      <c r="B314" s="1115" t="s">
        <v>202</v>
      </c>
      <c r="C314" s="5" t="s">
        <v>178</v>
      </c>
      <c r="D314" s="14" t="s">
        <v>30</v>
      </c>
      <c r="E314" s="193"/>
      <c r="F314" s="74"/>
      <c r="G314" s="11"/>
      <c r="H314" s="11"/>
      <c r="I314" s="11"/>
      <c r="J314" s="11"/>
      <c r="K314" s="11"/>
    </row>
    <row r="315" spans="1:11" ht="15.5">
      <c r="A315" s="170" t="s">
        <v>390</v>
      </c>
      <c r="B315" s="1115" t="s">
        <v>202</v>
      </c>
      <c r="C315" s="5" t="s">
        <v>178</v>
      </c>
      <c r="D315" s="14" t="s">
        <v>30</v>
      </c>
      <c r="E315" s="193"/>
      <c r="F315" s="74"/>
      <c r="G315" s="11"/>
      <c r="H315" s="11"/>
      <c r="I315" s="11"/>
      <c r="J315" s="11"/>
      <c r="K315" s="11"/>
    </row>
    <row r="316" spans="1:11" ht="15.5">
      <c r="A316" s="170" t="s">
        <v>391</v>
      </c>
      <c r="B316" s="1115" t="s">
        <v>202</v>
      </c>
      <c r="C316" s="5" t="s">
        <v>178</v>
      </c>
      <c r="D316" s="14" t="s">
        <v>30</v>
      </c>
      <c r="E316" s="193"/>
      <c r="F316" s="74"/>
      <c r="G316" s="11"/>
      <c r="H316" s="11"/>
      <c r="I316" s="11"/>
      <c r="J316" s="11"/>
      <c r="K316" s="11"/>
    </row>
    <row r="317" spans="1:11" ht="16" thickBot="1">
      <c r="A317" s="171" t="s">
        <v>392</v>
      </c>
      <c r="B317" s="268" t="s">
        <v>202</v>
      </c>
      <c r="C317" s="5" t="s">
        <v>178</v>
      </c>
      <c r="D317" s="14" t="s">
        <v>30</v>
      </c>
      <c r="E317" s="193"/>
      <c r="F317" s="74"/>
      <c r="G317" s="11"/>
      <c r="H317" s="11"/>
      <c r="I317" s="11"/>
      <c r="J317" s="11"/>
      <c r="K317" s="11"/>
    </row>
    <row r="318" spans="1:11" ht="15.5">
      <c r="A318" s="170" t="s">
        <v>394</v>
      </c>
      <c r="B318" s="1115" t="s">
        <v>205</v>
      </c>
      <c r="C318" s="5" t="s">
        <v>178</v>
      </c>
      <c r="D318" s="14" t="s">
        <v>30</v>
      </c>
      <c r="E318" s="193"/>
      <c r="F318" s="74"/>
      <c r="G318" s="11"/>
      <c r="H318" s="11"/>
      <c r="I318" s="11"/>
      <c r="J318" s="11"/>
      <c r="K318" s="11"/>
    </row>
    <row r="319" spans="1:11" ht="15.5">
      <c r="A319" s="170" t="s">
        <v>395</v>
      </c>
      <c r="B319" s="1115" t="s">
        <v>208</v>
      </c>
      <c r="C319" s="5" t="s">
        <v>178</v>
      </c>
      <c r="D319" s="14" t="s">
        <v>31</v>
      </c>
      <c r="E319" s="193">
        <v>12</v>
      </c>
      <c r="F319" s="74" t="s">
        <v>419</v>
      </c>
      <c r="G319" s="11"/>
      <c r="H319" s="11"/>
      <c r="I319" s="11"/>
      <c r="J319" s="11"/>
      <c r="K319" s="11"/>
    </row>
    <row r="320" spans="1:11" ht="15.5">
      <c r="A320" s="170" t="s">
        <v>396</v>
      </c>
      <c r="B320" s="1115" t="s">
        <v>215</v>
      </c>
      <c r="C320" s="5" t="s">
        <v>178</v>
      </c>
      <c r="D320" s="14" t="s">
        <v>30</v>
      </c>
      <c r="E320" s="193"/>
      <c r="F320" s="74"/>
      <c r="G320" s="11"/>
      <c r="H320" s="11"/>
      <c r="I320" s="11"/>
      <c r="J320" s="11"/>
      <c r="K320" s="11"/>
    </row>
    <row r="321" spans="1:11" ht="15.5">
      <c r="A321" s="170" t="s">
        <v>397</v>
      </c>
      <c r="B321" s="1115" t="s">
        <v>312</v>
      </c>
      <c r="C321" s="5" t="s">
        <v>178</v>
      </c>
      <c r="D321" s="14" t="s">
        <v>30</v>
      </c>
      <c r="E321" s="193"/>
      <c r="F321" s="74"/>
      <c r="G321" s="11"/>
      <c r="H321" s="11"/>
      <c r="I321" s="11"/>
      <c r="J321" s="11"/>
      <c r="K321" s="11"/>
    </row>
    <row r="322" spans="1:11" ht="16" thickBot="1">
      <c r="A322" s="171" t="s">
        <v>398</v>
      </c>
      <c r="B322" s="268" t="s">
        <v>218</v>
      </c>
      <c r="C322" s="5" t="s">
        <v>178</v>
      </c>
      <c r="D322" s="14" t="s">
        <v>30</v>
      </c>
      <c r="E322" s="193"/>
      <c r="F322" s="74"/>
      <c r="G322" s="11"/>
      <c r="H322" s="11"/>
      <c r="I322" s="11"/>
      <c r="J322" s="11"/>
      <c r="K322" s="11"/>
    </row>
    <row r="323" spans="1:11" ht="15.5">
      <c r="A323" s="170" t="s">
        <v>399</v>
      </c>
      <c r="B323" s="1115" t="s">
        <v>218</v>
      </c>
      <c r="C323" s="5" t="s">
        <v>178</v>
      </c>
      <c r="D323" s="14" t="s">
        <v>30</v>
      </c>
      <c r="E323" s="193"/>
      <c r="F323" s="74"/>
      <c r="G323" s="11"/>
      <c r="H323" s="11"/>
      <c r="I323" s="11"/>
      <c r="J323" s="11"/>
      <c r="K323" s="11"/>
    </row>
    <row r="324" spans="1:11" ht="15.5">
      <c r="A324" s="170" t="s">
        <v>400</v>
      </c>
      <c r="B324" s="1115" t="s">
        <v>218</v>
      </c>
      <c r="C324" s="5" t="s">
        <v>178</v>
      </c>
      <c r="D324" s="14" t="s">
        <v>30</v>
      </c>
      <c r="E324" s="193"/>
      <c r="F324" s="74"/>
      <c r="G324" s="11"/>
      <c r="H324" s="11"/>
      <c r="I324" s="11"/>
      <c r="J324" s="11"/>
      <c r="K324" s="11"/>
    </row>
    <row r="325" spans="1:11" ht="15.5">
      <c r="A325" s="170" t="s">
        <v>401</v>
      </c>
      <c r="B325" s="1115" t="s">
        <v>218</v>
      </c>
      <c r="C325" s="5" t="s">
        <v>178</v>
      </c>
      <c r="D325" s="14" t="s">
        <v>30</v>
      </c>
      <c r="E325" s="193"/>
      <c r="F325" s="74"/>
      <c r="G325" s="11"/>
      <c r="H325" s="11"/>
      <c r="I325" s="11"/>
      <c r="J325" s="11"/>
      <c r="K325" s="11"/>
    </row>
    <row r="326" spans="1:11" ht="15.5">
      <c r="A326" s="170" t="s">
        <v>402</v>
      </c>
      <c r="B326" s="1115" t="s">
        <v>262</v>
      </c>
      <c r="C326" s="5" t="s">
        <v>178</v>
      </c>
      <c r="D326" s="14" t="s">
        <v>30</v>
      </c>
      <c r="E326" s="193"/>
      <c r="F326" s="74"/>
      <c r="G326" s="11"/>
      <c r="H326" s="11"/>
      <c r="I326" s="11"/>
      <c r="J326" s="11"/>
      <c r="K326" s="11"/>
    </row>
    <row r="327" spans="1:11" ht="16" thickBot="1">
      <c r="A327" s="171" t="s">
        <v>403</v>
      </c>
      <c r="B327" s="268" t="s">
        <v>269</v>
      </c>
      <c r="C327" s="5" t="s">
        <v>178</v>
      </c>
      <c r="D327" s="14" t="s">
        <v>30</v>
      </c>
      <c r="E327" s="193"/>
      <c r="F327" s="74"/>
      <c r="G327" s="11"/>
      <c r="H327" s="11"/>
      <c r="I327" s="11"/>
      <c r="J327" s="11"/>
      <c r="K327" s="11"/>
    </row>
    <row r="328" spans="1:11" ht="15.5">
      <c r="A328" s="170" t="s">
        <v>404</v>
      </c>
      <c r="B328" s="1115" t="s">
        <v>224</v>
      </c>
      <c r="C328" s="5" t="s">
        <v>178</v>
      </c>
      <c r="D328" s="14" t="s">
        <v>30</v>
      </c>
      <c r="E328" s="193"/>
      <c r="F328" s="74"/>
      <c r="G328" s="11"/>
      <c r="H328" s="11"/>
      <c r="I328" s="11"/>
      <c r="J328" s="11"/>
      <c r="K328" s="11"/>
    </row>
    <row r="329" spans="1:11" ht="15.5">
      <c r="A329" s="170" t="s">
        <v>405</v>
      </c>
      <c r="B329" s="1115" t="s">
        <v>228</v>
      </c>
      <c r="C329" s="5" t="s">
        <v>178</v>
      </c>
      <c r="D329" s="14" t="s">
        <v>30</v>
      </c>
      <c r="E329" s="193"/>
      <c r="F329" s="74"/>
      <c r="G329" s="11"/>
      <c r="H329" s="11"/>
      <c r="I329" s="11"/>
      <c r="J329" s="11"/>
      <c r="K329" s="11"/>
    </row>
    <row r="330" spans="1:11" ht="15.5">
      <c r="A330" s="170" t="s">
        <v>406</v>
      </c>
      <c r="B330" s="1115" t="s">
        <v>228</v>
      </c>
      <c r="C330" s="5" t="s">
        <v>178</v>
      </c>
      <c r="D330" s="14" t="s">
        <v>30</v>
      </c>
      <c r="E330" s="193"/>
      <c r="F330" s="74"/>
      <c r="G330" s="11"/>
      <c r="H330" s="11"/>
      <c r="I330" s="11"/>
      <c r="J330" s="11"/>
      <c r="K330" s="11"/>
    </row>
    <row r="331" spans="1:11" ht="15.5">
      <c r="A331" s="170" t="s">
        <v>407</v>
      </c>
      <c r="B331" s="1115" t="s">
        <v>231</v>
      </c>
      <c r="C331" s="5" t="s">
        <v>178</v>
      </c>
      <c r="D331" s="14" t="s">
        <v>30</v>
      </c>
      <c r="E331" s="193"/>
      <c r="F331" s="74"/>
      <c r="G331" s="11"/>
      <c r="H331" s="11"/>
      <c r="I331" s="11"/>
      <c r="J331" s="11"/>
      <c r="K331" s="11"/>
    </row>
    <row r="332" spans="1:11" ht="16" thickBot="1">
      <c r="A332" s="171" t="s">
        <v>408</v>
      </c>
      <c r="B332" s="268" t="s">
        <v>231</v>
      </c>
      <c r="C332" s="5" t="s">
        <v>178</v>
      </c>
      <c r="D332" s="14" t="s">
        <v>30</v>
      </c>
      <c r="E332" s="193"/>
      <c r="F332" s="74"/>
      <c r="G332" s="11"/>
      <c r="H332" s="11"/>
      <c r="I332" s="11"/>
      <c r="J332" s="11"/>
      <c r="K332" s="11"/>
    </row>
    <row r="333" spans="1:11" ht="15.5">
      <c r="A333" s="170" t="s">
        <v>409</v>
      </c>
      <c r="B333" s="1115" t="s">
        <v>231</v>
      </c>
      <c r="C333" s="5" t="s">
        <v>178</v>
      </c>
      <c r="D333" s="14" t="s">
        <v>30</v>
      </c>
      <c r="E333" s="193"/>
      <c r="F333" s="74"/>
      <c r="G333" s="11"/>
      <c r="H333" s="11"/>
      <c r="I333" s="11"/>
      <c r="J333" s="11"/>
      <c r="K333" s="11"/>
    </row>
    <row r="334" spans="1:11" ht="15.5">
      <c r="A334" s="170" t="s">
        <v>410</v>
      </c>
      <c r="B334" s="1115" t="s">
        <v>236</v>
      </c>
      <c r="C334" s="5" t="s">
        <v>178</v>
      </c>
      <c r="D334" s="14" t="s">
        <v>30</v>
      </c>
      <c r="E334" s="193"/>
      <c r="F334" s="74"/>
      <c r="G334" s="11"/>
      <c r="H334" s="11"/>
      <c r="I334" s="11"/>
      <c r="J334" s="11"/>
      <c r="K334" s="11"/>
    </row>
    <row r="335" spans="1:11" ht="15.5">
      <c r="A335" s="170" t="s">
        <v>411</v>
      </c>
      <c r="B335" s="1115" t="s">
        <v>239</v>
      </c>
      <c r="C335" s="5" t="s">
        <v>178</v>
      </c>
      <c r="D335" s="14" t="s">
        <v>30</v>
      </c>
      <c r="E335" s="193"/>
      <c r="F335" s="74"/>
      <c r="G335" s="11"/>
      <c r="H335" s="11"/>
      <c r="I335" s="11"/>
      <c r="J335" s="11"/>
      <c r="K335" s="11"/>
    </row>
    <row r="336" spans="1:11" ht="15.5">
      <c r="A336" s="170" t="s">
        <v>412</v>
      </c>
      <c r="B336" s="1115" t="s">
        <v>280</v>
      </c>
      <c r="C336" s="5" t="s">
        <v>178</v>
      </c>
      <c r="D336" s="14" t="s">
        <v>30</v>
      </c>
      <c r="E336" s="193"/>
      <c r="F336" s="74"/>
      <c r="G336" s="11"/>
      <c r="H336" s="11"/>
      <c r="I336" s="11"/>
      <c r="J336" s="11"/>
      <c r="K336" s="11"/>
    </row>
    <row r="337" spans="1:11" ht="16" thickBot="1">
      <c r="A337" s="171" t="s">
        <v>413</v>
      </c>
      <c r="B337" s="268" t="s">
        <v>241</v>
      </c>
      <c r="C337" s="5" t="s">
        <v>178</v>
      </c>
      <c r="D337" s="14" t="s">
        <v>30</v>
      </c>
      <c r="E337" s="193"/>
      <c r="F337" s="74"/>
      <c r="G337" s="11"/>
      <c r="H337" s="11"/>
      <c r="I337" s="11"/>
      <c r="J337" s="11"/>
      <c r="K337" s="11"/>
    </row>
    <row r="338" spans="1:11" ht="15.5">
      <c r="A338" s="170" t="s">
        <v>414</v>
      </c>
      <c r="B338" s="1115" t="s">
        <v>287</v>
      </c>
      <c r="C338" s="5" t="s">
        <v>178</v>
      </c>
      <c r="D338" s="14" t="s">
        <v>30</v>
      </c>
      <c r="E338" s="193"/>
      <c r="F338" s="74"/>
      <c r="G338" s="11"/>
      <c r="H338" s="11"/>
      <c r="I338" s="11"/>
      <c r="J338" s="11"/>
      <c r="K338" s="11"/>
    </row>
    <row r="339" spans="1:11" ht="15.5">
      <c r="A339" s="170" t="s">
        <v>415</v>
      </c>
      <c r="B339" s="1115" t="s">
        <v>287</v>
      </c>
      <c r="C339" s="5" t="s">
        <v>178</v>
      </c>
      <c r="D339" s="14" t="s">
        <v>30</v>
      </c>
      <c r="E339" s="193"/>
      <c r="F339" s="74"/>
      <c r="G339" s="11"/>
      <c r="H339" s="11"/>
      <c r="I339" s="11"/>
      <c r="J339" s="11"/>
      <c r="K339" s="11"/>
    </row>
    <row r="340" spans="1:11" ht="15.5">
      <c r="A340" s="170" t="s">
        <v>416</v>
      </c>
      <c r="B340" s="1115" t="s">
        <v>335</v>
      </c>
      <c r="C340" s="5"/>
      <c r="D340" s="14" t="s">
        <v>30</v>
      </c>
      <c r="E340" s="193"/>
      <c r="F340" s="74"/>
      <c r="G340" s="11"/>
      <c r="H340" s="11"/>
      <c r="I340" s="11"/>
      <c r="J340" s="11"/>
      <c r="K340" s="11"/>
    </row>
    <row r="341" spans="1:11" ht="16" thickBot="1">
      <c r="A341" s="171" t="s">
        <v>417</v>
      </c>
      <c r="B341" s="268" t="s">
        <v>335</v>
      </c>
      <c r="C341" s="5"/>
      <c r="D341" s="14" t="s">
        <v>30</v>
      </c>
      <c r="E341" s="193"/>
      <c r="F341" s="74"/>
      <c r="G341" s="11"/>
      <c r="H341" s="11"/>
      <c r="I341" s="11"/>
      <c r="J341" s="11"/>
      <c r="K341" s="11"/>
    </row>
  </sheetData>
  <mergeCells count="3">
    <mergeCell ref="A106:F106"/>
    <mergeCell ref="A107:F107"/>
    <mergeCell ref="A108:F108"/>
  </mergeCells>
  <phoneticPr fontId="22" type="noConversion"/>
  <conditionalFormatting sqref="D265:D306 B29:F70">
    <cfRule type="containsText" dxfId="369" priority="22" operator="containsText" text="YES">
      <formula>NOT(ISERROR(SEARCH("YES",B29)))</formula>
    </cfRule>
  </conditionalFormatting>
  <conditionalFormatting sqref="D185">
    <cfRule type="containsText" dxfId="368" priority="21" operator="containsText" text="YES">
      <formula>NOT(ISERROR(SEARCH("YES",D185)))</formula>
    </cfRule>
  </conditionalFormatting>
  <conditionalFormatting sqref="D148:D184">
    <cfRule type="containsText" dxfId="367" priority="8" operator="containsText" text="YES">
      <formula>NOT(ISERROR(SEARCH("YES",D148)))</formula>
    </cfRule>
  </conditionalFormatting>
  <conditionalFormatting sqref="D186:D226">
    <cfRule type="containsText" dxfId="366" priority="7" operator="containsText" text="YES">
      <formula>NOT(ISERROR(SEARCH("YES",D186)))</formula>
    </cfRule>
  </conditionalFormatting>
  <conditionalFormatting sqref="D228:D263">
    <cfRule type="containsText" dxfId="365" priority="6" operator="containsText" text="YES">
      <formula>NOT(ISERROR(SEARCH("YES",D228)))</formula>
    </cfRule>
  </conditionalFormatting>
  <conditionalFormatting sqref="D308:D341">
    <cfRule type="containsText" dxfId="364" priority="4" operator="containsText" text="YES">
      <formula>NOT(ISERROR(SEARCH("YES",D308)))</formula>
    </cfRule>
  </conditionalFormatting>
  <conditionalFormatting sqref="A10:A12">
    <cfRule type="containsText" dxfId="363" priority="3" operator="containsText" text="&quot;">
      <formula>NOT(ISERROR(SEARCH("""",A10)))</formula>
    </cfRule>
  </conditionalFormatting>
  <conditionalFormatting sqref="A4 A6:A8">
    <cfRule type="containsText" dxfId="362" priority="2" operator="containsText" text="&quot;">
      <formula>NOT(ISERROR(SEARCH("""",A4)))</formula>
    </cfRule>
  </conditionalFormatting>
  <conditionalFormatting sqref="A5">
    <cfRule type="containsText" dxfId="361" priority="1" operator="containsText" text="&quot;">
      <formula>NOT(ISERROR(SEARCH("""",A5)))</formula>
    </cfRule>
  </conditionalFormatting>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A01B9A-7CE9-425B-9783-15984DB0EC37}">
  <sheetPr>
    <tabColor rgb="FFFFC000"/>
  </sheetPr>
  <dimension ref="A1:M330"/>
  <sheetViews>
    <sheetView zoomScaleNormal="100" workbookViewId="0">
      <pane ySplit="1" topLeftCell="A62" activePane="bottomLeft" state="frozen"/>
      <selection pane="bottomLeft" activeCell="G81" sqref="G81"/>
    </sheetView>
  </sheetViews>
  <sheetFormatPr defaultRowHeight="14.5"/>
  <cols>
    <col min="1" max="1" width="42.54296875" customWidth="1"/>
    <col min="2" max="2" width="22.7265625" customWidth="1"/>
    <col min="3" max="3" width="20.1796875" customWidth="1"/>
    <col min="4" max="4" width="24.1796875" customWidth="1"/>
    <col min="5" max="5" width="18.81640625" customWidth="1"/>
    <col min="6" max="6" width="21.7265625" customWidth="1"/>
    <col min="7" max="7" width="18.81640625" customWidth="1"/>
    <col min="8" max="8" width="17" customWidth="1"/>
    <col min="9" max="9" width="27.81640625" customWidth="1"/>
  </cols>
  <sheetData>
    <row r="1" spans="1:11" ht="27" customHeight="1" thickBot="1">
      <c r="A1" s="41" t="s">
        <v>19</v>
      </c>
      <c r="B1" s="41" t="s">
        <v>1907</v>
      </c>
      <c r="C1" s="506"/>
      <c r="D1" s="506"/>
      <c r="E1" s="707" t="s">
        <v>608</v>
      </c>
      <c r="F1" s="707"/>
      <c r="G1" s="707"/>
      <c r="H1" s="16"/>
      <c r="I1" s="16"/>
      <c r="J1" s="16"/>
      <c r="K1" s="11"/>
    </row>
    <row r="2" spans="1:11" ht="15.5">
      <c r="A2" s="690" t="s">
        <v>650</v>
      </c>
      <c r="B2" s="643" t="s">
        <v>1749</v>
      </c>
      <c r="C2" s="644"/>
      <c r="D2" s="15"/>
      <c r="E2" s="15"/>
      <c r="F2" s="15"/>
      <c r="G2" s="188"/>
      <c r="H2" s="232"/>
      <c r="I2" s="232"/>
      <c r="J2" s="20"/>
      <c r="K2" s="16"/>
    </row>
    <row r="3" spans="1:11" ht="15.5">
      <c r="A3" s="26"/>
      <c r="B3" s="645"/>
      <c r="C3" s="646"/>
      <c r="D3" s="9"/>
      <c r="E3" s="9"/>
      <c r="F3" s="9"/>
      <c r="G3" s="189"/>
      <c r="H3" s="233"/>
      <c r="I3" s="233"/>
      <c r="J3" s="9"/>
      <c r="K3" s="17"/>
    </row>
    <row r="4" spans="1:11" ht="16" thickBot="1">
      <c r="A4" s="18" t="s">
        <v>1753</v>
      </c>
      <c r="B4" s="701"/>
      <c r="C4" s="648"/>
      <c r="D4" s="15"/>
      <c r="E4" s="15"/>
      <c r="F4" s="15"/>
      <c r="G4" s="188"/>
      <c r="H4" s="232"/>
      <c r="I4" s="232"/>
      <c r="J4" s="16"/>
      <c r="K4" s="16"/>
    </row>
    <row r="5" spans="1:11" ht="15.5">
      <c r="A5" s="19" t="str">
        <f>English!A3</f>
        <v>Child's ID</v>
      </c>
      <c r="B5" s="702">
        <v>1009</v>
      </c>
      <c r="C5" s="648"/>
      <c r="D5" s="15"/>
      <c r="E5" s="808"/>
      <c r="F5" s="656" t="s">
        <v>651</v>
      </c>
      <c r="G5" s="803"/>
      <c r="H5" s="658" t="s">
        <v>647</v>
      </c>
      <c r="I5" s="659" t="s">
        <v>649</v>
      </c>
      <c r="J5" s="16"/>
      <c r="K5" s="16"/>
    </row>
    <row r="6" spans="1:11" ht="15.5">
      <c r="A6" s="19" t="str">
        <f>English!A4</f>
        <v>Child's name</v>
      </c>
      <c r="B6" s="704" t="s">
        <v>640</v>
      </c>
      <c r="C6" s="1125" t="s">
        <v>546</v>
      </c>
      <c r="D6" s="15"/>
      <c r="E6" s="660" t="s">
        <v>645</v>
      </c>
      <c r="F6" s="108" t="s">
        <v>648</v>
      </c>
      <c r="G6" s="108" t="s">
        <v>646</v>
      </c>
      <c r="H6" s="652"/>
      <c r="I6" s="661"/>
      <c r="J6" s="16"/>
      <c r="K6" s="16"/>
    </row>
    <row r="7" spans="1:11" ht="16" thickBot="1">
      <c r="A7" s="19" t="str">
        <f>English!A5</f>
        <v>Child's age</v>
      </c>
      <c r="B7" s="702" t="str">
        <f>+F8&amp;" years "&amp;G8&amp;" months "</f>
        <v xml:space="preserve">22 years 0 months </v>
      </c>
      <c r="C7" s="671">
        <f>+E7</f>
        <v>35976</v>
      </c>
      <c r="D7" s="15"/>
      <c r="E7" s="662">
        <f>DATE(YEAR(H7) -$F$7, MONTH(H7) - $G$7, DAY(H3))</f>
        <v>35976</v>
      </c>
      <c r="F7" s="653">
        <v>22</v>
      </c>
      <c r="G7" s="653">
        <v>0</v>
      </c>
      <c r="H7" s="654">
        <f>DATE(YEAR(English!$B$29),MONTH(English!$B$29)-$I$7,DAY(English!$B$29))</f>
        <v>44035</v>
      </c>
      <c r="I7" s="661">
        <v>0</v>
      </c>
      <c r="J7" s="16"/>
      <c r="K7" s="16"/>
    </row>
    <row r="8" spans="1:11" ht="19" thickBot="1">
      <c r="A8" s="19" t="str">
        <f>English!A6</f>
        <v>Administration date</v>
      </c>
      <c r="B8" s="703" t="s">
        <v>2108</v>
      </c>
      <c r="C8" s="650"/>
      <c r="D8" s="15"/>
      <c r="E8" s="670">
        <f>+E7</f>
        <v>35976</v>
      </c>
      <c r="F8" s="810">
        <f>IF(MONTH(H8)-MONTH(E8)&lt;0,ABS(YEAR(E8)-YEAR(H8))-1,ABS(YEAR(E8)-YEAR(H8)))</f>
        <v>22</v>
      </c>
      <c r="G8" s="811">
        <f>IF((MONTH(H8)-MONTH(E8))&lt;0,12-ABS(MONTH(H8)-MONTH(E8)),ABS(MONTH(H8)-MONTH(E8)))</f>
        <v>0</v>
      </c>
      <c r="H8" s="673">
        <f>DATE(YEAR(English!$B$29),MONTH(English!$B$29)-I8,DAY(English!$B$29))</f>
        <v>44005</v>
      </c>
      <c r="I8" s="663">
        <v>1</v>
      </c>
      <c r="J8" s="16"/>
      <c r="K8" s="16"/>
    </row>
    <row r="9" spans="1:11" s="2" customFormat="1" ht="15.5">
      <c r="A9" s="55"/>
      <c r="B9" s="26"/>
      <c r="C9" s="26"/>
      <c r="D9" s="9"/>
      <c r="E9" s="9"/>
      <c r="F9" s="9"/>
      <c r="G9" s="189"/>
      <c r="H9" s="233"/>
      <c r="I9" s="17"/>
      <c r="J9" s="17"/>
      <c r="K9" s="17"/>
    </row>
    <row r="10" spans="1:11" ht="15.5">
      <c r="A10" s="18" t="s">
        <v>585</v>
      </c>
      <c r="B10" s="11"/>
      <c r="C10" s="322"/>
      <c r="D10" s="15"/>
      <c r="E10" s="15"/>
      <c r="F10" s="15"/>
      <c r="G10" s="16"/>
      <c r="H10" s="16"/>
      <c r="I10" s="16"/>
      <c r="J10" s="16"/>
      <c r="K10" s="11"/>
    </row>
    <row r="11" spans="1:11" ht="15.5">
      <c r="A11" s="19" t="str">
        <f>English!A12</f>
        <v>Teacher’s name</v>
      </c>
      <c r="B11" s="1124" t="s">
        <v>105</v>
      </c>
      <c r="C11" s="322"/>
      <c r="D11" s="15"/>
      <c r="E11" s="15"/>
      <c r="F11" s="15"/>
      <c r="G11" s="16"/>
      <c r="H11" s="16"/>
      <c r="I11" s="16"/>
      <c r="J11" s="16"/>
      <c r="K11" s="11"/>
    </row>
    <row r="12" spans="1:11" ht="15.5">
      <c r="A12" s="19" t="str">
        <f>English!A13</f>
        <v>How long have you known the child?</v>
      </c>
      <c r="B12" s="1124" t="s">
        <v>468</v>
      </c>
      <c r="C12" s="322"/>
      <c r="D12" s="9"/>
      <c r="E12" s="9"/>
      <c r="F12" s="9"/>
      <c r="G12" s="189"/>
      <c r="H12" s="233"/>
      <c r="I12" s="17"/>
      <c r="J12" s="17"/>
      <c r="K12" s="17"/>
    </row>
    <row r="13" spans="1:11" ht="15.5">
      <c r="A13" s="55"/>
      <c r="B13" s="26"/>
      <c r="C13" s="26"/>
      <c r="D13" s="9"/>
      <c r="E13" s="9"/>
      <c r="F13" s="9"/>
      <c r="G13" s="189"/>
      <c r="H13" s="233"/>
      <c r="I13" s="17"/>
      <c r="J13" s="17"/>
      <c r="K13" s="17"/>
    </row>
    <row r="14" spans="1:11" ht="15.5">
      <c r="A14" s="18" t="s">
        <v>1751</v>
      </c>
      <c r="B14" s="11"/>
      <c r="C14" s="322"/>
      <c r="D14" s="15"/>
      <c r="E14" s="15"/>
      <c r="F14" s="15"/>
      <c r="G14" s="16"/>
      <c r="H14" s="16"/>
      <c r="I14" s="16"/>
      <c r="J14" s="16"/>
      <c r="K14" s="11"/>
    </row>
    <row r="15" spans="1:11" ht="15.5">
      <c r="A15" s="19" t="str">
        <f>English!A18</f>
        <v>Clinician's name/ID</v>
      </c>
      <c r="B15" s="322">
        <v>625</v>
      </c>
      <c r="C15" s="322"/>
      <c r="D15" s="15"/>
      <c r="E15" s="15"/>
      <c r="F15" s="15"/>
      <c r="G15" s="16"/>
      <c r="H15" s="16"/>
      <c r="I15" s="16"/>
      <c r="J15" s="16"/>
      <c r="K15" s="11"/>
    </row>
    <row r="16" spans="1:11" ht="15.5">
      <c r="A16" s="19" t="str">
        <f>English!A19</f>
        <v>Confidence Interval</v>
      </c>
      <c r="B16" s="324">
        <v>0.9</v>
      </c>
      <c r="C16" s="322"/>
      <c r="D16" s="15"/>
      <c r="E16" s="15"/>
      <c r="F16" s="15"/>
      <c r="G16" s="16"/>
      <c r="H16" s="16"/>
      <c r="I16" s="16"/>
      <c r="J16" s="16"/>
      <c r="K16" s="11"/>
    </row>
    <row r="17" spans="1:11" ht="15.5">
      <c r="A17" s="19" t="str">
        <f>English!A20</f>
        <v>Scale Comparison</v>
      </c>
      <c r="B17" s="329" t="s">
        <v>27</v>
      </c>
      <c r="C17" s="322"/>
      <c r="D17" s="15"/>
      <c r="E17" s="15"/>
      <c r="F17" s="15"/>
      <c r="G17" s="16"/>
      <c r="H17" s="16"/>
      <c r="I17" s="16"/>
      <c r="J17" s="16"/>
      <c r="K17" s="11"/>
    </row>
    <row r="18" spans="1:11" ht="15.5">
      <c r="A18" s="462"/>
      <c r="B18" s="462"/>
      <c r="C18" s="462"/>
      <c r="D18" s="15"/>
      <c r="E18" s="15"/>
      <c r="F18" s="15"/>
      <c r="G18" s="16"/>
      <c r="H18" s="16"/>
      <c r="I18" s="11"/>
      <c r="J18" s="11"/>
      <c r="K18" s="11"/>
    </row>
    <row r="19" spans="1:11" ht="58">
      <c r="A19" s="9" t="s">
        <v>1332</v>
      </c>
      <c r="B19" s="888" t="s">
        <v>1333</v>
      </c>
      <c r="C19" s="322"/>
      <c r="D19" s="15"/>
      <c r="E19" s="15"/>
      <c r="F19" s="15"/>
      <c r="G19" s="16"/>
      <c r="H19" s="16"/>
      <c r="I19" s="11"/>
      <c r="J19" s="11"/>
      <c r="K19" s="11"/>
    </row>
    <row r="20" spans="1:11" ht="101.5">
      <c r="A20" s="9" t="s">
        <v>1335</v>
      </c>
      <c r="B20" s="888" t="s">
        <v>1445</v>
      </c>
      <c r="C20" s="322"/>
      <c r="D20" s="15"/>
      <c r="E20" s="15"/>
      <c r="F20" s="15"/>
      <c r="G20" s="16"/>
      <c r="H20" s="16"/>
      <c r="I20" s="11"/>
      <c r="J20" s="11"/>
      <c r="K20" s="11"/>
    </row>
    <row r="21" spans="1:11" ht="15.5">
      <c r="A21" s="9" t="s">
        <v>604</v>
      </c>
      <c r="B21" s="518" t="s">
        <v>590</v>
      </c>
      <c r="C21" s="322"/>
      <c r="D21" s="15"/>
      <c r="E21" s="15"/>
      <c r="F21" s="15"/>
      <c r="G21" s="16"/>
      <c r="H21" s="16"/>
      <c r="I21" s="11"/>
      <c r="J21" s="11"/>
      <c r="K21" s="11"/>
    </row>
    <row r="22" spans="1:11" ht="15.5">
      <c r="A22" s="9" t="s">
        <v>605</v>
      </c>
      <c r="B22" s="15" t="s">
        <v>1886</v>
      </c>
      <c r="C22" s="854"/>
      <c r="D22" s="15"/>
      <c r="E22" s="15"/>
      <c r="F22" s="15"/>
      <c r="G22" s="16"/>
      <c r="H22" s="16"/>
      <c r="I22" s="16"/>
      <c r="J22" s="16"/>
      <c r="K22" s="11"/>
    </row>
    <row r="23" spans="1:11" ht="15.5">
      <c r="A23" s="9"/>
      <c r="B23" s="9"/>
      <c r="C23" s="15"/>
      <c r="D23" s="15"/>
      <c r="E23" s="15"/>
      <c r="F23" s="15"/>
      <c r="G23" s="16"/>
      <c r="H23" s="16"/>
      <c r="I23" s="16"/>
      <c r="J23" s="16"/>
      <c r="K23" s="11"/>
    </row>
    <row r="24" spans="1:11" ht="15.5">
      <c r="A24" s="9"/>
      <c r="B24" s="11"/>
      <c r="C24" s="11"/>
      <c r="D24" s="11"/>
      <c r="E24" s="11"/>
      <c r="F24" s="11"/>
      <c r="G24" s="11"/>
      <c r="H24" s="16"/>
      <c r="I24" s="16"/>
      <c r="J24" s="16"/>
      <c r="K24" s="11"/>
    </row>
    <row r="25" spans="1:11" ht="15.5">
      <c r="A25" s="1211" t="s">
        <v>15</v>
      </c>
      <c r="B25" s="8">
        <f>COUNTA(B29:B70)</f>
        <v>34</v>
      </c>
      <c r="C25" s="8">
        <f>COUNTA(C29:C70)</f>
        <v>38</v>
      </c>
      <c r="D25" s="8">
        <f>COUNTA(D29:D70)</f>
        <v>35</v>
      </c>
      <c r="E25" s="8">
        <f>COUNTA(E29:E70)</f>
        <v>42</v>
      </c>
      <c r="F25" s="8">
        <f>COUNTA(F29:F70)</f>
        <v>31</v>
      </c>
      <c r="G25" s="336">
        <f>COUNTA(B29:F70)</f>
        <v>180</v>
      </c>
      <c r="H25" s="16"/>
      <c r="I25" s="16"/>
      <c r="J25" s="16"/>
      <c r="K25" s="11"/>
    </row>
    <row r="26" spans="1:11" ht="15.5">
      <c r="A26" s="26"/>
      <c r="B26" s="26"/>
      <c r="C26" s="26"/>
      <c r="D26" s="26"/>
      <c r="E26" s="26"/>
      <c r="F26" s="26"/>
      <c r="G26" s="16"/>
      <c r="H26" s="16"/>
      <c r="I26" s="16"/>
      <c r="J26" s="16"/>
      <c r="K26" s="11"/>
    </row>
    <row r="27" spans="1:11" ht="15.5">
      <c r="A27" s="216" t="s">
        <v>1435</v>
      </c>
      <c r="B27" s="970" t="s">
        <v>514</v>
      </c>
      <c r="C27" s="970" t="s">
        <v>514</v>
      </c>
      <c r="D27" s="970" t="s">
        <v>514</v>
      </c>
      <c r="E27" s="970" t="s">
        <v>514</v>
      </c>
      <c r="F27" s="970" t="s">
        <v>514</v>
      </c>
      <c r="G27" s="16"/>
      <c r="H27" s="16"/>
      <c r="I27" s="16"/>
      <c r="J27" s="16"/>
      <c r="K27" s="11"/>
    </row>
    <row r="28" spans="1:11" ht="31">
      <c r="A28" s="44" t="s">
        <v>7</v>
      </c>
      <c r="B28" s="443" t="str">
        <f>English!A23</f>
        <v>Physical Scale</v>
      </c>
      <c r="C28" s="443" t="str">
        <f>English!A24</f>
        <v>Adaptive Behavior Scale</v>
      </c>
      <c r="D28" s="443" t="str">
        <f>English!A25</f>
        <v>Social-Emotional Scale</v>
      </c>
      <c r="E28" s="443" t="str">
        <f>English!A26</f>
        <v>Cognitive Scale</v>
      </c>
      <c r="F28" s="443" t="str">
        <f>English!A27</f>
        <v>Communication Scale</v>
      </c>
      <c r="G28" s="1014"/>
      <c r="H28" s="1014"/>
      <c r="I28" s="1014"/>
      <c r="J28" s="1014"/>
      <c r="K28" s="11"/>
    </row>
    <row r="29" spans="1:11" ht="15.5">
      <c r="A29" s="14">
        <v>1</v>
      </c>
      <c r="B29" s="14" t="s">
        <v>1904</v>
      </c>
      <c r="C29" s="14" t="s">
        <v>1904</v>
      </c>
      <c r="D29" s="14" t="s">
        <v>1904</v>
      </c>
      <c r="E29" s="14" t="s">
        <v>1905</v>
      </c>
      <c r="F29" s="14" t="s">
        <v>1904</v>
      </c>
      <c r="G29" s="1014"/>
      <c r="H29" s="1014"/>
      <c r="I29" s="1014"/>
      <c r="J29" s="1014"/>
      <c r="K29" s="11"/>
    </row>
    <row r="30" spans="1:11" ht="15.5">
      <c r="A30" s="14">
        <v>2</v>
      </c>
      <c r="B30" s="14" t="s">
        <v>1904</v>
      </c>
      <c r="C30" s="14" t="s">
        <v>1904</v>
      </c>
      <c r="D30" s="14" t="s">
        <v>1904</v>
      </c>
      <c r="E30" s="14" t="s">
        <v>1905</v>
      </c>
      <c r="F30" s="14" t="s">
        <v>1904</v>
      </c>
      <c r="G30" s="1014"/>
      <c r="H30" s="1014"/>
      <c r="I30" s="1014"/>
      <c r="J30" s="1014"/>
      <c r="K30" s="11"/>
    </row>
    <row r="31" spans="1:11" ht="15.5">
      <c r="A31" s="20">
        <v>3</v>
      </c>
      <c r="B31" s="14" t="s">
        <v>1904</v>
      </c>
      <c r="C31" s="14" t="s">
        <v>1904</v>
      </c>
      <c r="D31" s="14" t="s">
        <v>1904</v>
      </c>
      <c r="E31" s="14" t="s">
        <v>1904</v>
      </c>
      <c r="F31" s="14" t="s">
        <v>1905</v>
      </c>
      <c r="G31" s="743"/>
      <c r="H31" s="743"/>
      <c r="I31" s="743"/>
      <c r="J31" s="743"/>
      <c r="K31" s="11"/>
    </row>
    <row r="32" spans="1:11" ht="15.5">
      <c r="A32" s="20">
        <v>4</v>
      </c>
      <c r="B32" s="14" t="s">
        <v>1904</v>
      </c>
      <c r="C32" s="14" t="s">
        <v>1904</v>
      </c>
      <c r="D32" s="14" t="s">
        <v>1904</v>
      </c>
      <c r="E32" s="14" t="s">
        <v>1904</v>
      </c>
      <c r="F32" s="14" t="s">
        <v>1904</v>
      </c>
      <c r="G32" s="743"/>
      <c r="H32" s="743"/>
      <c r="I32" s="743"/>
      <c r="J32" s="743"/>
      <c r="K32" s="11"/>
    </row>
    <row r="33" spans="1:11" ht="15.5">
      <c r="A33" s="20">
        <v>5</v>
      </c>
      <c r="B33" s="14" t="s">
        <v>1905</v>
      </c>
      <c r="C33" s="14" t="s">
        <v>1904</v>
      </c>
      <c r="D33" s="14" t="s">
        <v>1904</v>
      </c>
      <c r="E33" s="14" t="s">
        <v>1904</v>
      </c>
      <c r="F33" s="14" t="s">
        <v>1904</v>
      </c>
      <c r="G33" s="743"/>
      <c r="H33" s="743"/>
      <c r="I33" s="743"/>
      <c r="J33" s="743"/>
      <c r="K33" s="11"/>
    </row>
    <row r="34" spans="1:11" ht="15.5">
      <c r="A34" s="20">
        <v>6</v>
      </c>
      <c r="B34" s="14" t="s">
        <v>1905</v>
      </c>
      <c r="C34" s="14" t="s">
        <v>1904</v>
      </c>
      <c r="D34" s="14" t="s">
        <v>1904</v>
      </c>
      <c r="E34" s="14" t="s">
        <v>1904</v>
      </c>
      <c r="F34" s="14" t="s">
        <v>1905</v>
      </c>
      <c r="G34" s="743"/>
      <c r="H34" s="743"/>
      <c r="I34" s="743"/>
      <c r="J34" s="743"/>
      <c r="K34" s="11"/>
    </row>
    <row r="35" spans="1:11" ht="15.5">
      <c r="A35" s="20">
        <v>7</v>
      </c>
      <c r="B35" s="14" t="s">
        <v>1904</v>
      </c>
      <c r="C35" s="14" t="s">
        <v>1904</v>
      </c>
      <c r="D35" s="14" t="s">
        <v>1904</v>
      </c>
      <c r="E35" s="14" t="s">
        <v>1904</v>
      </c>
      <c r="F35" s="14" t="s">
        <v>1904</v>
      </c>
      <c r="G35" s="743"/>
      <c r="H35" s="743"/>
      <c r="I35" s="743"/>
      <c r="J35" s="743"/>
      <c r="K35" s="11"/>
    </row>
    <row r="36" spans="1:11" ht="15.5">
      <c r="A36" s="20">
        <v>8</v>
      </c>
      <c r="B36" s="14" t="s">
        <v>1904</v>
      </c>
      <c r="C36" s="14" t="s">
        <v>1904</v>
      </c>
      <c r="D36" s="14" t="s">
        <v>1905</v>
      </c>
      <c r="E36" s="14" t="s">
        <v>1904</v>
      </c>
      <c r="F36" s="14" t="s">
        <v>1904</v>
      </c>
      <c r="G36" s="743"/>
      <c r="H36" s="743"/>
      <c r="I36" s="743"/>
      <c r="J36" s="743"/>
      <c r="K36" s="11"/>
    </row>
    <row r="37" spans="1:11" ht="15.5">
      <c r="A37" s="20">
        <v>9</v>
      </c>
      <c r="B37" s="14" t="s">
        <v>1904</v>
      </c>
      <c r="C37" s="14" t="s">
        <v>1904</v>
      </c>
      <c r="D37" s="14" t="s">
        <v>1904</v>
      </c>
      <c r="E37" s="14" t="s">
        <v>1905</v>
      </c>
      <c r="F37" s="14" t="s">
        <v>1904</v>
      </c>
      <c r="G37" s="743"/>
      <c r="H37" s="743"/>
      <c r="I37" s="743"/>
      <c r="J37" s="743"/>
      <c r="K37" s="11"/>
    </row>
    <row r="38" spans="1:11" ht="15.5">
      <c r="A38" s="20">
        <v>10</v>
      </c>
      <c r="B38" s="14" t="s">
        <v>1904</v>
      </c>
      <c r="C38" s="14" t="s">
        <v>1904</v>
      </c>
      <c r="D38" s="14" t="s">
        <v>1904</v>
      </c>
      <c r="E38" s="14" t="s">
        <v>1904</v>
      </c>
      <c r="F38" s="14" t="s">
        <v>1904</v>
      </c>
      <c r="G38" s="743"/>
      <c r="H38" s="743"/>
      <c r="I38" s="743"/>
      <c r="J38" s="743"/>
      <c r="K38" s="11"/>
    </row>
    <row r="39" spans="1:11" ht="15.5">
      <c r="A39" s="20">
        <v>11</v>
      </c>
      <c r="B39" s="14" t="s">
        <v>1904</v>
      </c>
      <c r="C39" s="14" t="s">
        <v>1904</v>
      </c>
      <c r="D39" s="14" t="s">
        <v>1904</v>
      </c>
      <c r="E39" s="14" t="s">
        <v>1904</v>
      </c>
      <c r="F39" s="14" t="s">
        <v>1904</v>
      </c>
      <c r="G39" s="743"/>
      <c r="H39" s="743"/>
      <c r="I39" s="743"/>
      <c r="J39" s="743"/>
      <c r="K39" s="11"/>
    </row>
    <row r="40" spans="1:11" ht="15.5">
      <c r="A40" s="20">
        <v>12</v>
      </c>
      <c r="B40" s="14" t="s">
        <v>1904</v>
      </c>
      <c r="C40" s="14" t="s">
        <v>1904</v>
      </c>
      <c r="D40" s="14" t="s">
        <v>1905</v>
      </c>
      <c r="E40" s="14" t="s">
        <v>1904</v>
      </c>
      <c r="F40" s="14" t="s">
        <v>1905</v>
      </c>
      <c r="G40" s="743"/>
      <c r="H40" s="743"/>
      <c r="I40" s="743"/>
      <c r="J40" s="743"/>
      <c r="K40" s="11"/>
    </row>
    <row r="41" spans="1:11" ht="15.5">
      <c r="A41" s="20">
        <v>13</v>
      </c>
      <c r="B41" s="14" t="s">
        <v>1904</v>
      </c>
      <c r="C41" s="14" t="s">
        <v>1904</v>
      </c>
      <c r="D41" s="14" t="s">
        <v>1904</v>
      </c>
      <c r="E41" s="14" t="s">
        <v>1904</v>
      </c>
      <c r="F41" s="14" t="s">
        <v>1904</v>
      </c>
      <c r="G41" s="743"/>
      <c r="H41" s="743"/>
      <c r="I41" s="743"/>
      <c r="J41" s="743"/>
      <c r="K41" s="11"/>
    </row>
    <row r="42" spans="1:11" ht="15.5">
      <c r="A42" s="20">
        <v>14</v>
      </c>
      <c r="B42" s="14" t="s">
        <v>1904</v>
      </c>
      <c r="C42" s="14" t="s">
        <v>1904</v>
      </c>
      <c r="D42" s="14" t="s">
        <v>1904</v>
      </c>
      <c r="E42" s="14" t="s">
        <v>1904</v>
      </c>
      <c r="F42" s="14" t="s">
        <v>1904</v>
      </c>
      <c r="G42" s="743"/>
      <c r="H42" s="743"/>
      <c r="I42" s="743"/>
      <c r="J42" s="743"/>
      <c r="K42" s="11"/>
    </row>
    <row r="43" spans="1:11" ht="15.5">
      <c r="A43" s="20">
        <v>15</v>
      </c>
      <c r="B43" s="14" t="s">
        <v>1904</v>
      </c>
      <c r="C43" s="14" t="s">
        <v>1904</v>
      </c>
      <c r="D43" s="14" t="s">
        <v>1904</v>
      </c>
      <c r="E43" s="14" t="s">
        <v>1904</v>
      </c>
      <c r="F43" s="14" t="s">
        <v>1904</v>
      </c>
      <c r="G43" s="743"/>
      <c r="H43" s="743"/>
      <c r="I43" s="743"/>
      <c r="J43" s="743"/>
      <c r="K43" s="11"/>
    </row>
    <row r="44" spans="1:11" ht="15.5">
      <c r="A44" s="20">
        <v>16</v>
      </c>
      <c r="B44" s="14" t="s">
        <v>1904</v>
      </c>
      <c r="C44" s="14" t="s">
        <v>1904</v>
      </c>
      <c r="D44" s="14" t="s">
        <v>1904</v>
      </c>
      <c r="E44" s="14" t="s">
        <v>1904</v>
      </c>
      <c r="F44" s="14" t="s">
        <v>1904</v>
      </c>
      <c r="G44" s="743"/>
      <c r="H44" s="743"/>
      <c r="I44" s="743"/>
      <c r="J44" s="743"/>
      <c r="K44" s="11"/>
    </row>
    <row r="45" spans="1:11" ht="15.5">
      <c r="A45" s="20">
        <v>17</v>
      </c>
      <c r="B45" s="14" t="s">
        <v>1904</v>
      </c>
      <c r="C45" s="14" t="s">
        <v>1904</v>
      </c>
      <c r="D45" s="14" t="s">
        <v>1904</v>
      </c>
      <c r="E45" s="14" t="s">
        <v>1904</v>
      </c>
      <c r="F45" s="14" t="s">
        <v>1904</v>
      </c>
      <c r="G45" s="743"/>
      <c r="H45" s="743"/>
      <c r="I45" s="743"/>
      <c r="J45" s="743"/>
      <c r="K45" s="11"/>
    </row>
    <row r="46" spans="1:11" ht="15.5">
      <c r="A46" s="20">
        <v>18</v>
      </c>
      <c r="B46" s="14" t="s">
        <v>1904</v>
      </c>
      <c r="C46" s="14" t="s">
        <v>1904</v>
      </c>
      <c r="D46" s="14" t="s">
        <v>1904</v>
      </c>
      <c r="E46" s="14" t="s">
        <v>1905</v>
      </c>
      <c r="F46" s="14" t="s">
        <v>1904</v>
      </c>
      <c r="G46" s="743"/>
      <c r="H46" s="743"/>
      <c r="I46" s="743"/>
      <c r="J46" s="743"/>
      <c r="K46" s="11"/>
    </row>
    <row r="47" spans="1:11" ht="15.5">
      <c r="A47" s="20">
        <v>19</v>
      </c>
      <c r="B47" s="14" t="s">
        <v>1904</v>
      </c>
      <c r="C47" s="14" t="s">
        <v>1904</v>
      </c>
      <c r="D47" s="14" t="s">
        <v>1904</v>
      </c>
      <c r="E47" s="14" t="s">
        <v>1905</v>
      </c>
      <c r="F47" s="14" t="s">
        <v>1904</v>
      </c>
      <c r="G47" s="743"/>
      <c r="H47" s="743"/>
      <c r="I47" s="743"/>
      <c r="J47" s="743"/>
      <c r="K47" s="11"/>
    </row>
    <row r="48" spans="1:11" ht="15.5">
      <c r="A48" s="20">
        <v>20</v>
      </c>
      <c r="B48" s="14" t="s">
        <v>1904</v>
      </c>
      <c r="C48" s="14" t="s">
        <v>1904</v>
      </c>
      <c r="D48" s="14" t="s">
        <v>1904</v>
      </c>
      <c r="E48" s="14" t="s">
        <v>1905</v>
      </c>
      <c r="F48" s="14" t="s">
        <v>1904</v>
      </c>
      <c r="G48" s="743"/>
      <c r="H48" s="743"/>
      <c r="I48" s="743"/>
      <c r="J48" s="743"/>
      <c r="K48" s="11"/>
    </row>
    <row r="49" spans="1:11" ht="15.5">
      <c r="A49" s="20">
        <v>21</v>
      </c>
      <c r="B49" s="14" t="s">
        <v>1904</v>
      </c>
      <c r="C49" s="14" t="s">
        <v>1904</v>
      </c>
      <c r="D49" s="14" t="s">
        <v>1904</v>
      </c>
      <c r="E49" s="14" t="s">
        <v>1904</v>
      </c>
      <c r="F49" s="14" t="s">
        <v>1904</v>
      </c>
      <c r="G49" s="743"/>
      <c r="H49" s="743"/>
      <c r="I49" s="743"/>
      <c r="J49" s="743"/>
      <c r="K49" s="11"/>
    </row>
    <row r="50" spans="1:11" ht="15.5">
      <c r="A50" s="20">
        <v>22</v>
      </c>
      <c r="B50" s="14" t="s">
        <v>1904</v>
      </c>
      <c r="C50" s="14" t="s">
        <v>1904</v>
      </c>
      <c r="D50" s="14" t="s">
        <v>1904</v>
      </c>
      <c r="E50" s="14" t="s">
        <v>1904</v>
      </c>
      <c r="F50" s="14" t="s">
        <v>1904</v>
      </c>
      <c r="G50" s="743"/>
      <c r="H50" s="743"/>
      <c r="I50" s="743"/>
      <c r="J50" s="743"/>
      <c r="K50" s="11"/>
    </row>
    <row r="51" spans="1:11" ht="15.5">
      <c r="A51" s="20">
        <v>23</v>
      </c>
      <c r="B51" s="14" t="s">
        <v>1904</v>
      </c>
      <c r="C51" s="14" t="s">
        <v>1904</v>
      </c>
      <c r="D51" s="14" t="s">
        <v>1904</v>
      </c>
      <c r="E51" s="14" t="s">
        <v>1904</v>
      </c>
      <c r="F51" s="14" t="s">
        <v>1904</v>
      </c>
      <c r="G51" s="743"/>
      <c r="H51" s="743"/>
      <c r="I51" s="743"/>
      <c r="J51" s="743"/>
      <c r="K51" s="11"/>
    </row>
    <row r="52" spans="1:11" ht="15.5">
      <c r="A52" s="20">
        <v>24</v>
      </c>
      <c r="B52" s="14" t="s">
        <v>1904</v>
      </c>
      <c r="C52" s="14" t="s">
        <v>1904</v>
      </c>
      <c r="D52" s="14" t="s">
        <v>1904</v>
      </c>
      <c r="E52" s="14" t="s">
        <v>1905</v>
      </c>
      <c r="F52" s="14" t="s">
        <v>1904</v>
      </c>
      <c r="G52" s="743"/>
      <c r="H52" s="743"/>
      <c r="I52" s="743"/>
      <c r="J52" s="743"/>
      <c r="K52" s="11"/>
    </row>
    <row r="53" spans="1:11" ht="15.5">
      <c r="A53" s="20">
        <v>25</v>
      </c>
      <c r="B53" s="14" t="s">
        <v>1904</v>
      </c>
      <c r="C53" s="14" t="s">
        <v>1904</v>
      </c>
      <c r="D53" s="14" t="s">
        <v>1904</v>
      </c>
      <c r="E53" s="14" t="s">
        <v>1905</v>
      </c>
      <c r="F53" s="14" t="s">
        <v>1904</v>
      </c>
      <c r="G53" s="743"/>
      <c r="H53" s="743"/>
      <c r="I53" s="743"/>
      <c r="J53" s="743"/>
      <c r="K53" s="11"/>
    </row>
    <row r="54" spans="1:11" ht="15.5">
      <c r="A54" s="20">
        <v>26</v>
      </c>
      <c r="B54" s="14" t="s">
        <v>1904</v>
      </c>
      <c r="C54" s="14" t="s">
        <v>1904</v>
      </c>
      <c r="D54" s="14" t="s">
        <v>1904</v>
      </c>
      <c r="E54" s="14" t="s">
        <v>1905</v>
      </c>
      <c r="F54" s="14" t="s">
        <v>1904</v>
      </c>
      <c r="G54" s="743"/>
      <c r="H54" s="743"/>
      <c r="I54" s="743"/>
      <c r="J54" s="743"/>
      <c r="K54" s="11"/>
    </row>
    <row r="55" spans="1:11" ht="15.5">
      <c r="A55" s="20">
        <v>27</v>
      </c>
      <c r="B55" s="14" t="s">
        <v>1904</v>
      </c>
      <c r="C55" s="14" t="s">
        <v>1904</v>
      </c>
      <c r="D55" s="14" t="s">
        <v>1904</v>
      </c>
      <c r="E55" s="14" t="s">
        <v>1904</v>
      </c>
      <c r="F55" s="14" t="s">
        <v>1904</v>
      </c>
      <c r="G55" s="743"/>
      <c r="H55" s="743"/>
      <c r="I55" s="743"/>
      <c r="J55" s="743"/>
      <c r="K55" s="11"/>
    </row>
    <row r="56" spans="1:11" ht="15.5">
      <c r="A56" s="20">
        <v>28</v>
      </c>
      <c r="B56" s="14" t="s">
        <v>1904</v>
      </c>
      <c r="C56" s="14" t="s">
        <v>1904</v>
      </c>
      <c r="D56" s="14" t="s">
        <v>1904</v>
      </c>
      <c r="E56" s="14" t="s">
        <v>1904</v>
      </c>
      <c r="F56" s="14" t="s">
        <v>1904</v>
      </c>
      <c r="G56" s="743"/>
      <c r="H56" s="743"/>
      <c r="I56" s="743"/>
      <c r="J56" s="743"/>
      <c r="K56" s="11"/>
    </row>
    <row r="57" spans="1:11" ht="15.5">
      <c r="A57" s="20">
        <v>29</v>
      </c>
      <c r="B57" s="14" t="s">
        <v>1904</v>
      </c>
      <c r="C57" s="14" t="s">
        <v>1904</v>
      </c>
      <c r="D57" s="14" t="s">
        <v>1904</v>
      </c>
      <c r="E57" s="14" t="s">
        <v>1905</v>
      </c>
      <c r="F57" s="14" t="s">
        <v>1904</v>
      </c>
      <c r="G57" s="743"/>
      <c r="H57" s="743"/>
      <c r="I57" s="743"/>
      <c r="J57" s="743"/>
      <c r="K57" s="11"/>
    </row>
    <row r="58" spans="1:11" ht="15.5">
      <c r="A58" s="20">
        <v>30</v>
      </c>
      <c r="B58" s="14" t="s">
        <v>1904</v>
      </c>
      <c r="C58" s="14" t="s">
        <v>1904</v>
      </c>
      <c r="D58" s="14" t="s">
        <v>1904</v>
      </c>
      <c r="E58" s="14" t="s">
        <v>1905</v>
      </c>
      <c r="F58" s="14" t="s">
        <v>1904</v>
      </c>
      <c r="G58" s="743"/>
      <c r="H58" s="743"/>
      <c r="I58" s="743"/>
      <c r="J58" s="743"/>
      <c r="K58" s="11"/>
    </row>
    <row r="59" spans="1:11" ht="15.5">
      <c r="A59" s="20">
        <v>31</v>
      </c>
      <c r="B59" s="14" t="s">
        <v>1904</v>
      </c>
      <c r="C59" s="14" t="s">
        <v>1904</v>
      </c>
      <c r="D59" s="14" t="s">
        <v>1904</v>
      </c>
      <c r="E59" s="14" t="s">
        <v>1905</v>
      </c>
      <c r="F59" s="14" t="s">
        <v>1904</v>
      </c>
      <c r="G59" s="743"/>
      <c r="H59" s="743"/>
      <c r="I59" s="743"/>
      <c r="J59" s="743"/>
      <c r="K59" s="11"/>
    </row>
    <row r="60" spans="1:11" ht="15.5">
      <c r="A60" s="20">
        <v>32</v>
      </c>
      <c r="B60" s="14" t="s">
        <v>1904</v>
      </c>
      <c r="C60" s="14" t="s">
        <v>1904</v>
      </c>
      <c r="D60" s="14" t="s">
        <v>1904</v>
      </c>
      <c r="E60" s="14" t="s">
        <v>1904</v>
      </c>
      <c r="F60" s="14"/>
      <c r="G60" s="743"/>
      <c r="H60" s="743"/>
      <c r="I60" s="743"/>
      <c r="J60" s="743"/>
      <c r="K60" s="11"/>
    </row>
    <row r="61" spans="1:11" ht="15.5">
      <c r="A61" s="20">
        <v>33</v>
      </c>
      <c r="B61" s="14" t="s">
        <v>1904</v>
      </c>
      <c r="C61" s="14" t="s">
        <v>1904</v>
      </c>
      <c r="D61" s="14" t="s">
        <v>1904</v>
      </c>
      <c r="E61" s="14" t="s">
        <v>1904</v>
      </c>
      <c r="F61" s="14"/>
      <c r="G61" s="743"/>
      <c r="H61" s="743"/>
      <c r="I61" s="743"/>
      <c r="J61" s="743"/>
      <c r="K61" s="11"/>
    </row>
    <row r="62" spans="1:11" ht="15.5">
      <c r="A62" s="20">
        <v>34</v>
      </c>
      <c r="B62" s="14" t="s">
        <v>1904</v>
      </c>
      <c r="C62" s="14" t="s">
        <v>1904</v>
      </c>
      <c r="D62" s="14" t="s">
        <v>1904</v>
      </c>
      <c r="E62" s="14" t="s">
        <v>1904</v>
      </c>
      <c r="F62" s="14"/>
      <c r="G62" s="743"/>
      <c r="H62" s="743"/>
      <c r="I62" s="743"/>
      <c r="J62" s="743"/>
      <c r="K62" s="11"/>
    </row>
    <row r="63" spans="1:11" ht="15.5">
      <c r="A63" s="20">
        <v>35</v>
      </c>
      <c r="B63" s="14"/>
      <c r="C63" s="14" t="s">
        <v>1904</v>
      </c>
      <c r="D63" s="14" t="s">
        <v>1904</v>
      </c>
      <c r="E63" s="14" t="s">
        <v>1904</v>
      </c>
      <c r="F63" s="14"/>
      <c r="G63" s="743"/>
      <c r="H63" s="743"/>
      <c r="I63" s="743"/>
      <c r="J63" s="743"/>
      <c r="K63" s="11"/>
    </row>
    <row r="64" spans="1:11" ht="15.5">
      <c r="A64" s="20">
        <v>36</v>
      </c>
      <c r="B64" s="14"/>
      <c r="C64" s="14" t="s">
        <v>1905</v>
      </c>
      <c r="D64" s="14"/>
      <c r="E64" s="14" t="s">
        <v>1904</v>
      </c>
      <c r="F64" s="14"/>
      <c r="G64" s="743"/>
      <c r="H64" s="743"/>
      <c r="I64" s="743"/>
      <c r="J64" s="743"/>
      <c r="K64" s="11"/>
    </row>
    <row r="65" spans="1:13" ht="15.5">
      <c r="A65" s="20">
        <v>37</v>
      </c>
      <c r="B65" s="14"/>
      <c r="C65" s="14" t="s">
        <v>1904</v>
      </c>
      <c r="D65" s="14"/>
      <c r="E65" s="14" t="s">
        <v>1904</v>
      </c>
      <c r="F65" s="14"/>
      <c r="G65" s="743"/>
      <c r="H65" s="743"/>
      <c r="I65" s="743"/>
      <c r="J65" s="743"/>
      <c r="K65" s="11"/>
    </row>
    <row r="66" spans="1:13" ht="15.5">
      <c r="A66" s="20">
        <v>38</v>
      </c>
      <c r="B66" s="14"/>
      <c r="C66" s="14" t="s">
        <v>1904</v>
      </c>
      <c r="D66" s="14"/>
      <c r="E66" s="14" t="s">
        <v>1904</v>
      </c>
      <c r="F66" s="14"/>
      <c r="G66" s="743"/>
      <c r="H66" s="743"/>
      <c r="I66" s="743"/>
      <c r="J66" s="743"/>
      <c r="K66" s="11"/>
    </row>
    <row r="67" spans="1:13" ht="15.5">
      <c r="A67" s="20">
        <v>39</v>
      </c>
      <c r="B67" s="14"/>
      <c r="C67" s="14"/>
      <c r="D67" s="14"/>
      <c r="E67" s="14" t="s">
        <v>1904</v>
      </c>
      <c r="F67" s="14"/>
      <c r="G67" s="743"/>
      <c r="H67" s="743"/>
      <c r="I67" s="743"/>
      <c r="J67" s="743"/>
      <c r="K67" s="11"/>
    </row>
    <row r="68" spans="1:13" ht="15.5">
      <c r="A68" s="20">
        <v>40</v>
      </c>
      <c r="B68" s="14"/>
      <c r="C68" s="14"/>
      <c r="D68" s="14"/>
      <c r="E68" s="14" t="s">
        <v>1904</v>
      </c>
      <c r="F68" s="14"/>
      <c r="G68" s="743"/>
      <c r="H68" s="743"/>
      <c r="I68" s="743"/>
      <c r="J68" s="743"/>
      <c r="K68" s="11"/>
    </row>
    <row r="69" spans="1:13" ht="15.5">
      <c r="A69" s="20">
        <v>41</v>
      </c>
      <c r="B69" s="14"/>
      <c r="C69" s="14"/>
      <c r="D69" s="14"/>
      <c r="E69" s="14" t="s">
        <v>1904</v>
      </c>
      <c r="F69" s="14"/>
      <c r="G69" s="743"/>
      <c r="H69" s="743"/>
      <c r="I69" s="743"/>
      <c r="J69" s="743"/>
      <c r="K69" s="11"/>
    </row>
    <row r="70" spans="1:13" ht="15.5">
      <c r="A70" s="20">
        <v>42</v>
      </c>
      <c r="B70" s="14"/>
      <c r="C70" s="14"/>
      <c r="D70" s="14"/>
      <c r="E70" s="14" t="s">
        <v>1904</v>
      </c>
      <c r="F70" s="14"/>
      <c r="G70" s="743"/>
      <c r="H70" s="743"/>
      <c r="I70" s="743"/>
      <c r="J70" s="743"/>
      <c r="K70" s="11"/>
    </row>
    <row r="71" spans="1:13" ht="15.5">
      <c r="A71" s="20"/>
      <c r="B71" s="14"/>
      <c r="C71" s="14"/>
      <c r="D71" s="14"/>
      <c r="E71" s="14"/>
      <c r="F71" s="14"/>
      <c r="G71" s="743"/>
      <c r="H71" s="743"/>
      <c r="I71" s="743"/>
      <c r="J71" s="743"/>
      <c r="K71" s="11"/>
    </row>
    <row r="72" spans="1:13" ht="15.5">
      <c r="A72" s="20"/>
      <c r="B72" s="14"/>
      <c r="C72" s="14"/>
      <c r="D72" s="14"/>
      <c r="E72" s="14"/>
      <c r="F72" s="14"/>
      <c r="G72" s="743"/>
      <c r="H72" s="743"/>
      <c r="I72" s="743"/>
      <c r="J72" s="743"/>
      <c r="K72" s="11"/>
    </row>
    <row r="73" spans="1:13" ht="15.5">
      <c r="A73" s="535" t="s">
        <v>17</v>
      </c>
      <c r="B73" s="21"/>
      <c r="C73" s="21"/>
      <c r="D73" s="21"/>
      <c r="E73" s="21"/>
      <c r="F73" s="21"/>
      <c r="G73" s="743"/>
      <c r="H73" s="743"/>
      <c r="I73" s="743"/>
      <c r="J73" s="743"/>
      <c r="K73" s="11"/>
    </row>
    <row r="74" spans="1:13" ht="16" thickBot="1">
      <c r="A74" s="37"/>
      <c r="B74" s="37"/>
      <c r="C74" s="27"/>
      <c r="D74" s="27"/>
      <c r="E74" s="27"/>
      <c r="F74" s="27"/>
      <c r="G74" s="12"/>
      <c r="H74" s="12"/>
      <c r="I74" s="12"/>
      <c r="J74" s="12"/>
      <c r="K74" s="11"/>
    </row>
    <row r="75" spans="1:13" s="2" customFormat="1" ht="16" thickTop="1">
      <c r="A75" s="217" t="s">
        <v>8</v>
      </c>
      <c r="B75" s="466" t="s">
        <v>1975</v>
      </c>
      <c r="C75" s="218" t="s">
        <v>27</v>
      </c>
      <c r="D75" s="218" t="s">
        <v>1976</v>
      </c>
      <c r="E75" s="218" t="s">
        <v>1977</v>
      </c>
      <c r="F75" s="218" t="s">
        <v>1978</v>
      </c>
      <c r="G75" s="218" t="s">
        <v>1979</v>
      </c>
      <c r="H75" s="219" t="s">
        <v>13</v>
      </c>
      <c r="I75" s="38"/>
      <c r="J75"/>
      <c r="K75" s="38"/>
      <c r="L75" s="38"/>
      <c r="M75"/>
    </row>
    <row r="76" spans="1:13" ht="15.5">
      <c r="A76" s="42" t="s">
        <v>2</v>
      </c>
      <c r="B76" s="8">
        <v>32</v>
      </c>
      <c r="C76" s="23">
        <v>87</v>
      </c>
      <c r="D76" s="23" t="s">
        <v>2003</v>
      </c>
      <c r="E76" s="23">
        <v>19</v>
      </c>
      <c r="F76" s="23" t="s">
        <v>28</v>
      </c>
      <c r="G76" s="72" t="s">
        <v>171</v>
      </c>
      <c r="H76" s="73">
        <v>636</v>
      </c>
      <c r="I76" s="743"/>
      <c r="J76" s="108"/>
      <c r="K76" s="11"/>
    </row>
    <row r="77" spans="1:13" ht="15.5">
      <c r="A77" s="42" t="s">
        <v>6</v>
      </c>
      <c r="B77" s="22">
        <v>37</v>
      </c>
      <c r="C77" s="23">
        <v>98</v>
      </c>
      <c r="D77" s="23" t="s">
        <v>2004</v>
      </c>
      <c r="E77" s="23">
        <v>45</v>
      </c>
      <c r="F77" s="23" t="s">
        <v>28</v>
      </c>
      <c r="G77" s="72" t="s">
        <v>182</v>
      </c>
      <c r="H77" s="73">
        <v>654</v>
      </c>
      <c r="I77" s="743"/>
      <c r="J77" s="108"/>
      <c r="K77" s="11"/>
    </row>
    <row r="78" spans="1:13" ht="15.5">
      <c r="A78" s="42" t="s">
        <v>5</v>
      </c>
      <c r="B78" s="22">
        <v>33</v>
      </c>
      <c r="C78" s="23">
        <v>97</v>
      </c>
      <c r="D78" s="23" t="s">
        <v>2005</v>
      </c>
      <c r="E78" s="23">
        <v>42</v>
      </c>
      <c r="F78" s="23" t="s">
        <v>28</v>
      </c>
      <c r="G78" s="72" t="s">
        <v>179</v>
      </c>
      <c r="H78" s="73">
        <v>613</v>
      </c>
      <c r="I78" s="743"/>
      <c r="J78" s="108"/>
      <c r="K78" s="11"/>
    </row>
    <row r="79" spans="1:13" ht="15.5">
      <c r="A79" s="42" t="s">
        <v>4</v>
      </c>
      <c r="B79" s="22">
        <v>30</v>
      </c>
      <c r="C79" s="23">
        <v>62</v>
      </c>
      <c r="D79" s="23" t="s">
        <v>2006</v>
      </c>
      <c r="E79" s="23">
        <v>1</v>
      </c>
      <c r="F79" s="23" t="s">
        <v>42</v>
      </c>
      <c r="G79" s="72" t="s">
        <v>167</v>
      </c>
      <c r="H79" s="73">
        <v>568</v>
      </c>
      <c r="I79" s="743"/>
      <c r="J79" s="108"/>
      <c r="K79" s="11"/>
    </row>
    <row r="80" spans="1:13" ht="15.5">
      <c r="A80" s="42" t="s">
        <v>3</v>
      </c>
      <c r="B80" s="22">
        <v>28</v>
      </c>
      <c r="C80" s="23">
        <v>87</v>
      </c>
      <c r="D80" s="23" t="s">
        <v>2007</v>
      </c>
      <c r="E80" s="23">
        <v>19</v>
      </c>
      <c r="F80" s="23" t="s">
        <v>28</v>
      </c>
      <c r="G80" s="72" t="s">
        <v>171</v>
      </c>
      <c r="H80" s="73">
        <v>607</v>
      </c>
      <c r="I80" s="743"/>
      <c r="J80" s="108"/>
      <c r="K80" s="11"/>
    </row>
    <row r="81" spans="1:11" s="11" customFormat="1" ht="16" thickBot="1">
      <c r="A81" s="43" t="s">
        <v>11</v>
      </c>
      <c r="B81" s="493"/>
      <c r="C81" s="449">
        <v>81</v>
      </c>
      <c r="D81" s="25" t="s">
        <v>2008</v>
      </c>
      <c r="E81" s="449">
        <v>10</v>
      </c>
      <c r="F81" s="449" t="s">
        <v>29</v>
      </c>
      <c r="G81" s="494"/>
      <c r="H81" s="495"/>
      <c r="I81" s="743"/>
      <c r="J81" s="743"/>
    </row>
    <row r="82" spans="1:11" ht="16" thickTop="1">
      <c r="A82" s="8"/>
      <c r="B82" s="21"/>
      <c r="C82" s="21"/>
      <c r="D82" s="21"/>
      <c r="E82" s="21"/>
      <c r="F82" s="21"/>
      <c r="G82" s="743"/>
      <c r="H82" s="743"/>
      <c r="I82" s="743"/>
      <c r="J82" s="743"/>
      <c r="K82" s="11"/>
    </row>
    <row r="83" spans="1:11" ht="15.5">
      <c r="A83" s="8"/>
      <c r="B83" s="21"/>
      <c r="C83" s="21"/>
      <c r="D83" s="21"/>
      <c r="E83" s="21"/>
      <c r="F83" s="21"/>
      <c r="G83" s="743"/>
      <c r="H83" s="743"/>
      <c r="I83" s="743"/>
      <c r="J83" s="743"/>
      <c r="K83" s="11"/>
    </row>
    <row r="84" spans="1:11" ht="21.5" thickBot="1">
      <c r="A84" s="112" t="s">
        <v>491</v>
      </c>
      <c r="B84" s="563"/>
      <c r="C84" s="563"/>
      <c r="D84" s="21"/>
      <c r="E84" s="21"/>
      <c r="F84" s="21"/>
      <c r="G84" s="743"/>
      <c r="H84" s="743"/>
      <c r="I84" s="743"/>
      <c r="J84" s="743"/>
      <c r="K84" s="11"/>
    </row>
    <row r="85" spans="1:11" ht="15" thickBot="1">
      <c r="A85" s="96" t="s">
        <v>518</v>
      </c>
      <c r="B85" s="354" t="s">
        <v>75</v>
      </c>
      <c r="C85" s="355" t="s">
        <v>76</v>
      </c>
      <c r="D85" s="97" t="s">
        <v>79</v>
      </c>
      <c r="E85" s="98" t="s">
        <v>77</v>
      </c>
      <c r="F85" s="99" t="s">
        <v>78</v>
      </c>
      <c r="G85" s="11"/>
      <c r="H85" s="74"/>
      <c r="I85" s="11"/>
      <c r="J85" s="11"/>
      <c r="K85" s="11"/>
    </row>
    <row r="86" spans="1:11" s="11" customFormat="1">
      <c r="A86" s="225" t="s">
        <v>64</v>
      </c>
      <c r="B86" s="358">
        <v>87</v>
      </c>
      <c r="C86" s="767">
        <v>98</v>
      </c>
      <c r="D86" s="307">
        <f>ABS(B81-C81)</f>
        <v>81</v>
      </c>
      <c r="E86" s="977" t="s">
        <v>56</v>
      </c>
      <c r="F86" s="106"/>
      <c r="H86" s="74"/>
    </row>
    <row r="87" spans="1:11" s="11" customFormat="1">
      <c r="A87" s="225" t="s">
        <v>65</v>
      </c>
      <c r="B87" s="358">
        <v>87</v>
      </c>
      <c r="C87" s="767">
        <v>97</v>
      </c>
      <c r="D87" s="307">
        <f t="shared" ref="D87:D95" si="0">ABS(B87-C87)</f>
        <v>10</v>
      </c>
      <c r="E87" s="105" t="s">
        <v>56</v>
      </c>
      <c r="F87" s="106"/>
      <c r="H87" s="74"/>
    </row>
    <row r="88" spans="1:11" s="11" customFormat="1">
      <c r="A88" s="225" t="s">
        <v>66</v>
      </c>
      <c r="B88" s="358">
        <v>87</v>
      </c>
      <c r="C88" s="767">
        <v>62</v>
      </c>
      <c r="D88" s="307">
        <f t="shared" si="0"/>
        <v>25</v>
      </c>
      <c r="E88" s="794" t="s">
        <v>36</v>
      </c>
      <c r="F88" s="308"/>
      <c r="H88" s="74"/>
    </row>
    <row r="89" spans="1:11" s="11" customFormat="1">
      <c r="A89" s="225" t="s">
        <v>67</v>
      </c>
      <c r="B89" s="358">
        <v>87</v>
      </c>
      <c r="C89" s="767">
        <v>87</v>
      </c>
      <c r="D89" s="307">
        <f t="shared" si="0"/>
        <v>0</v>
      </c>
      <c r="E89" s="105" t="s">
        <v>56</v>
      </c>
      <c r="F89" s="106"/>
      <c r="H89" s="74"/>
    </row>
    <row r="90" spans="1:11" s="11" customFormat="1">
      <c r="A90" s="225" t="s">
        <v>68</v>
      </c>
      <c r="B90" s="358">
        <v>98</v>
      </c>
      <c r="C90" s="767">
        <v>97</v>
      </c>
      <c r="D90" s="307">
        <f t="shared" si="0"/>
        <v>1</v>
      </c>
      <c r="E90" s="105" t="s">
        <v>56</v>
      </c>
      <c r="F90" s="106"/>
      <c r="H90" s="74"/>
    </row>
    <row r="91" spans="1:11" s="11" customFormat="1">
      <c r="A91" s="225" t="s">
        <v>69</v>
      </c>
      <c r="B91" s="358">
        <v>98</v>
      </c>
      <c r="C91" s="767">
        <v>62</v>
      </c>
      <c r="D91" s="307">
        <f t="shared" si="0"/>
        <v>36</v>
      </c>
      <c r="E91" s="794" t="s">
        <v>36</v>
      </c>
      <c r="F91" s="106"/>
      <c r="H91" s="74"/>
    </row>
    <row r="92" spans="1:11" s="11" customFormat="1">
      <c r="A92" s="225" t="s">
        <v>70</v>
      </c>
      <c r="B92" s="358">
        <v>98</v>
      </c>
      <c r="C92" s="767">
        <v>87</v>
      </c>
      <c r="D92" s="307">
        <f t="shared" si="0"/>
        <v>11</v>
      </c>
      <c r="E92" s="105" t="s">
        <v>56</v>
      </c>
      <c r="F92" s="106"/>
      <c r="G92" s="89"/>
      <c r="I92" s="74"/>
    </row>
    <row r="93" spans="1:11" s="11" customFormat="1">
      <c r="A93" s="225" t="s">
        <v>72</v>
      </c>
      <c r="B93" s="358">
        <v>97</v>
      </c>
      <c r="C93" s="767">
        <v>62</v>
      </c>
      <c r="D93" s="307">
        <f t="shared" si="0"/>
        <v>35</v>
      </c>
      <c r="E93" s="794" t="s">
        <v>36</v>
      </c>
      <c r="F93" s="106"/>
      <c r="G93" s="89"/>
      <c r="I93" s="74"/>
    </row>
    <row r="94" spans="1:11" s="11" customFormat="1">
      <c r="A94" s="225" t="s">
        <v>71</v>
      </c>
      <c r="B94" s="358">
        <v>97</v>
      </c>
      <c r="C94" s="767">
        <v>87</v>
      </c>
      <c r="D94" s="307">
        <f t="shared" si="0"/>
        <v>10</v>
      </c>
      <c r="E94" s="105" t="s">
        <v>56</v>
      </c>
      <c r="F94" s="106"/>
      <c r="G94" s="89"/>
      <c r="I94" s="74"/>
    </row>
    <row r="95" spans="1:11" s="11" customFormat="1" ht="15" thickBot="1">
      <c r="A95" s="226" t="s">
        <v>73</v>
      </c>
      <c r="B95" s="422">
        <v>62</v>
      </c>
      <c r="C95" s="1167">
        <v>87</v>
      </c>
      <c r="D95" s="309">
        <f t="shared" si="0"/>
        <v>25</v>
      </c>
      <c r="E95" s="795" t="s">
        <v>36</v>
      </c>
      <c r="F95" s="311"/>
      <c r="G95" s="89"/>
      <c r="I95" s="74"/>
    </row>
    <row r="96" spans="1:11">
      <c r="A96" s="11"/>
      <c r="B96" s="1040"/>
      <c r="C96" s="1040"/>
      <c r="D96" s="11"/>
      <c r="E96" s="11"/>
      <c r="F96" s="11"/>
      <c r="G96" s="11"/>
      <c r="H96" s="11"/>
      <c r="I96" s="74"/>
      <c r="J96" s="11"/>
      <c r="K96" s="11"/>
    </row>
    <row r="97" spans="1:11">
      <c r="A97" s="11"/>
      <c r="B97" s="11"/>
      <c r="C97" s="11"/>
      <c r="D97" s="11"/>
      <c r="E97" s="11"/>
      <c r="F97" s="11"/>
      <c r="G97" s="11"/>
      <c r="H97" s="11"/>
      <c r="I97" s="74"/>
      <c r="J97" s="11"/>
      <c r="K97" s="11"/>
    </row>
    <row r="98" spans="1:11" ht="21">
      <c r="A98" s="112" t="s">
        <v>108</v>
      </c>
      <c r="B98" s="11"/>
      <c r="C98" s="5"/>
      <c r="D98" s="74"/>
      <c r="E98" s="11"/>
      <c r="F98" s="11"/>
      <c r="G98" s="157"/>
      <c r="H98" s="11"/>
      <c r="I98" s="11"/>
      <c r="J98" s="11"/>
      <c r="K98" s="11"/>
    </row>
    <row r="99" spans="1:11">
      <c r="A99" s="1" t="s">
        <v>109</v>
      </c>
      <c r="B99" s="11"/>
      <c r="C99" s="5"/>
      <c r="D99" s="74"/>
      <c r="E99" s="11"/>
      <c r="F99" s="11"/>
      <c r="G99" s="157"/>
      <c r="H99" s="11"/>
      <c r="I99" s="11"/>
      <c r="J99" s="11"/>
      <c r="K99" s="11"/>
    </row>
    <row r="100" spans="1:11">
      <c r="A100" s="159" t="s">
        <v>110</v>
      </c>
      <c r="B100" s="11"/>
      <c r="C100" s="5"/>
      <c r="D100" s="74"/>
      <c r="E100" s="11"/>
      <c r="F100" s="11"/>
      <c r="G100" s="157"/>
      <c r="H100" s="11"/>
      <c r="I100" s="11"/>
      <c r="J100" s="11"/>
      <c r="K100" s="11"/>
    </row>
    <row r="101" spans="1:11">
      <c r="A101" s="159" t="s">
        <v>111</v>
      </c>
      <c r="B101" s="11"/>
      <c r="C101" s="5"/>
      <c r="D101" s="74"/>
      <c r="E101" s="11"/>
      <c r="F101" s="11"/>
      <c r="G101" s="157"/>
      <c r="H101" s="11"/>
      <c r="I101" s="11"/>
      <c r="J101" s="11"/>
      <c r="K101" s="11"/>
    </row>
    <row r="102" spans="1:11">
      <c r="A102" s="159"/>
      <c r="B102" s="11"/>
      <c r="C102" s="5"/>
      <c r="D102" s="74"/>
      <c r="E102" s="11"/>
      <c r="F102" s="11"/>
      <c r="G102" s="157"/>
      <c r="H102" s="11"/>
      <c r="I102" s="11"/>
      <c r="J102" s="11"/>
      <c r="K102" s="11"/>
    </row>
    <row r="103" spans="1:11" ht="19" thickBot="1">
      <c r="A103" s="114" t="s">
        <v>112</v>
      </c>
      <c r="B103" s="11"/>
      <c r="C103" s="5"/>
      <c r="D103" s="74"/>
      <c r="E103" s="11"/>
      <c r="F103" s="11"/>
      <c r="G103" s="157"/>
      <c r="H103" s="11"/>
      <c r="I103" s="11"/>
      <c r="J103" s="11"/>
      <c r="K103" s="11"/>
    </row>
    <row r="104" spans="1:11">
      <c r="A104" s="1491" t="s">
        <v>437</v>
      </c>
      <c r="B104" s="1531"/>
      <c r="C104" s="1531"/>
      <c r="D104" s="1531"/>
      <c r="E104" s="1531"/>
      <c r="F104" s="1492"/>
      <c r="G104" s="200"/>
      <c r="H104" s="1016"/>
      <c r="I104" s="1016"/>
      <c r="J104" s="1016"/>
      <c r="K104" s="11"/>
    </row>
    <row r="105" spans="1:11">
      <c r="A105" s="1532" t="s">
        <v>114</v>
      </c>
      <c r="B105" s="1567"/>
      <c r="C105" s="1567"/>
      <c r="D105" s="1567"/>
      <c r="E105" s="1567"/>
      <c r="F105" s="1534"/>
      <c r="G105" s="200"/>
      <c r="H105" s="1016"/>
      <c r="I105" s="1016"/>
      <c r="J105" s="1016"/>
      <c r="K105" s="11"/>
    </row>
    <row r="106" spans="1:11" ht="15" thickBot="1">
      <c r="A106" s="1580" t="s">
        <v>438</v>
      </c>
      <c r="B106" s="1581"/>
      <c r="C106" s="1581"/>
      <c r="D106" s="1581"/>
      <c r="E106" s="1581"/>
      <c r="F106" s="1582"/>
      <c r="G106" s="200"/>
      <c r="H106" s="1016"/>
      <c r="I106" s="1016"/>
      <c r="J106" s="1016"/>
      <c r="K106" s="11"/>
    </row>
    <row r="107" spans="1:11" ht="15" thickBot="1">
      <c r="A107" s="160" t="s">
        <v>116</v>
      </c>
      <c r="B107" s="1568" t="s">
        <v>117</v>
      </c>
      <c r="C107" s="1569"/>
      <c r="D107" s="1569"/>
      <c r="E107" s="1569"/>
      <c r="F107" s="1570"/>
      <c r="G107" s="200"/>
      <c r="H107" s="1016"/>
      <c r="I107" s="1016"/>
      <c r="J107" s="1016"/>
      <c r="K107" s="11"/>
    </row>
    <row r="108" spans="1:11" ht="15" thickBot="1">
      <c r="A108" s="160"/>
      <c r="B108" s="165" t="s">
        <v>118</v>
      </c>
      <c r="C108" s="1120" t="s">
        <v>119</v>
      </c>
      <c r="D108" s="165" t="s">
        <v>120</v>
      </c>
      <c r="E108" s="165" t="s">
        <v>121</v>
      </c>
      <c r="F108" s="165" t="s">
        <v>122</v>
      </c>
      <c r="G108" s="200"/>
      <c r="H108" s="1016"/>
      <c r="I108" s="1016"/>
      <c r="J108" s="1016"/>
      <c r="K108" s="11"/>
    </row>
    <row r="109" spans="1:11">
      <c r="A109" s="1168" t="s">
        <v>439</v>
      </c>
      <c r="B109" s="1169" t="s">
        <v>440</v>
      </c>
      <c r="C109" s="1122" t="s">
        <v>441</v>
      </c>
      <c r="D109" s="1170" t="s">
        <v>442</v>
      </c>
      <c r="E109" s="1169" t="s">
        <v>441</v>
      </c>
      <c r="F109" s="1171" t="s">
        <v>443</v>
      </c>
      <c r="G109" s="200"/>
      <c r="H109" s="1016"/>
      <c r="I109" s="1016"/>
      <c r="J109" s="1016"/>
      <c r="K109" s="11"/>
    </row>
    <row r="110" spans="1:11">
      <c r="A110" s="1172" t="s">
        <v>490</v>
      </c>
      <c r="B110" s="1169" t="s">
        <v>440</v>
      </c>
      <c r="C110" s="153" t="s">
        <v>441</v>
      </c>
      <c r="D110" s="1170" t="s">
        <v>442</v>
      </c>
      <c r="E110" s="1170" t="s">
        <v>441</v>
      </c>
      <c r="F110" s="1171" t="s">
        <v>443</v>
      </c>
      <c r="G110" s="200"/>
      <c r="H110" s="1016"/>
      <c r="I110" s="1016"/>
      <c r="J110" s="1016"/>
      <c r="K110" s="11"/>
    </row>
    <row r="111" spans="1:11">
      <c r="A111" s="1121" t="s">
        <v>150</v>
      </c>
      <c r="B111" s="1122" t="s">
        <v>149</v>
      </c>
      <c r="C111" s="1122" t="s">
        <v>146</v>
      </c>
      <c r="D111" s="1122" t="s">
        <v>143</v>
      </c>
      <c r="E111" s="1122">
        <v>15</v>
      </c>
      <c r="F111" s="1123" t="s">
        <v>153</v>
      </c>
      <c r="G111" s="200"/>
      <c r="H111" s="1016"/>
      <c r="I111" s="1016"/>
      <c r="J111" s="1016"/>
      <c r="K111" s="11"/>
    </row>
    <row r="112" spans="1:11">
      <c r="A112" s="396" t="s">
        <v>152</v>
      </c>
      <c r="B112" s="153" t="s">
        <v>151</v>
      </c>
      <c r="C112" s="153" t="s">
        <v>153</v>
      </c>
      <c r="D112" s="153" t="s">
        <v>444</v>
      </c>
      <c r="E112" s="153">
        <v>16</v>
      </c>
      <c r="F112" s="182">
        <v>19</v>
      </c>
      <c r="G112" s="200"/>
      <c r="H112" s="1016"/>
      <c r="I112" s="1016"/>
      <c r="J112" s="1016"/>
      <c r="K112" s="11"/>
    </row>
    <row r="113" spans="1:11">
      <c r="A113" s="396" t="s">
        <v>155</v>
      </c>
      <c r="B113" s="153" t="s">
        <v>445</v>
      </c>
      <c r="C113" s="153" t="s">
        <v>157</v>
      </c>
      <c r="D113" s="153" t="s">
        <v>149</v>
      </c>
      <c r="E113" s="153" t="s">
        <v>153</v>
      </c>
      <c r="F113" s="182" t="s">
        <v>151</v>
      </c>
      <c r="G113" s="200"/>
      <c r="H113" s="1016"/>
      <c r="I113" s="1016"/>
      <c r="J113" s="1016"/>
      <c r="K113" s="11"/>
    </row>
    <row r="114" spans="1:11">
      <c r="A114" s="396" t="s">
        <v>158</v>
      </c>
      <c r="B114" s="153">
        <v>24</v>
      </c>
      <c r="C114" s="153" t="s">
        <v>431</v>
      </c>
      <c r="D114" s="153" t="s">
        <v>151</v>
      </c>
      <c r="E114" s="153" t="s">
        <v>157</v>
      </c>
      <c r="F114" s="182">
        <v>22</v>
      </c>
      <c r="G114" s="200"/>
      <c r="H114" s="1016"/>
      <c r="I114" s="1016"/>
      <c r="J114" s="1016"/>
      <c r="K114" s="11"/>
    </row>
    <row r="115" spans="1:11">
      <c r="A115" s="396" t="s">
        <v>159</v>
      </c>
      <c r="B115" s="153" t="s">
        <v>163</v>
      </c>
      <c r="C115" s="153" t="s">
        <v>156</v>
      </c>
      <c r="D115" s="153">
        <v>22</v>
      </c>
      <c r="E115" s="153" t="s">
        <v>431</v>
      </c>
      <c r="F115" s="182">
        <v>23</v>
      </c>
      <c r="G115" s="200"/>
      <c r="H115" s="1016"/>
      <c r="I115" s="1016"/>
      <c r="J115" s="1016"/>
      <c r="K115" s="11"/>
    </row>
    <row r="116" spans="1:11">
      <c r="A116" s="396" t="s">
        <v>161</v>
      </c>
      <c r="B116" s="153">
        <v>27</v>
      </c>
      <c r="C116" s="153">
        <v>25</v>
      </c>
      <c r="D116" s="153" t="s">
        <v>156</v>
      </c>
      <c r="E116" s="153" t="s">
        <v>156</v>
      </c>
      <c r="F116" s="182">
        <v>24</v>
      </c>
      <c r="G116" s="200"/>
      <c r="H116" s="1016"/>
      <c r="I116" s="1016"/>
      <c r="J116" s="1016"/>
      <c r="K116" s="11"/>
    </row>
    <row r="117" spans="1:11">
      <c r="A117" s="396" t="s">
        <v>162</v>
      </c>
      <c r="B117" s="153">
        <v>28</v>
      </c>
      <c r="C117" s="153" t="s">
        <v>160</v>
      </c>
      <c r="D117" s="153" t="s">
        <v>163</v>
      </c>
      <c r="E117" s="153" t="s">
        <v>163</v>
      </c>
      <c r="F117" s="182">
        <v>25</v>
      </c>
      <c r="G117" s="200"/>
      <c r="H117" s="1016"/>
      <c r="I117" s="1016"/>
      <c r="J117" s="1016"/>
      <c r="K117" s="11"/>
    </row>
    <row r="118" spans="1:11">
      <c r="A118" s="1173" t="s">
        <v>164</v>
      </c>
      <c r="B118" s="272">
        <v>29</v>
      </c>
      <c r="C118" s="153" t="s">
        <v>432</v>
      </c>
      <c r="D118" s="153">
        <v>27</v>
      </c>
      <c r="E118" s="153" t="s">
        <v>446</v>
      </c>
      <c r="F118" s="182">
        <v>26</v>
      </c>
      <c r="G118" s="200"/>
      <c r="H118" s="1016"/>
      <c r="I118" s="1016"/>
      <c r="J118" s="1016"/>
      <c r="K118" s="11"/>
    </row>
    <row r="119" spans="1:11">
      <c r="A119" s="297" t="s">
        <v>167</v>
      </c>
      <c r="B119" s="153">
        <v>30</v>
      </c>
      <c r="C119" s="153">
        <v>30</v>
      </c>
      <c r="D119" s="153">
        <v>28</v>
      </c>
      <c r="E119" s="296" t="s">
        <v>176</v>
      </c>
      <c r="F119" s="182">
        <v>27</v>
      </c>
      <c r="G119" s="200"/>
      <c r="H119" s="1016"/>
      <c r="I119" s="1016"/>
      <c r="J119" s="1016"/>
      <c r="K119" s="11"/>
    </row>
    <row r="120" spans="1:11">
      <c r="A120" s="396" t="s">
        <v>169</v>
      </c>
      <c r="B120" s="153">
        <v>31</v>
      </c>
      <c r="C120" s="153">
        <v>31</v>
      </c>
      <c r="D120" s="153">
        <v>29</v>
      </c>
      <c r="E120" s="153" t="s">
        <v>172</v>
      </c>
      <c r="F120" s="182" t="s">
        <v>129</v>
      </c>
      <c r="G120" s="200"/>
      <c r="H120" s="1016"/>
      <c r="I120" s="1016"/>
      <c r="J120" s="1016"/>
      <c r="K120" s="11"/>
    </row>
    <row r="121" spans="1:11">
      <c r="A121" s="290" t="s">
        <v>171</v>
      </c>
      <c r="B121" s="291">
        <v>32</v>
      </c>
      <c r="C121" s="153" t="s">
        <v>172</v>
      </c>
      <c r="D121" s="153">
        <v>30</v>
      </c>
      <c r="E121" s="153" t="s">
        <v>174</v>
      </c>
      <c r="F121" s="150">
        <v>28</v>
      </c>
      <c r="G121" s="200"/>
      <c r="H121" s="1016"/>
      <c r="I121" s="1016"/>
      <c r="J121" s="1016"/>
      <c r="K121" s="11"/>
    </row>
    <row r="122" spans="1:11">
      <c r="A122" s="396" t="s">
        <v>173</v>
      </c>
      <c r="B122" s="153" t="s">
        <v>129</v>
      </c>
      <c r="C122" s="153">
        <v>34</v>
      </c>
      <c r="D122" s="153">
        <v>31</v>
      </c>
      <c r="E122" s="153" t="s">
        <v>177</v>
      </c>
      <c r="F122" s="182">
        <v>29</v>
      </c>
      <c r="G122" s="200"/>
      <c r="H122" s="1016"/>
      <c r="I122" s="1016"/>
      <c r="J122" s="1016"/>
      <c r="K122" s="11"/>
    </row>
    <row r="123" spans="1:11">
      <c r="A123" s="396" t="s">
        <v>175</v>
      </c>
      <c r="B123" s="153">
        <v>33</v>
      </c>
      <c r="C123" s="153">
        <v>35</v>
      </c>
      <c r="D123" s="153">
        <v>32</v>
      </c>
      <c r="E123" s="153" t="s">
        <v>180</v>
      </c>
      <c r="F123" s="182" t="s">
        <v>129</v>
      </c>
      <c r="G123" s="200"/>
      <c r="H123" s="1016"/>
      <c r="I123" s="1016"/>
      <c r="J123" s="1016"/>
      <c r="K123" s="11"/>
    </row>
    <row r="124" spans="1:11">
      <c r="A124" s="396" t="s">
        <v>178</v>
      </c>
      <c r="B124" s="153" t="s">
        <v>129</v>
      </c>
      <c r="C124" s="153">
        <v>36</v>
      </c>
      <c r="D124" s="153" t="s">
        <v>129</v>
      </c>
      <c r="E124" s="153">
        <v>40</v>
      </c>
      <c r="F124" s="182" t="s">
        <v>129</v>
      </c>
      <c r="G124" s="200"/>
      <c r="H124" s="1016"/>
      <c r="I124" s="1016"/>
      <c r="J124" s="1016"/>
      <c r="K124" s="11"/>
    </row>
    <row r="125" spans="1:11">
      <c r="A125" s="295" t="s">
        <v>179</v>
      </c>
      <c r="B125" s="153" t="s">
        <v>129</v>
      </c>
      <c r="C125" s="153" t="s">
        <v>129</v>
      </c>
      <c r="D125" s="294">
        <v>33</v>
      </c>
      <c r="E125" s="153" t="s">
        <v>447</v>
      </c>
      <c r="F125" s="182" t="s">
        <v>448</v>
      </c>
      <c r="G125" s="200"/>
      <c r="H125" s="1016"/>
      <c r="I125" s="1016"/>
      <c r="J125" s="1016"/>
      <c r="K125" s="11"/>
    </row>
    <row r="126" spans="1:11">
      <c r="A126" s="293" t="s">
        <v>182</v>
      </c>
      <c r="B126" s="153" t="s">
        <v>129</v>
      </c>
      <c r="C126" s="292" t="s">
        <v>449</v>
      </c>
      <c r="D126" s="153" t="s">
        <v>129</v>
      </c>
      <c r="E126" s="153" t="s">
        <v>129</v>
      </c>
      <c r="F126" s="182" t="s">
        <v>129</v>
      </c>
      <c r="G126" s="200"/>
      <c r="H126" s="1016"/>
      <c r="I126" s="1016"/>
      <c r="J126" s="1016"/>
      <c r="K126" s="11"/>
    </row>
    <row r="127" spans="1:11">
      <c r="A127" s="396" t="s">
        <v>183</v>
      </c>
      <c r="B127" s="153" t="s">
        <v>129</v>
      </c>
      <c r="C127" s="153" t="s">
        <v>129</v>
      </c>
      <c r="D127" s="153" t="s">
        <v>450</v>
      </c>
      <c r="E127" s="153" t="s">
        <v>129</v>
      </c>
      <c r="F127" s="182" t="s">
        <v>129</v>
      </c>
      <c r="G127" s="200"/>
      <c r="H127" s="1016"/>
      <c r="I127" s="1016"/>
      <c r="J127" s="1016"/>
      <c r="K127" s="11"/>
    </row>
    <row r="128" spans="1:11" ht="15" thickBot="1">
      <c r="A128" s="979" t="s">
        <v>184</v>
      </c>
      <c r="B128" s="980">
        <v>34</v>
      </c>
      <c r="C128" s="980" t="s">
        <v>129</v>
      </c>
      <c r="D128" s="980" t="s">
        <v>129</v>
      </c>
      <c r="E128" s="980" t="s">
        <v>129</v>
      </c>
      <c r="F128" s="183" t="s">
        <v>129</v>
      </c>
      <c r="G128" s="200"/>
      <c r="H128" s="1016"/>
      <c r="I128" s="1016"/>
      <c r="J128" s="1016"/>
      <c r="K128" s="11"/>
    </row>
    <row r="129" spans="1:11">
      <c r="A129" s="1583" t="s">
        <v>185</v>
      </c>
      <c r="B129" s="1584"/>
      <c r="C129" s="1584"/>
      <c r="D129" s="1584"/>
      <c r="E129" s="1584"/>
      <c r="F129" s="1585"/>
      <c r="G129" s="200"/>
      <c r="H129" s="1016"/>
      <c r="I129" s="1016"/>
      <c r="J129" s="1016"/>
      <c r="K129" s="11"/>
    </row>
    <row r="130" spans="1:11">
      <c r="A130" s="1586"/>
      <c r="B130" s="1587"/>
      <c r="C130" s="1587"/>
      <c r="D130" s="1587"/>
      <c r="E130" s="1587"/>
      <c r="F130" s="1588"/>
      <c r="G130" s="200"/>
      <c r="H130" s="1016"/>
      <c r="I130" s="1016"/>
      <c r="J130" s="1016"/>
      <c r="K130" s="11"/>
    </row>
    <row r="131" spans="1:11" ht="15" thickBot="1">
      <c r="A131" s="1577" t="s">
        <v>451</v>
      </c>
      <c r="B131" s="1578"/>
      <c r="C131" s="1578"/>
      <c r="D131" s="1578"/>
      <c r="E131" s="1578"/>
      <c r="F131" s="1579"/>
      <c r="G131" s="200"/>
      <c r="H131" s="1016"/>
      <c r="I131" s="1016"/>
      <c r="J131" s="1016"/>
      <c r="K131" s="11"/>
    </row>
    <row r="132" spans="1:11">
      <c r="A132" s="1040"/>
      <c r="B132" s="1040"/>
      <c r="C132" s="1040"/>
      <c r="D132" s="1040"/>
      <c r="E132" s="1040"/>
      <c r="F132" s="1040"/>
      <c r="G132" s="200"/>
      <c r="H132" s="1016"/>
      <c r="I132" s="1016"/>
      <c r="J132" s="1016"/>
      <c r="K132" s="11"/>
    </row>
    <row r="133" spans="1:11">
      <c r="A133" s="477" t="s">
        <v>452</v>
      </c>
      <c r="B133" s="877"/>
      <c r="C133" s="877"/>
      <c r="D133" s="877"/>
      <c r="E133" s="877"/>
      <c r="F133" s="877"/>
      <c r="G133" s="240"/>
      <c r="H133" s="1174"/>
      <c r="I133" s="1174"/>
      <c r="J133" s="1174"/>
      <c r="K133" s="877"/>
    </row>
    <row r="134" spans="1:11">
      <c r="A134" s="281"/>
      <c r="B134" s="1041"/>
      <c r="C134" s="1041"/>
      <c r="D134" s="1041"/>
      <c r="E134" s="1041"/>
      <c r="F134" s="1041"/>
      <c r="G134" s="200"/>
      <c r="H134" s="1016"/>
      <c r="I134" s="1016"/>
      <c r="J134" s="1016"/>
      <c r="K134" s="11"/>
    </row>
    <row r="135" spans="1:11" ht="19" thickBot="1">
      <c r="A135" s="114" t="s">
        <v>186</v>
      </c>
      <c r="B135" s="1122"/>
      <c r="C135" s="5"/>
      <c r="D135" s="74"/>
      <c r="E135" s="11"/>
      <c r="F135" s="11"/>
      <c r="G135" s="157"/>
      <c r="H135" s="11"/>
      <c r="I135" s="11"/>
      <c r="J135" s="11"/>
      <c r="K135" s="11"/>
    </row>
    <row r="136" spans="1:11">
      <c r="A136" s="1491" t="s">
        <v>187</v>
      </c>
      <c r="B136" s="1492"/>
      <c r="C136" s="5"/>
      <c r="D136" s="74"/>
      <c r="E136" s="11"/>
      <c r="F136" s="11"/>
      <c r="G136" s="157"/>
      <c r="H136" s="11"/>
      <c r="I136" s="11"/>
      <c r="J136" s="11"/>
      <c r="K136" s="11"/>
    </row>
    <row r="137" spans="1:11" ht="15" thickBot="1">
      <c r="A137" s="1529"/>
      <c r="B137" s="1530"/>
      <c r="C137" s="5"/>
      <c r="D137" s="74"/>
      <c r="E137" s="11"/>
      <c r="F137" s="11"/>
      <c r="G137" s="157"/>
      <c r="H137" s="11"/>
      <c r="I137" s="11"/>
      <c r="J137" s="11"/>
      <c r="K137" s="11"/>
    </row>
    <row r="138" spans="1:11" ht="17" thickBot="1">
      <c r="A138" s="1119" t="s">
        <v>188</v>
      </c>
      <c r="B138" s="1120" t="s">
        <v>189</v>
      </c>
      <c r="C138" s="5"/>
      <c r="D138" s="878"/>
      <c r="E138" s="11"/>
      <c r="F138" s="11"/>
      <c r="G138" s="157"/>
      <c r="H138" s="11"/>
      <c r="I138" s="11"/>
      <c r="J138" s="11"/>
      <c r="K138" s="11"/>
    </row>
    <row r="139" spans="1:11" s="127" customFormat="1" ht="43.5">
      <c r="A139" s="351" t="s">
        <v>190</v>
      </c>
      <c r="B139" s="352"/>
      <c r="C139" s="133" t="s">
        <v>454</v>
      </c>
      <c r="D139" s="228" t="s">
        <v>191</v>
      </c>
      <c r="E139" s="132" t="s">
        <v>461</v>
      </c>
      <c r="F139" s="231" t="s">
        <v>456</v>
      </c>
      <c r="G139" s="270"/>
    </row>
    <row r="140" spans="1:11" ht="15.5">
      <c r="A140" s="170" t="s">
        <v>192</v>
      </c>
      <c r="B140" s="1123" t="s">
        <v>193</v>
      </c>
      <c r="C140" s="154" t="s">
        <v>171</v>
      </c>
      <c r="D140" s="14" t="s">
        <v>30</v>
      </c>
      <c r="E140" s="153"/>
      <c r="F140" s="153"/>
      <c r="G140" s="155"/>
      <c r="H140" s="11"/>
      <c r="I140" s="11"/>
      <c r="J140" s="11"/>
      <c r="K140" s="11"/>
    </row>
    <row r="141" spans="1:11" ht="15.5">
      <c r="A141" s="170" t="s">
        <v>194</v>
      </c>
      <c r="B141" s="1123" t="s">
        <v>193</v>
      </c>
      <c r="C141" s="154" t="s">
        <v>171</v>
      </c>
      <c r="D141" s="14" t="s">
        <v>30</v>
      </c>
      <c r="E141" s="153"/>
      <c r="F141" s="153"/>
      <c r="G141" s="155"/>
      <c r="H141" s="11"/>
      <c r="I141" s="11"/>
      <c r="J141" s="11"/>
      <c r="K141" s="11"/>
    </row>
    <row r="142" spans="1:11" ht="15.5">
      <c r="A142" s="170" t="s">
        <v>195</v>
      </c>
      <c r="B142" s="1123" t="s">
        <v>196</v>
      </c>
      <c r="C142" s="154" t="s">
        <v>171</v>
      </c>
      <c r="D142" s="14" t="s">
        <v>30</v>
      </c>
      <c r="E142" s="153"/>
      <c r="F142" s="153"/>
      <c r="G142" s="155"/>
      <c r="H142" s="11"/>
      <c r="I142" s="11"/>
      <c r="J142" s="11"/>
      <c r="K142" s="11"/>
    </row>
    <row r="143" spans="1:11" ht="15.5">
      <c r="A143" s="170" t="s">
        <v>197</v>
      </c>
      <c r="B143" s="1123" t="s">
        <v>196</v>
      </c>
      <c r="C143" s="154" t="s">
        <v>171</v>
      </c>
      <c r="D143" s="14" t="s">
        <v>30</v>
      </c>
      <c r="E143" s="153"/>
      <c r="F143" s="153"/>
      <c r="G143" s="155"/>
      <c r="H143" s="11"/>
      <c r="I143" s="11"/>
      <c r="J143" s="11"/>
      <c r="K143" s="11"/>
    </row>
    <row r="144" spans="1:11" ht="16" thickBot="1">
      <c r="A144" s="171" t="s">
        <v>198</v>
      </c>
      <c r="B144" s="268" t="s">
        <v>199</v>
      </c>
      <c r="C144" s="154" t="s">
        <v>171</v>
      </c>
      <c r="D144" s="14" t="s">
        <v>31</v>
      </c>
      <c r="E144" s="153">
        <v>6</v>
      </c>
      <c r="F144" s="153" t="s">
        <v>419</v>
      </c>
      <c r="G144" s="155"/>
      <c r="H144" s="11"/>
      <c r="I144" s="11"/>
      <c r="J144" s="11"/>
      <c r="K144" s="11"/>
    </row>
    <row r="145" spans="1:11" ht="15.5">
      <c r="A145" s="170" t="s">
        <v>200</v>
      </c>
      <c r="B145" s="1123" t="s">
        <v>199</v>
      </c>
      <c r="C145" s="154" t="s">
        <v>171</v>
      </c>
      <c r="D145" s="14" t="s">
        <v>31</v>
      </c>
      <c r="E145" s="153">
        <v>7</v>
      </c>
      <c r="F145" s="153" t="s">
        <v>419</v>
      </c>
      <c r="G145" s="155"/>
      <c r="H145" s="11"/>
      <c r="I145" s="11"/>
      <c r="J145" s="11"/>
      <c r="K145" s="11"/>
    </row>
    <row r="146" spans="1:11" ht="15.5">
      <c r="A146" s="170" t="s">
        <v>201</v>
      </c>
      <c r="B146" s="1123" t="s">
        <v>202</v>
      </c>
      <c r="C146" s="154" t="s">
        <v>171</v>
      </c>
      <c r="D146" s="14" t="s">
        <v>30</v>
      </c>
      <c r="E146" s="153"/>
      <c r="F146" s="153"/>
      <c r="G146" s="155"/>
      <c r="H146" s="11"/>
      <c r="I146" s="11"/>
      <c r="J146" s="11"/>
      <c r="K146" s="11"/>
    </row>
    <row r="147" spans="1:11" ht="15.5">
      <c r="A147" s="170" t="s">
        <v>203</v>
      </c>
      <c r="B147" s="1123" t="s">
        <v>202</v>
      </c>
      <c r="C147" s="154" t="s">
        <v>171</v>
      </c>
      <c r="D147" s="14" t="s">
        <v>30</v>
      </c>
      <c r="E147" s="153"/>
      <c r="F147" s="153"/>
      <c r="G147" s="155"/>
      <c r="H147" s="11"/>
      <c r="I147" s="11"/>
      <c r="J147" s="11"/>
      <c r="K147" s="11"/>
    </row>
    <row r="148" spans="1:11" ht="15.5">
      <c r="A148" s="170" t="s">
        <v>204</v>
      </c>
      <c r="B148" s="1123" t="s">
        <v>205</v>
      </c>
      <c r="C148" s="154" t="s">
        <v>171</v>
      </c>
      <c r="D148" s="14" t="s">
        <v>30</v>
      </c>
      <c r="E148" s="153"/>
      <c r="F148" s="153"/>
      <c r="G148" s="155"/>
      <c r="H148" s="11"/>
      <c r="I148" s="11"/>
      <c r="J148" s="11"/>
      <c r="K148" s="11"/>
    </row>
    <row r="149" spans="1:11" ht="16" thickBot="1">
      <c r="A149" s="171" t="s">
        <v>206</v>
      </c>
      <c r="B149" s="268" t="s">
        <v>205</v>
      </c>
      <c r="C149" s="154" t="s">
        <v>171</v>
      </c>
      <c r="D149" s="14" t="s">
        <v>30</v>
      </c>
      <c r="E149" s="153"/>
      <c r="F149" s="153"/>
      <c r="G149" s="155"/>
      <c r="H149" s="11"/>
      <c r="I149" s="11"/>
      <c r="J149" s="11"/>
      <c r="K149" s="11"/>
    </row>
    <row r="150" spans="1:11" ht="15.5">
      <c r="A150" s="170" t="s">
        <v>207</v>
      </c>
      <c r="B150" s="1123" t="s">
        <v>208</v>
      </c>
      <c r="C150" s="154" t="s">
        <v>171</v>
      </c>
      <c r="D150" s="14" t="s">
        <v>30</v>
      </c>
      <c r="E150" s="153"/>
      <c r="F150" s="153"/>
      <c r="G150" s="155"/>
      <c r="H150" s="11"/>
      <c r="I150" s="11"/>
      <c r="J150" s="11"/>
      <c r="K150" s="11"/>
    </row>
    <row r="151" spans="1:11" ht="15.5">
      <c r="A151" s="170" t="s">
        <v>209</v>
      </c>
      <c r="B151" s="1123" t="s">
        <v>208</v>
      </c>
      <c r="C151" s="154" t="s">
        <v>171</v>
      </c>
      <c r="D151" s="14" t="s">
        <v>30</v>
      </c>
      <c r="E151" s="153"/>
      <c r="F151" s="153"/>
      <c r="G151" s="155"/>
      <c r="H151" s="11"/>
      <c r="I151" s="11"/>
      <c r="J151" s="11"/>
      <c r="K151" s="11"/>
    </row>
    <row r="152" spans="1:11" ht="15.5">
      <c r="A152" s="170" t="s">
        <v>210</v>
      </c>
      <c r="B152" s="1123" t="s">
        <v>208</v>
      </c>
      <c r="C152" s="154" t="s">
        <v>171</v>
      </c>
      <c r="D152" s="14" t="s">
        <v>30</v>
      </c>
      <c r="E152" s="153"/>
      <c r="F152" s="153"/>
      <c r="G152" s="155"/>
      <c r="H152" s="11"/>
      <c r="I152" s="11"/>
      <c r="J152" s="11"/>
      <c r="K152" s="11"/>
    </row>
    <row r="153" spans="1:11" ht="15.5">
      <c r="A153" s="170" t="s">
        <v>211</v>
      </c>
      <c r="B153" s="1123" t="s">
        <v>212</v>
      </c>
      <c r="C153" s="154" t="s">
        <v>171</v>
      </c>
      <c r="D153" s="14" t="s">
        <v>30</v>
      </c>
      <c r="E153" s="153"/>
      <c r="F153" s="153"/>
      <c r="G153" s="155"/>
      <c r="H153" s="11"/>
      <c r="I153" s="11"/>
      <c r="J153" s="11"/>
      <c r="K153" s="11"/>
    </row>
    <row r="154" spans="1:11" ht="16" thickBot="1">
      <c r="A154" s="171" t="s">
        <v>213</v>
      </c>
      <c r="B154" s="268" t="s">
        <v>212</v>
      </c>
      <c r="C154" s="154" t="s">
        <v>171</v>
      </c>
      <c r="D154" s="14" t="s">
        <v>30</v>
      </c>
      <c r="E154" s="153"/>
      <c r="F154" s="153"/>
      <c r="G154" s="155"/>
      <c r="H154" s="11"/>
      <c r="I154" s="11"/>
      <c r="J154" s="11"/>
      <c r="K154" s="11"/>
    </row>
    <row r="155" spans="1:11" ht="15.5">
      <c r="A155" s="197" t="s">
        <v>214</v>
      </c>
      <c r="B155" s="182" t="s">
        <v>215</v>
      </c>
      <c r="C155" s="154" t="s">
        <v>171</v>
      </c>
      <c r="D155" s="14" t="s">
        <v>30</v>
      </c>
      <c r="E155" s="272"/>
      <c r="F155" s="153"/>
      <c r="G155" s="155"/>
      <c r="H155" s="11"/>
      <c r="I155" s="11"/>
      <c r="J155" s="11"/>
      <c r="K155" s="11"/>
    </row>
    <row r="156" spans="1:11" ht="15.5">
      <c r="A156" s="197" t="s">
        <v>216</v>
      </c>
      <c r="B156" s="182" t="s">
        <v>215</v>
      </c>
      <c r="C156" s="154" t="s">
        <v>171</v>
      </c>
      <c r="D156" s="14" t="s">
        <v>30</v>
      </c>
      <c r="E156" s="153"/>
      <c r="F156" s="153"/>
      <c r="G156" s="155"/>
      <c r="H156" s="11"/>
      <c r="I156" s="11"/>
      <c r="J156" s="11"/>
      <c r="K156" s="11"/>
    </row>
    <row r="157" spans="1:11" ht="15.5">
      <c r="A157" s="170" t="s">
        <v>217</v>
      </c>
      <c r="B157" s="1123" t="s">
        <v>218</v>
      </c>
      <c r="C157" s="154" t="s">
        <v>171</v>
      </c>
      <c r="D157" s="14" t="s">
        <v>30</v>
      </c>
      <c r="E157" s="154"/>
      <c r="F157" s="153"/>
      <c r="G157" s="155"/>
      <c r="H157" s="11"/>
      <c r="I157" s="11"/>
      <c r="J157" s="11"/>
      <c r="K157" s="11"/>
    </row>
    <row r="158" spans="1:11" ht="15.5">
      <c r="A158" s="170" t="s">
        <v>219</v>
      </c>
      <c r="B158" s="1123" t="s">
        <v>218</v>
      </c>
      <c r="C158" s="154" t="s">
        <v>171</v>
      </c>
      <c r="D158" s="14" t="s">
        <v>30</v>
      </c>
      <c r="E158" s="154"/>
      <c r="F158" s="153"/>
      <c r="G158" s="155"/>
      <c r="H158" s="11"/>
      <c r="I158" s="11"/>
      <c r="J158" s="11"/>
      <c r="K158" s="11"/>
    </row>
    <row r="159" spans="1:11" ht="16" thickBot="1">
      <c r="A159" s="171" t="s">
        <v>220</v>
      </c>
      <c r="B159" s="268" t="s">
        <v>218</v>
      </c>
      <c r="C159" s="154" t="s">
        <v>171</v>
      </c>
      <c r="D159" s="14" t="s">
        <v>30</v>
      </c>
      <c r="E159" s="154"/>
      <c r="F159" s="153"/>
      <c r="G159" s="155"/>
      <c r="H159" s="11"/>
      <c r="I159" s="11"/>
      <c r="J159" s="11"/>
      <c r="K159" s="11"/>
    </row>
    <row r="160" spans="1:11" ht="15.5">
      <c r="A160" s="170" t="s">
        <v>221</v>
      </c>
      <c r="B160" s="1123" t="s">
        <v>222</v>
      </c>
      <c r="C160" s="154" t="s">
        <v>171</v>
      </c>
      <c r="D160" s="14" t="s">
        <v>30</v>
      </c>
      <c r="E160" s="154"/>
      <c r="F160" s="153"/>
      <c r="G160" s="155"/>
      <c r="H160" s="11"/>
      <c r="I160" s="11"/>
      <c r="J160" s="11"/>
      <c r="K160" s="11"/>
    </row>
    <row r="161" spans="1:11" ht="15.5">
      <c r="A161" s="170" t="s">
        <v>223</v>
      </c>
      <c r="B161" s="1123" t="s">
        <v>224</v>
      </c>
      <c r="C161" s="154" t="s">
        <v>171</v>
      </c>
      <c r="D161" s="14" t="s">
        <v>30</v>
      </c>
      <c r="E161" s="154"/>
      <c r="F161" s="153"/>
      <c r="G161" s="155"/>
      <c r="H161" s="11"/>
      <c r="I161" s="11"/>
      <c r="J161" s="11"/>
      <c r="K161" s="11"/>
    </row>
    <row r="162" spans="1:11" ht="15.5">
      <c r="A162" s="170" t="s">
        <v>225</v>
      </c>
      <c r="B162" s="1123" t="s">
        <v>224</v>
      </c>
      <c r="C162" s="154" t="s">
        <v>171</v>
      </c>
      <c r="D162" s="14" t="s">
        <v>30</v>
      </c>
      <c r="E162" s="154"/>
      <c r="F162" s="153"/>
      <c r="G162" s="155"/>
      <c r="H162" s="11"/>
      <c r="I162" s="11"/>
      <c r="J162" s="11"/>
      <c r="K162" s="11"/>
    </row>
    <row r="163" spans="1:11" ht="15.5">
      <c r="A163" s="170" t="s">
        <v>226</v>
      </c>
      <c r="B163" s="1123" t="s">
        <v>224</v>
      </c>
      <c r="C163" s="154" t="s">
        <v>171</v>
      </c>
      <c r="D163" s="14" t="s">
        <v>30</v>
      </c>
      <c r="E163" s="154"/>
      <c r="F163" s="153"/>
      <c r="G163" s="273"/>
      <c r="H163" s="11"/>
      <c r="I163" s="11"/>
      <c r="J163" s="11"/>
      <c r="K163" s="11"/>
    </row>
    <row r="164" spans="1:11" ht="16" thickBot="1">
      <c r="A164" s="171" t="s">
        <v>227</v>
      </c>
      <c r="B164" s="268" t="s">
        <v>228</v>
      </c>
      <c r="C164" s="154" t="s">
        <v>171</v>
      </c>
      <c r="D164" s="14" t="s">
        <v>30</v>
      </c>
      <c r="E164" s="154"/>
      <c r="F164" s="153"/>
      <c r="G164" s="273"/>
      <c r="H164" s="11"/>
      <c r="I164" s="11"/>
      <c r="J164" s="11"/>
      <c r="K164" s="11"/>
    </row>
    <row r="165" spans="1:11" ht="15.5">
      <c r="A165" s="170" t="s">
        <v>229</v>
      </c>
      <c r="B165" s="1123" t="s">
        <v>228</v>
      </c>
      <c r="C165" s="154" t="s">
        <v>171</v>
      </c>
      <c r="D165" s="14" t="s">
        <v>30</v>
      </c>
      <c r="E165" s="154"/>
      <c r="F165" s="153"/>
      <c r="G165" s="273"/>
      <c r="H165" s="11"/>
      <c r="I165" s="11"/>
      <c r="J165" s="11"/>
      <c r="K165" s="11"/>
    </row>
    <row r="166" spans="1:11" ht="15.5">
      <c r="A166" s="170" t="s">
        <v>230</v>
      </c>
      <c r="B166" s="1123" t="s">
        <v>231</v>
      </c>
      <c r="C166" s="154" t="s">
        <v>171</v>
      </c>
      <c r="D166" s="14" t="s">
        <v>30</v>
      </c>
      <c r="E166" s="154"/>
      <c r="F166" s="153"/>
      <c r="G166" s="273"/>
      <c r="H166" s="11"/>
      <c r="I166" s="11"/>
      <c r="J166" s="11"/>
      <c r="K166" s="11"/>
    </row>
    <row r="167" spans="1:11" ht="15.5">
      <c r="A167" s="170" t="s">
        <v>232</v>
      </c>
      <c r="B167" s="1123" t="s">
        <v>231</v>
      </c>
      <c r="C167" s="154" t="s">
        <v>171</v>
      </c>
      <c r="D167" s="14" t="s">
        <v>30</v>
      </c>
      <c r="E167" s="154"/>
      <c r="F167" s="153"/>
      <c r="G167" s="273"/>
      <c r="H167" s="11"/>
      <c r="I167" s="11"/>
      <c r="J167" s="11"/>
      <c r="K167" s="11"/>
    </row>
    <row r="168" spans="1:11" ht="15.5">
      <c r="A168" s="170" t="s">
        <v>233</v>
      </c>
      <c r="B168" s="1123" t="s">
        <v>231</v>
      </c>
      <c r="C168" s="154" t="s">
        <v>171</v>
      </c>
      <c r="D168" s="14" t="s">
        <v>30</v>
      </c>
      <c r="E168" s="154"/>
      <c r="F168" s="153"/>
      <c r="G168" s="273"/>
      <c r="H168" s="11"/>
      <c r="I168" s="11"/>
      <c r="J168" s="11"/>
      <c r="K168" s="11"/>
    </row>
    <row r="169" spans="1:11" ht="16" thickBot="1">
      <c r="A169" s="171" t="s">
        <v>234</v>
      </c>
      <c r="B169" s="268" t="s">
        <v>231</v>
      </c>
      <c r="C169" s="154" t="s">
        <v>171</v>
      </c>
      <c r="D169" s="14" t="s">
        <v>30</v>
      </c>
      <c r="E169" s="154"/>
      <c r="F169" s="153"/>
      <c r="G169" s="273"/>
      <c r="H169" s="11"/>
      <c r="I169" s="11"/>
      <c r="J169" s="11"/>
      <c r="K169" s="11"/>
    </row>
    <row r="170" spans="1:11" ht="15.5">
      <c r="A170" s="170" t="s">
        <v>235</v>
      </c>
      <c r="B170" s="1123" t="s">
        <v>236</v>
      </c>
      <c r="C170" s="154" t="s">
        <v>171</v>
      </c>
      <c r="D170" s="14" t="s">
        <v>30</v>
      </c>
      <c r="E170" s="154"/>
      <c r="F170" s="153"/>
      <c r="G170" s="273"/>
      <c r="H170" s="11"/>
      <c r="I170" s="11"/>
      <c r="J170" s="11"/>
      <c r="K170" s="11"/>
    </row>
    <row r="171" spans="1:11" ht="15.5">
      <c r="A171" s="170" t="s">
        <v>237</v>
      </c>
      <c r="B171" s="1123" t="s">
        <v>236</v>
      </c>
      <c r="C171" s="154" t="s">
        <v>171</v>
      </c>
      <c r="D171" s="14" t="s">
        <v>30</v>
      </c>
      <c r="E171" s="154"/>
      <c r="F171" s="153"/>
      <c r="G171" s="273"/>
      <c r="H171" s="11"/>
      <c r="I171" s="11"/>
      <c r="J171" s="11"/>
      <c r="K171" s="11"/>
    </row>
    <row r="172" spans="1:11" ht="15.5">
      <c r="A172" s="170" t="s">
        <v>238</v>
      </c>
      <c r="B172" s="1123" t="s">
        <v>239</v>
      </c>
      <c r="C172" s="154" t="s">
        <v>171</v>
      </c>
      <c r="D172" s="14" t="s">
        <v>30</v>
      </c>
      <c r="E172" s="154"/>
      <c r="F172" s="153"/>
      <c r="G172" s="273"/>
      <c r="H172" s="11"/>
      <c r="I172" s="11"/>
      <c r="J172" s="11"/>
      <c r="K172" s="11"/>
    </row>
    <row r="173" spans="1:11" ht="15.5">
      <c r="A173" s="196" t="s">
        <v>240</v>
      </c>
      <c r="B173" s="286" t="s">
        <v>241</v>
      </c>
      <c r="C173" s="154" t="s">
        <v>171</v>
      </c>
      <c r="D173" s="14" t="s">
        <v>30</v>
      </c>
      <c r="E173" s="154"/>
      <c r="F173" s="153"/>
      <c r="G173" s="273"/>
      <c r="H173" s="11"/>
      <c r="I173" s="11"/>
      <c r="J173" s="11"/>
      <c r="K173" s="11"/>
    </row>
    <row r="174" spans="1:11" ht="15.5">
      <c r="A174" s="170" t="s">
        <v>242</v>
      </c>
      <c r="B174" s="1123" t="s">
        <v>241</v>
      </c>
      <c r="C174" s="154"/>
      <c r="D174" s="8"/>
      <c r="E174" s="154"/>
      <c r="F174" s="153"/>
      <c r="G174" s="273"/>
      <c r="H174" s="11"/>
      <c r="I174" s="11"/>
      <c r="J174" s="11"/>
      <c r="K174" s="11"/>
    </row>
    <row r="175" spans="1:11" ht="15.5">
      <c r="A175" s="170" t="s">
        <v>243</v>
      </c>
      <c r="B175" s="1123" t="s">
        <v>244</v>
      </c>
      <c r="C175" s="154"/>
      <c r="D175" s="8"/>
      <c r="E175" s="154"/>
      <c r="F175" s="153"/>
      <c r="G175" s="273"/>
      <c r="H175" s="11"/>
      <c r="I175" s="11"/>
      <c r="J175" s="11"/>
      <c r="K175" s="11"/>
    </row>
    <row r="176" spans="1:11" ht="16" thickBot="1">
      <c r="A176" s="171" t="s">
        <v>245</v>
      </c>
      <c r="B176" s="268" t="s">
        <v>244</v>
      </c>
      <c r="C176" s="154"/>
      <c r="D176" s="8"/>
      <c r="E176" s="154"/>
      <c r="F176" s="153"/>
      <c r="G176" s="273"/>
      <c r="H176" s="11"/>
      <c r="I176" s="11"/>
      <c r="J176" s="11"/>
      <c r="K176" s="11"/>
    </row>
    <row r="177" spans="1:11" s="127" customFormat="1" ht="43.5">
      <c r="A177" s="174" t="s">
        <v>246</v>
      </c>
      <c r="B177" s="185"/>
      <c r="C177" s="138" t="s">
        <v>454</v>
      </c>
      <c r="D177" s="138" t="s">
        <v>465</v>
      </c>
      <c r="E177" s="132" t="s">
        <v>461</v>
      </c>
      <c r="F177" s="231" t="s">
        <v>456</v>
      </c>
      <c r="G177" s="270"/>
    </row>
    <row r="178" spans="1:11" ht="15.5">
      <c r="A178" s="170" t="s">
        <v>247</v>
      </c>
      <c r="B178" s="1123" t="s">
        <v>193</v>
      </c>
      <c r="C178" s="6" t="s">
        <v>182</v>
      </c>
      <c r="D178" s="14" t="s">
        <v>30</v>
      </c>
      <c r="E178" s="153"/>
      <c r="F178" s="153"/>
      <c r="G178" s="273"/>
      <c r="H178" s="11"/>
      <c r="I178" s="11"/>
      <c r="J178" s="11"/>
      <c r="K178" s="11"/>
    </row>
    <row r="179" spans="1:11" ht="15.5">
      <c r="A179" s="170" t="s">
        <v>248</v>
      </c>
      <c r="B179" s="1123" t="s">
        <v>193</v>
      </c>
      <c r="C179" s="154" t="s">
        <v>182</v>
      </c>
      <c r="D179" s="14" t="s">
        <v>30</v>
      </c>
      <c r="E179" s="153"/>
      <c r="F179" s="153"/>
      <c r="G179" s="273"/>
      <c r="H179" s="11"/>
      <c r="I179" s="11"/>
      <c r="J179" s="11"/>
      <c r="K179" s="11"/>
    </row>
    <row r="180" spans="1:11" ht="15.5">
      <c r="A180" s="170" t="s">
        <v>249</v>
      </c>
      <c r="B180" s="1123" t="s">
        <v>196</v>
      </c>
      <c r="C180" s="6" t="s">
        <v>182</v>
      </c>
      <c r="D180" s="14" t="s">
        <v>30</v>
      </c>
      <c r="E180" s="153"/>
      <c r="F180" s="153"/>
      <c r="G180" s="273"/>
      <c r="H180" s="11"/>
      <c r="I180" s="11"/>
      <c r="J180" s="11"/>
      <c r="K180" s="11"/>
    </row>
    <row r="181" spans="1:11" ht="15.5">
      <c r="A181" s="170" t="s">
        <v>250</v>
      </c>
      <c r="B181" s="1123" t="s">
        <v>196</v>
      </c>
      <c r="C181" s="154" t="s">
        <v>182</v>
      </c>
      <c r="D181" s="14" t="s">
        <v>30</v>
      </c>
      <c r="E181" s="153"/>
      <c r="F181" s="153"/>
      <c r="G181" s="273"/>
      <c r="H181" s="11"/>
      <c r="I181" s="11"/>
      <c r="J181" s="11"/>
      <c r="K181" s="11"/>
    </row>
    <row r="182" spans="1:11" ht="16" thickBot="1">
      <c r="A182" s="171" t="s">
        <v>251</v>
      </c>
      <c r="B182" s="268" t="s">
        <v>199</v>
      </c>
      <c r="C182" s="6" t="s">
        <v>182</v>
      </c>
      <c r="D182" s="14" t="s">
        <v>30</v>
      </c>
      <c r="E182" s="153"/>
      <c r="F182" s="153"/>
      <c r="G182" s="273"/>
      <c r="H182" s="11"/>
      <c r="I182" s="11"/>
      <c r="J182" s="11"/>
      <c r="K182" s="11"/>
    </row>
    <row r="183" spans="1:11" ht="15.5">
      <c r="A183" s="170" t="s">
        <v>252</v>
      </c>
      <c r="B183" s="1123" t="s">
        <v>253</v>
      </c>
      <c r="C183" s="154" t="s">
        <v>182</v>
      </c>
      <c r="D183" s="14" t="s">
        <v>30</v>
      </c>
      <c r="E183" s="153"/>
      <c r="F183" s="153"/>
      <c r="G183" s="273"/>
      <c r="H183" s="11"/>
      <c r="I183" s="11"/>
      <c r="J183" s="11"/>
      <c r="K183" s="11"/>
    </row>
    <row r="184" spans="1:11" ht="15.5">
      <c r="A184" s="170" t="s">
        <v>254</v>
      </c>
      <c r="B184" s="1123" t="s">
        <v>202</v>
      </c>
      <c r="C184" s="6" t="s">
        <v>182</v>
      </c>
      <c r="D184" s="14" t="s">
        <v>30</v>
      </c>
      <c r="E184" s="153"/>
      <c r="F184" s="153"/>
      <c r="G184" s="273"/>
      <c r="H184" s="11"/>
      <c r="I184" s="11"/>
      <c r="J184" s="11"/>
      <c r="K184" s="11"/>
    </row>
    <row r="185" spans="1:11" ht="15.5">
      <c r="A185" s="170" t="s">
        <v>255</v>
      </c>
      <c r="B185" s="1123" t="s">
        <v>202</v>
      </c>
      <c r="C185" s="154" t="s">
        <v>182</v>
      </c>
      <c r="D185" s="14" t="s">
        <v>30</v>
      </c>
      <c r="E185" s="153"/>
      <c r="F185" s="153"/>
      <c r="G185" s="273"/>
      <c r="H185" s="11"/>
      <c r="I185" s="11"/>
      <c r="J185" s="11"/>
      <c r="K185" s="11"/>
    </row>
    <row r="186" spans="1:11" ht="15.5">
      <c r="A186" s="170" t="s">
        <v>256</v>
      </c>
      <c r="B186" s="1123" t="s">
        <v>208</v>
      </c>
      <c r="C186" s="6" t="s">
        <v>182</v>
      </c>
      <c r="D186" s="14" t="s">
        <v>30</v>
      </c>
      <c r="E186" s="153"/>
      <c r="F186" s="153"/>
      <c r="G186" s="273"/>
      <c r="H186" s="11"/>
      <c r="I186" s="11"/>
      <c r="J186" s="11"/>
      <c r="K186" s="11"/>
    </row>
    <row r="187" spans="1:11" ht="16" thickBot="1">
      <c r="A187" s="171" t="s">
        <v>257</v>
      </c>
      <c r="B187" s="268" t="s">
        <v>212</v>
      </c>
      <c r="C187" s="154" t="s">
        <v>182</v>
      </c>
      <c r="D187" s="14" t="s">
        <v>30</v>
      </c>
      <c r="E187" s="153"/>
      <c r="F187" s="153"/>
      <c r="G187" s="273"/>
      <c r="H187" s="11"/>
      <c r="I187" s="11"/>
      <c r="J187" s="11"/>
      <c r="K187" s="11"/>
    </row>
    <row r="188" spans="1:11" ht="15.5">
      <c r="A188" s="170" t="s">
        <v>258</v>
      </c>
      <c r="B188" s="1123" t="s">
        <v>215</v>
      </c>
      <c r="C188" s="6" t="s">
        <v>182</v>
      </c>
      <c r="D188" s="14" t="s">
        <v>30</v>
      </c>
      <c r="E188" s="154"/>
      <c r="F188" s="153"/>
      <c r="G188" s="273"/>
      <c r="H188" s="11"/>
      <c r="I188" s="11"/>
      <c r="J188" s="11"/>
      <c r="K188" s="11"/>
    </row>
    <row r="189" spans="1:11" ht="15.5">
      <c r="A189" s="170" t="s">
        <v>259</v>
      </c>
      <c r="B189" s="1123" t="s">
        <v>215</v>
      </c>
      <c r="C189" s="154" t="s">
        <v>182</v>
      </c>
      <c r="D189" s="14" t="s">
        <v>30</v>
      </c>
      <c r="E189" s="154"/>
      <c r="F189" s="153"/>
      <c r="G189" s="273"/>
      <c r="H189" s="11"/>
      <c r="I189" s="11"/>
      <c r="J189" s="11"/>
      <c r="K189" s="11"/>
    </row>
    <row r="190" spans="1:11" ht="15.5">
      <c r="A190" s="170" t="s">
        <v>260</v>
      </c>
      <c r="B190" s="1123" t="s">
        <v>218</v>
      </c>
      <c r="C190" s="6" t="s">
        <v>182</v>
      </c>
      <c r="D190" s="14" t="s">
        <v>30</v>
      </c>
      <c r="E190" s="154"/>
      <c r="F190" s="153"/>
      <c r="G190" s="273"/>
      <c r="H190" s="11"/>
      <c r="I190" s="11"/>
      <c r="J190" s="11"/>
      <c r="K190" s="11"/>
    </row>
    <row r="191" spans="1:11" ht="15.5">
      <c r="A191" s="170" t="s">
        <v>261</v>
      </c>
      <c r="B191" s="1123" t="s">
        <v>262</v>
      </c>
      <c r="C191" s="154" t="s">
        <v>182</v>
      </c>
      <c r="D191" s="14" t="s">
        <v>30</v>
      </c>
      <c r="E191" s="154"/>
      <c r="F191" s="153"/>
      <c r="G191" s="273"/>
      <c r="H191" s="11"/>
      <c r="I191" s="11"/>
      <c r="J191" s="11"/>
      <c r="K191" s="11"/>
    </row>
    <row r="192" spans="1:11" ht="16" thickBot="1">
      <c r="A192" s="171" t="s">
        <v>263</v>
      </c>
      <c r="B192" s="268" t="s">
        <v>262</v>
      </c>
      <c r="C192" s="6" t="s">
        <v>182</v>
      </c>
      <c r="D192" s="14" t="s">
        <v>30</v>
      </c>
      <c r="E192" s="154"/>
      <c r="F192" s="153"/>
      <c r="G192" s="273"/>
      <c r="H192" s="11"/>
      <c r="I192" s="11"/>
      <c r="J192" s="11"/>
      <c r="K192" s="11"/>
    </row>
    <row r="193" spans="1:11" ht="15.5">
      <c r="A193" s="170" t="s">
        <v>264</v>
      </c>
      <c r="B193" s="1123" t="s">
        <v>262</v>
      </c>
      <c r="C193" s="154" t="s">
        <v>182</v>
      </c>
      <c r="D193" s="14" t="s">
        <v>30</v>
      </c>
      <c r="E193" s="154"/>
      <c r="F193" s="153"/>
      <c r="G193" s="273"/>
      <c r="H193" s="11"/>
      <c r="I193" s="11"/>
      <c r="J193" s="11"/>
      <c r="K193" s="11"/>
    </row>
    <row r="194" spans="1:11" ht="15.5">
      <c r="A194" s="170" t="s">
        <v>265</v>
      </c>
      <c r="B194" s="1123" t="s">
        <v>222</v>
      </c>
      <c r="C194" s="6" t="s">
        <v>182</v>
      </c>
      <c r="D194" s="14" t="s">
        <v>30</v>
      </c>
      <c r="E194" s="154"/>
      <c r="F194" s="153"/>
      <c r="G194" s="273"/>
      <c r="H194" s="11"/>
      <c r="I194" s="11"/>
      <c r="J194" s="11"/>
      <c r="K194" s="11"/>
    </row>
    <row r="195" spans="1:11" ht="15.5">
      <c r="A195" s="170" t="s">
        <v>266</v>
      </c>
      <c r="B195" s="1123" t="s">
        <v>222</v>
      </c>
      <c r="C195" s="154" t="s">
        <v>182</v>
      </c>
      <c r="D195" s="14" t="s">
        <v>30</v>
      </c>
      <c r="E195" s="154"/>
      <c r="F195" s="153"/>
      <c r="G195" s="273"/>
      <c r="H195" s="11"/>
      <c r="I195" s="11"/>
      <c r="J195" s="11"/>
      <c r="K195" s="11"/>
    </row>
    <row r="196" spans="1:11" ht="15.5">
      <c r="A196" s="197" t="s">
        <v>267</v>
      </c>
      <c r="B196" s="182" t="s">
        <v>222</v>
      </c>
      <c r="C196" s="6" t="s">
        <v>182</v>
      </c>
      <c r="D196" s="14" t="s">
        <v>30</v>
      </c>
      <c r="E196" s="154"/>
      <c r="F196" s="153"/>
      <c r="G196" s="273"/>
      <c r="H196" s="11"/>
      <c r="I196" s="11"/>
      <c r="J196" s="11"/>
      <c r="K196" s="11"/>
    </row>
    <row r="197" spans="1:11" ht="16" thickBot="1">
      <c r="A197" s="289" t="s">
        <v>268</v>
      </c>
      <c r="B197" s="183" t="s">
        <v>269</v>
      </c>
      <c r="C197" s="154" t="s">
        <v>182</v>
      </c>
      <c r="D197" s="14" t="s">
        <v>30</v>
      </c>
      <c r="E197" s="153"/>
      <c r="F197" s="153"/>
      <c r="G197" s="273"/>
      <c r="H197" s="11"/>
      <c r="I197" s="11"/>
      <c r="J197" s="11"/>
      <c r="K197" s="11"/>
    </row>
    <row r="198" spans="1:11" ht="15.5">
      <c r="A198" s="197" t="s">
        <v>270</v>
      </c>
      <c r="B198" s="182" t="s">
        <v>224</v>
      </c>
      <c r="C198" s="6" t="s">
        <v>182</v>
      </c>
      <c r="D198" s="14" t="s">
        <v>30</v>
      </c>
      <c r="E198" s="154"/>
      <c r="F198" s="153"/>
      <c r="G198" s="273"/>
      <c r="H198" s="11"/>
      <c r="I198" s="11"/>
      <c r="J198" s="11"/>
      <c r="K198" s="11"/>
    </row>
    <row r="199" spans="1:11" ht="15.5">
      <c r="A199" s="197" t="s">
        <v>271</v>
      </c>
      <c r="B199" s="182" t="s">
        <v>228</v>
      </c>
      <c r="C199" s="154" t="s">
        <v>182</v>
      </c>
      <c r="D199" s="14" t="s">
        <v>30</v>
      </c>
      <c r="E199" s="154"/>
      <c r="F199" s="153"/>
      <c r="G199" s="273"/>
      <c r="H199" s="11"/>
      <c r="I199" s="11"/>
      <c r="J199" s="11"/>
      <c r="K199" s="11"/>
    </row>
    <row r="200" spans="1:11" ht="15.5">
      <c r="A200" s="170" t="s">
        <v>272</v>
      </c>
      <c r="B200" s="1123" t="s">
        <v>228</v>
      </c>
      <c r="C200" s="6" t="s">
        <v>182</v>
      </c>
      <c r="D200" s="14" t="s">
        <v>30</v>
      </c>
      <c r="E200" s="154"/>
      <c r="F200" s="153"/>
      <c r="G200" s="273"/>
      <c r="H200" s="11"/>
      <c r="I200" s="11"/>
      <c r="J200" s="11"/>
      <c r="K200" s="11"/>
    </row>
    <row r="201" spans="1:11" ht="15.5">
      <c r="A201" s="170" t="s">
        <v>273</v>
      </c>
      <c r="B201" s="1123" t="s">
        <v>231</v>
      </c>
      <c r="C201" s="154" t="s">
        <v>182</v>
      </c>
      <c r="D201" s="14" t="s">
        <v>30</v>
      </c>
      <c r="E201" s="154"/>
      <c r="F201" s="153"/>
      <c r="G201" s="273"/>
      <c r="H201" s="11"/>
      <c r="I201" s="11"/>
      <c r="J201" s="11"/>
      <c r="K201" s="11"/>
    </row>
    <row r="202" spans="1:11" ht="16" thickBot="1">
      <c r="A202" s="171" t="s">
        <v>274</v>
      </c>
      <c r="B202" s="268" t="s">
        <v>231</v>
      </c>
      <c r="C202" s="6" t="s">
        <v>182</v>
      </c>
      <c r="D202" s="14" t="s">
        <v>30</v>
      </c>
      <c r="E202" s="154"/>
      <c r="F202" s="153"/>
      <c r="G202" s="273"/>
      <c r="H202" s="11"/>
      <c r="I202" s="11"/>
      <c r="J202" s="11"/>
      <c r="K202" s="11"/>
    </row>
    <row r="203" spans="1:11" ht="15.5">
      <c r="A203" s="170" t="s">
        <v>275</v>
      </c>
      <c r="B203" s="1123" t="s">
        <v>231</v>
      </c>
      <c r="C203" s="154" t="s">
        <v>182</v>
      </c>
      <c r="D203" s="14" t="s">
        <v>30</v>
      </c>
      <c r="E203" s="154"/>
      <c r="F203" s="153"/>
      <c r="G203" s="273"/>
      <c r="H203" s="11"/>
      <c r="I203" s="11"/>
      <c r="J203" s="11"/>
      <c r="K203" s="11"/>
    </row>
    <row r="204" spans="1:11" ht="15.5">
      <c r="A204" s="170" t="s">
        <v>276</v>
      </c>
      <c r="B204" s="1123" t="s">
        <v>231</v>
      </c>
      <c r="C204" s="6" t="s">
        <v>182</v>
      </c>
      <c r="D204" s="14" t="s">
        <v>30</v>
      </c>
      <c r="E204" s="154"/>
      <c r="F204" s="153"/>
      <c r="G204" s="273"/>
      <c r="H204" s="11"/>
      <c r="I204" s="11"/>
      <c r="J204" s="11"/>
      <c r="K204" s="11"/>
    </row>
    <row r="205" spans="1:11" ht="15.5">
      <c r="A205" s="170" t="s">
        <v>277</v>
      </c>
      <c r="B205" s="1123" t="s">
        <v>231</v>
      </c>
      <c r="C205" s="154" t="s">
        <v>182</v>
      </c>
      <c r="D205" s="14" t="s">
        <v>30</v>
      </c>
      <c r="E205" s="154"/>
      <c r="F205" s="153"/>
      <c r="G205" s="273"/>
      <c r="H205" s="11"/>
      <c r="I205" s="11"/>
      <c r="J205" s="11"/>
      <c r="K205" s="11"/>
    </row>
    <row r="206" spans="1:11" ht="15.5">
      <c r="A206" s="170" t="s">
        <v>278</v>
      </c>
      <c r="B206" s="1123" t="s">
        <v>239</v>
      </c>
      <c r="C206" s="6" t="s">
        <v>182</v>
      </c>
      <c r="D206" s="14" t="s">
        <v>30</v>
      </c>
      <c r="E206" s="154"/>
      <c r="F206" s="153"/>
      <c r="G206" s="273"/>
      <c r="H206" s="11"/>
      <c r="I206" s="11"/>
      <c r="J206" s="11"/>
      <c r="K206" s="11"/>
    </row>
    <row r="207" spans="1:11" ht="16" thickBot="1">
      <c r="A207" s="171" t="s">
        <v>279</v>
      </c>
      <c r="B207" s="268" t="s">
        <v>280</v>
      </c>
      <c r="C207" s="154" t="s">
        <v>182</v>
      </c>
      <c r="D207" s="14" t="s">
        <v>30</v>
      </c>
      <c r="E207" s="154"/>
      <c r="F207" s="153"/>
      <c r="G207" s="273"/>
      <c r="H207" s="11"/>
      <c r="I207" s="11"/>
      <c r="J207" s="11"/>
      <c r="K207" s="11"/>
    </row>
    <row r="208" spans="1:11" ht="15.5">
      <c r="A208" s="170" t="s">
        <v>281</v>
      </c>
      <c r="B208" s="1123" t="s">
        <v>282</v>
      </c>
      <c r="C208" s="6" t="s">
        <v>182</v>
      </c>
      <c r="D208" s="14" t="s">
        <v>30</v>
      </c>
      <c r="E208" s="154"/>
      <c r="F208" s="153"/>
      <c r="G208" s="273"/>
      <c r="H208" s="11"/>
      <c r="I208" s="11"/>
      <c r="J208" s="11"/>
      <c r="K208" s="11"/>
    </row>
    <row r="209" spans="1:11" ht="15.5">
      <c r="A209" s="170" t="s">
        <v>283</v>
      </c>
      <c r="B209" s="1123" t="s">
        <v>241</v>
      </c>
      <c r="C209" s="154" t="s">
        <v>182</v>
      </c>
      <c r="D209" s="14" t="s">
        <v>30</v>
      </c>
      <c r="E209" s="154"/>
      <c r="F209" s="153"/>
      <c r="G209" s="273"/>
      <c r="H209" s="11"/>
      <c r="I209" s="11"/>
      <c r="J209" s="11"/>
      <c r="K209" s="11"/>
    </row>
    <row r="210" spans="1:11" ht="15.5">
      <c r="A210" s="170" t="s">
        <v>284</v>
      </c>
      <c r="B210" s="1123" t="s">
        <v>244</v>
      </c>
      <c r="C210" s="6" t="s">
        <v>182</v>
      </c>
      <c r="D210" s="14" t="s">
        <v>30</v>
      </c>
      <c r="E210" s="154"/>
      <c r="F210" s="153"/>
      <c r="G210" s="273"/>
      <c r="H210" s="11"/>
      <c r="I210" s="11"/>
      <c r="J210" s="11"/>
      <c r="K210" s="11"/>
    </row>
    <row r="211" spans="1:11" ht="15.5">
      <c r="A211" s="170" t="s">
        <v>285</v>
      </c>
      <c r="B211" s="1123" t="s">
        <v>244</v>
      </c>
      <c r="C211" s="154" t="s">
        <v>182</v>
      </c>
      <c r="D211" s="14" t="s">
        <v>30</v>
      </c>
      <c r="E211" s="154"/>
      <c r="F211" s="153"/>
      <c r="G211" s="273"/>
      <c r="H211" s="11"/>
      <c r="I211" s="11"/>
      <c r="J211" s="11"/>
      <c r="K211" s="11"/>
    </row>
    <row r="212" spans="1:11" ht="16" thickBot="1">
      <c r="A212" s="171" t="s">
        <v>286</v>
      </c>
      <c r="B212" s="268" t="s">
        <v>287</v>
      </c>
      <c r="C212" s="6" t="s">
        <v>182</v>
      </c>
      <c r="D212" s="14" t="s">
        <v>30</v>
      </c>
      <c r="E212" s="154"/>
      <c r="F212" s="153"/>
      <c r="G212" s="273"/>
      <c r="H212" s="11"/>
      <c r="I212" s="11"/>
      <c r="J212" s="11"/>
      <c r="K212" s="11"/>
    </row>
    <row r="213" spans="1:11" ht="15.5">
      <c r="A213" s="170" t="s">
        <v>288</v>
      </c>
      <c r="B213" s="1123" t="s">
        <v>287</v>
      </c>
      <c r="C213" s="154" t="s">
        <v>182</v>
      </c>
      <c r="D213" s="14" t="s">
        <v>31</v>
      </c>
      <c r="E213" s="154">
        <v>36</v>
      </c>
      <c r="F213" s="153" t="s">
        <v>419</v>
      </c>
      <c r="G213" s="273"/>
      <c r="H213" s="11"/>
      <c r="I213" s="11"/>
      <c r="J213" s="11"/>
      <c r="K213" s="11"/>
    </row>
    <row r="214" spans="1:11" ht="15.5">
      <c r="A214" s="170" t="s">
        <v>289</v>
      </c>
      <c r="B214" s="1123" t="s">
        <v>287</v>
      </c>
      <c r="C214" s="6" t="s">
        <v>182</v>
      </c>
      <c r="D214" s="14" t="s">
        <v>30</v>
      </c>
      <c r="E214" s="154"/>
      <c r="F214" s="153"/>
      <c r="G214" s="273"/>
      <c r="H214" s="11"/>
      <c r="I214" s="11"/>
      <c r="J214" s="11"/>
      <c r="K214" s="11"/>
    </row>
    <row r="215" spans="1:11" ht="15.5">
      <c r="A215" s="196" t="s">
        <v>290</v>
      </c>
      <c r="B215" s="286" t="s">
        <v>287</v>
      </c>
      <c r="C215" s="154" t="s">
        <v>182</v>
      </c>
      <c r="D215" s="14" t="s">
        <v>30</v>
      </c>
      <c r="E215" s="154"/>
      <c r="F215" s="153"/>
      <c r="G215" s="273"/>
      <c r="H215" s="11"/>
      <c r="I215" s="11"/>
      <c r="J215" s="11"/>
      <c r="K215" s="11"/>
    </row>
    <row r="216" spans="1:11" ht="15.5">
      <c r="A216" s="170" t="s">
        <v>291</v>
      </c>
      <c r="B216" s="1123" t="s">
        <v>287</v>
      </c>
      <c r="C216" s="6" t="s">
        <v>182</v>
      </c>
      <c r="D216" s="8"/>
      <c r="E216" s="154"/>
      <c r="F216" s="153"/>
      <c r="G216" s="273"/>
      <c r="H216" s="11"/>
      <c r="I216" s="11"/>
      <c r="J216" s="11"/>
      <c r="K216" s="11"/>
    </row>
    <row r="217" spans="1:11" ht="15.5">
      <c r="A217" s="170" t="s">
        <v>292</v>
      </c>
      <c r="B217" s="1123" t="s">
        <v>287</v>
      </c>
      <c r="C217" s="154" t="s">
        <v>182</v>
      </c>
      <c r="D217" s="8"/>
      <c r="E217" s="154"/>
      <c r="F217" s="153"/>
      <c r="G217" s="273"/>
      <c r="H217" s="11"/>
      <c r="I217" s="11"/>
      <c r="J217" s="11"/>
      <c r="K217" s="11"/>
    </row>
    <row r="218" spans="1:11" ht="16" thickBot="1">
      <c r="A218" s="171" t="s">
        <v>293</v>
      </c>
      <c r="B218" s="268" t="s">
        <v>287</v>
      </c>
      <c r="C218" s="6" t="s">
        <v>182</v>
      </c>
      <c r="D218" s="8"/>
      <c r="E218" s="154"/>
      <c r="F218" s="153"/>
      <c r="G218" s="273"/>
      <c r="H218" s="11"/>
      <c r="I218" s="11"/>
      <c r="J218" s="11"/>
      <c r="K218" s="11"/>
    </row>
    <row r="219" spans="1:11" s="127" customFormat="1" ht="43.5">
      <c r="A219" s="139" t="s">
        <v>294</v>
      </c>
      <c r="B219" s="230"/>
      <c r="C219" s="141" t="s">
        <v>454</v>
      </c>
      <c r="D219" s="254" t="s">
        <v>295</v>
      </c>
      <c r="E219" s="132" t="s">
        <v>461</v>
      </c>
      <c r="F219" s="231" t="s">
        <v>456</v>
      </c>
      <c r="G219" s="270"/>
    </row>
    <row r="220" spans="1:11" ht="15.5">
      <c r="A220" s="170" t="s">
        <v>296</v>
      </c>
      <c r="B220" s="1123" t="s">
        <v>297</v>
      </c>
      <c r="C220" s="154" t="s">
        <v>179</v>
      </c>
      <c r="D220" s="14" t="s">
        <v>30</v>
      </c>
      <c r="E220" s="153"/>
      <c r="F220" s="153"/>
      <c r="G220" s="273"/>
      <c r="H220" s="11"/>
      <c r="I220" s="11"/>
      <c r="J220" s="11"/>
      <c r="K220" s="11"/>
    </row>
    <row r="221" spans="1:11" ht="15.5">
      <c r="A221" s="170" t="s">
        <v>298</v>
      </c>
      <c r="B221" s="1123" t="s">
        <v>297</v>
      </c>
      <c r="C221" s="154" t="s">
        <v>179</v>
      </c>
      <c r="D221" s="14" t="s">
        <v>30</v>
      </c>
      <c r="E221" s="153"/>
      <c r="F221" s="153"/>
      <c r="G221" s="273"/>
      <c r="H221" s="11"/>
      <c r="I221" s="11"/>
      <c r="J221" s="11"/>
      <c r="K221" s="11"/>
    </row>
    <row r="222" spans="1:11" ht="15.5">
      <c r="A222" s="170" t="s">
        <v>299</v>
      </c>
      <c r="B222" s="1123" t="s">
        <v>193</v>
      </c>
      <c r="C222" s="154" t="s">
        <v>179</v>
      </c>
      <c r="D222" s="14" t="s">
        <v>30</v>
      </c>
      <c r="E222" s="153"/>
      <c r="F222" s="153"/>
      <c r="G222" s="273"/>
      <c r="H222" s="11"/>
      <c r="I222" s="11"/>
      <c r="J222" s="11"/>
      <c r="K222" s="11"/>
    </row>
    <row r="223" spans="1:11" ht="15.5">
      <c r="A223" s="170" t="s">
        <v>300</v>
      </c>
      <c r="B223" s="1123" t="s">
        <v>193</v>
      </c>
      <c r="C223" s="154" t="s">
        <v>179</v>
      </c>
      <c r="D223" s="14" t="s">
        <v>30</v>
      </c>
      <c r="E223" s="153"/>
      <c r="F223" s="153"/>
      <c r="G223" s="273"/>
      <c r="H223" s="11"/>
      <c r="I223" s="11"/>
      <c r="J223" s="11"/>
      <c r="K223" s="11"/>
    </row>
    <row r="224" spans="1:11" ht="16" thickBot="1">
      <c r="A224" s="171" t="s">
        <v>301</v>
      </c>
      <c r="B224" s="268" t="s">
        <v>199</v>
      </c>
      <c r="C224" s="154" t="s">
        <v>179</v>
      </c>
      <c r="D224" s="14" t="s">
        <v>30</v>
      </c>
      <c r="E224" s="153"/>
      <c r="F224" s="153"/>
      <c r="G224" s="273"/>
      <c r="H224" s="11"/>
      <c r="I224" s="11"/>
      <c r="J224" s="11"/>
      <c r="K224" s="11"/>
    </row>
    <row r="225" spans="1:11" ht="15.5">
      <c r="A225" s="170" t="s">
        <v>302</v>
      </c>
      <c r="B225" s="1123" t="s">
        <v>199</v>
      </c>
      <c r="C225" s="154" t="s">
        <v>179</v>
      </c>
      <c r="D225" s="14" t="s">
        <v>30</v>
      </c>
      <c r="E225" s="153"/>
      <c r="F225" s="153"/>
      <c r="G225" s="273"/>
      <c r="H225" s="11"/>
      <c r="I225" s="11"/>
      <c r="J225" s="11"/>
      <c r="K225" s="11"/>
    </row>
    <row r="226" spans="1:11" ht="15.5">
      <c r="A226" s="170" t="s">
        <v>303</v>
      </c>
      <c r="B226" s="1123" t="s">
        <v>199</v>
      </c>
      <c r="C226" s="154" t="s">
        <v>179</v>
      </c>
      <c r="D226" s="14" t="s">
        <v>30</v>
      </c>
      <c r="E226" s="153"/>
      <c r="F226" s="153"/>
      <c r="G226" s="273"/>
      <c r="H226" s="11"/>
      <c r="I226" s="11"/>
      <c r="J226" s="11"/>
      <c r="K226" s="11"/>
    </row>
    <row r="227" spans="1:11" ht="15.5">
      <c r="A227" s="170" t="s">
        <v>304</v>
      </c>
      <c r="B227" s="1123" t="s">
        <v>202</v>
      </c>
      <c r="C227" s="154" t="s">
        <v>179</v>
      </c>
      <c r="D227" s="14" t="s">
        <v>31</v>
      </c>
      <c r="E227" s="153">
        <v>8</v>
      </c>
      <c r="F227" s="153" t="s">
        <v>419</v>
      </c>
      <c r="G227" s="273"/>
      <c r="H227" s="11"/>
      <c r="I227" s="11"/>
      <c r="J227" s="11"/>
      <c r="K227" s="11"/>
    </row>
    <row r="228" spans="1:11" ht="15.5">
      <c r="A228" s="170" t="s">
        <v>305</v>
      </c>
      <c r="B228" s="1123" t="s">
        <v>202</v>
      </c>
      <c r="C228" s="154" t="s">
        <v>179</v>
      </c>
      <c r="D228" s="14" t="s">
        <v>30</v>
      </c>
      <c r="E228" s="153"/>
      <c r="F228" s="153"/>
      <c r="G228" s="273"/>
      <c r="H228" s="11"/>
      <c r="I228" s="11"/>
      <c r="J228" s="11"/>
      <c r="K228" s="11"/>
    </row>
    <row r="229" spans="1:11" ht="16" thickBot="1">
      <c r="A229" s="171" t="s">
        <v>306</v>
      </c>
      <c r="B229" s="268" t="s">
        <v>205</v>
      </c>
      <c r="C229" s="154" t="s">
        <v>179</v>
      </c>
      <c r="D229" s="14" t="s">
        <v>30</v>
      </c>
      <c r="E229" s="153"/>
      <c r="F229" s="153"/>
      <c r="G229" s="273"/>
      <c r="H229" s="11"/>
      <c r="I229" s="11"/>
      <c r="J229" s="11"/>
      <c r="K229" s="11"/>
    </row>
    <row r="230" spans="1:11" ht="15.5">
      <c r="A230" s="170" t="s">
        <v>307</v>
      </c>
      <c r="B230" s="1123" t="s">
        <v>205</v>
      </c>
      <c r="C230" s="154" t="s">
        <v>179</v>
      </c>
      <c r="D230" s="14" t="s">
        <v>30</v>
      </c>
      <c r="E230" s="153"/>
      <c r="F230" s="153"/>
      <c r="G230" s="273"/>
      <c r="H230" s="11"/>
      <c r="I230" s="11"/>
      <c r="J230" s="11"/>
      <c r="K230" s="11"/>
    </row>
    <row r="231" spans="1:11" ht="15.5">
      <c r="A231" s="170" t="s">
        <v>309</v>
      </c>
      <c r="B231" s="1123" t="s">
        <v>215</v>
      </c>
      <c r="C231" s="154" t="s">
        <v>179</v>
      </c>
      <c r="D231" s="14" t="s">
        <v>31</v>
      </c>
      <c r="E231" s="153">
        <v>12</v>
      </c>
      <c r="F231" s="153" t="s">
        <v>419</v>
      </c>
      <c r="G231" s="273"/>
      <c r="H231" s="11"/>
      <c r="I231" s="11"/>
      <c r="J231" s="11"/>
      <c r="K231" s="11"/>
    </row>
    <row r="232" spans="1:11" ht="15.5">
      <c r="A232" s="170" t="s">
        <v>310</v>
      </c>
      <c r="B232" s="1123" t="s">
        <v>215</v>
      </c>
      <c r="C232" s="154" t="s">
        <v>179</v>
      </c>
      <c r="D232" s="14" t="s">
        <v>30</v>
      </c>
      <c r="E232" s="153"/>
      <c r="F232" s="153"/>
      <c r="G232" s="273"/>
      <c r="H232" s="11"/>
      <c r="I232" s="11"/>
      <c r="J232" s="11"/>
      <c r="K232" s="11"/>
    </row>
    <row r="233" spans="1:11" ht="15.5">
      <c r="A233" s="170" t="s">
        <v>311</v>
      </c>
      <c r="B233" s="1123" t="s">
        <v>312</v>
      </c>
      <c r="C233" s="154" t="s">
        <v>179</v>
      </c>
      <c r="D233" s="14" t="s">
        <v>30</v>
      </c>
      <c r="E233" s="153"/>
      <c r="F233" s="153"/>
      <c r="G233" s="273"/>
      <c r="H233" s="11"/>
      <c r="I233" s="11"/>
      <c r="J233" s="11"/>
      <c r="K233" s="11"/>
    </row>
    <row r="234" spans="1:11" ht="16" thickBot="1">
      <c r="A234" s="171" t="s">
        <v>313</v>
      </c>
      <c r="B234" s="268" t="s">
        <v>222</v>
      </c>
      <c r="C234" s="154" t="s">
        <v>179</v>
      </c>
      <c r="D234" s="14" t="s">
        <v>30</v>
      </c>
      <c r="E234" s="153"/>
      <c r="F234" s="153"/>
      <c r="G234" s="273"/>
      <c r="H234" s="11"/>
      <c r="I234" s="11"/>
      <c r="J234" s="11"/>
      <c r="K234" s="11"/>
    </row>
    <row r="235" spans="1:11" ht="15.5">
      <c r="A235" s="170" t="s">
        <v>314</v>
      </c>
      <c r="B235" s="1123" t="s">
        <v>269</v>
      </c>
      <c r="C235" s="154" t="s">
        <v>179</v>
      </c>
      <c r="D235" s="14" t="s">
        <v>30</v>
      </c>
      <c r="E235" s="154"/>
      <c r="F235" s="153"/>
      <c r="G235" s="273"/>
      <c r="H235" s="11"/>
      <c r="I235" s="11"/>
      <c r="J235" s="11"/>
      <c r="K235" s="11"/>
    </row>
    <row r="236" spans="1:11" ht="15.5">
      <c r="A236" s="170" t="s">
        <v>315</v>
      </c>
      <c r="B236" s="1123" t="s">
        <v>269</v>
      </c>
      <c r="C236" s="154" t="s">
        <v>179</v>
      </c>
      <c r="D236" s="14" t="s">
        <v>30</v>
      </c>
      <c r="E236" s="154"/>
      <c r="F236" s="153"/>
      <c r="G236" s="273"/>
      <c r="H236" s="11"/>
      <c r="I236" s="11"/>
      <c r="J236" s="11"/>
      <c r="K236" s="11"/>
    </row>
    <row r="237" spans="1:11" ht="15.5">
      <c r="A237" s="170" t="s">
        <v>316</v>
      </c>
      <c r="B237" s="1123" t="s">
        <v>224</v>
      </c>
      <c r="C237" s="154" t="s">
        <v>179</v>
      </c>
      <c r="D237" s="14" t="s">
        <v>30</v>
      </c>
      <c r="E237" s="154"/>
      <c r="F237" s="153"/>
      <c r="G237" s="273"/>
      <c r="H237" s="11"/>
      <c r="I237" s="11"/>
      <c r="J237" s="11"/>
      <c r="K237" s="11"/>
    </row>
    <row r="238" spans="1:11" ht="15.5">
      <c r="A238" s="170" t="s">
        <v>317</v>
      </c>
      <c r="B238" s="1123" t="s">
        <v>228</v>
      </c>
      <c r="C238" s="154" t="s">
        <v>179</v>
      </c>
      <c r="D238" s="14" t="s">
        <v>30</v>
      </c>
      <c r="E238" s="154"/>
      <c r="F238" s="153"/>
      <c r="G238" s="273"/>
      <c r="H238" s="11"/>
      <c r="I238" s="11"/>
      <c r="J238" s="11"/>
      <c r="K238" s="11"/>
    </row>
    <row r="239" spans="1:11" ht="16" thickBot="1">
      <c r="A239" s="171" t="s">
        <v>318</v>
      </c>
      <c r="B239" s="268" t="s">
        <v>228</v>
      </c>
      <c r="C239" s="154" t="s">
        <v>179</v>
      </c>
      <c r="D239" s="14" t="s">
        <v>30</v>
      </c>
      <c r="E239" s="154"/>
      <c r="F239" s="153"/>
      <c r="G239" s="273"/>
      <c r="H239" s="11"/>
      <c r="I239" s="11"/>
      <c r="J239" s="11"/>
      <c r="K239" s="11"/>
    </row>
    <row r="240" spans="1:11" ht="15.5">
      <c r="A240" s="170" t="s">
        <v>319</v>
      </c>
      <c r="B240" s="1123" t="s">
        <v>231</v>
      </c>
      <c r="C240" s="154" t="s">
        <v>179</v>
      </c>
      <c r="D240" s="14" t="s">
        <v>30</v>
      </c>
      <c r="E240" s="154"/>
      <c r="F240" s="153"/>
      <c r="G240" s="273"/>
      <c r="H240" s="11"/>
      <c r="I240" s="11"/>
      <c r="J240" s="11"/>
      <c r="K240" s="11"/>
    </row>
    <row r="241" spans="1:11" ht="15.5">
      <c r="A241" s="170" t="s">
        <v>320</v>
      </c>
      <c r="B241" s="1123" t="s">
        <v>236</v>
      </c>
      <c r="C241" s="154" t="s">
        <v>179</v>
      </c>
      <c r="D241" s="14" t="s">
        <v>30</v>
      </c>
      <c r="E241" s="154"/>
      <c r="F241" s="153"/>
      <c r="G241" s="273"/>
      <c r="H241" s="11"/>
      <c r="I241" s="11"/>
      <c r="J241" s="11"/>
      <c r="K241" s="11"/>
    </row>
    <row r="242" spans="1:11" ht="15.5">
      <c r="A242" s="170" t="s">
        <v>321</v>
      </c>
      <c r="B242" s="1123" t="s">
        <v>236</v>
      </c>
      <c r="C242" s="154" t="s">
        <v>179</v>
      </c>
      <c r="D242" s="14" t="s">
        <v>30</v>
      </c>
      <c r="E242" s="154"/>
      <c r="F242" s="153"/>
      <c r="G242" s="273"/>
      <c r="H242" s="11"/>
      <c r="I242" s="11"/>
      <c r="J242" s="11"/>
      <c r="K242" s="11"/>
    </row>
    <row r="243" spans="1:11" ht="15.5">
      <c r="A243" s="170" t="s">
        <v>322</v>
      </c>
      <c r="B243" s="1123" t="s">
        <v>236</v>
      </c>
      <c r="C243" s="154" t="s">
        <v>179</v>
      </c>
      <c r="D243" s="14" t="s">
        <v>30</v>
      </c>
      <c r="E243" s="154"/>
      <c r="F243" s="153"/>
      <c r="G243" s="273"/>
      <c r="H243" s="11"/>
      <c r="I243" s="11"/>
      <c r="J243" s="11"/>
      <c r="K243" s="11"/>
    </row>
    <row r="244" spans="1:11" ht="16" thickBot="1">
      <c r="A244" s="171" t="s">
        <v>323</v>
      </c>
      <c r="B244" s="268" t="s">
        <v>236</v>
      </c>
      <c r="C244" s="154" t="s">
        <v>179</v>
      </c>
      <c r="D244" s="14" t="s">
        <v>30</v>
      </c>
      <c r="E244" s="154"/>
      <c r="F244" s="153"/>
      <c r="G244" s="273"/>
      <c r="H244" s="11"/>
      <c r="I244" s="11"/>
      <c r="J244" s="11"/>
      <c r="K244" s="11"/>
    </row>
    <row r="245" spans="1:11" ht="15.5">
      <c r="A245" s="170" t="s">
        <v>324</v>
      </c>
      <c r="B245" s="1123" t="s">
        <v>239</v>
      </c>
      <c r="C245" s="154" t="s">
        <v>179</v>
      </c>
      <c r="D245" s="14" t="s">
        <v>30</v>
      </c>
      <c r="E245" s="154"/>
      <c r="F245" s="153"/>
      <c r="G245" s="273"/>
      <c r="H245" s="11"/>
      <c r="I245" s="11"/>
      <c r="J245" s="11"/>
      <c r="K245" s="11"/>
    </row>
    <row r="246" spans="1:11" ht="15.5">
      <c r="A246" s="170" t="s">
        <v>325</v>
      </c>
      <c r="B246" s="1123" t="s">
        <v>239</v>
      </c>
      <c r="C246" s="154" t="s">
        <v>179</v>
      </c>
      <c r="D246" s="14" t="s">
        <v>30</v>
      </c>
      <c r="E246" s="154"/>
      <c r="F246" s="153"/>
      <c r="G246" s="273"/>
      <c r="H246" s="11"/>
      <c r="I246" s="11"/>
      <c r="J246" s="11"/>
      <c r="K246" s="11"/>
    </row>
    <row r="247" spans="1:11" ht="15.5">
      <c r="A247" s="170" t="s">
        <v>326</v>
      </c>
      <c r="B247" s="1123" t="s">
        <v>239</v>
      </c>
      <c r="C247" s="154" t="s">
        <v>179</v>
      </c>
      <c r="D247" s="14" t="s">
        <v>30</v>
      </c>
      <c r="E247" s="154"/>
      <c r="F247" s="153"/>
      <c r="G247" s="273"/>
      <c r="H247" s="11"/>
      <c r="I247" s="11"/>
      <c r="J247" s="11"/>
      <c r="K247" s="11"/>
    </row>
    <row r="248" spans="1:11" ht="15.5">
      <c r="A248" s="170" t="s">
        <v>327</v>
      </c>
      <c r="B248" s="1123" t="s">
        <v>239</v>
      </c>
      <c r="C248" s="154" t="s">
        <v>179</v>
      </c>
      <c r="D248" s="14" t="s">
        <v>30</v>
      </c>
      <c r="E248" s="154"/>
      <c r="F248" s="153"/>
      <c r="G248" s="273"/>
      <c r="H248" s="11"/>
      <c r="I248" s="11"/>
      <c r="J248" s="11"/>
      <c r="K248" s="11"/>
    </row>
    <row r="249" spans="1:11" ht="16" thickBot="1">
      <c r="A249" s="171" t="s">
        <v>328</v>
      </c>
      <c r="B249" s="268" t="s">
        <v>239</v>
      </c>
      <c r="C249" s="154" t="s">
        <v>179</v>
      </c>
      <c r="D249" s="14" t="s">
        <v>30</v>
      </c>
      <c r="E249" s="154"/>
      <c r="F249" s="153"/>
      <c r="G249" s="273"/>
      <c r="H249" s="11"/>
      <c r="I249" s="11"/>
      <c r="J249" s="11"/>
      <c r="K249" s="11"/>
    </row>
    <row r="250" spans="1:11" ht="15.5">
      <c r="A250" s="170" t="s">
        <v>329</v>
      </c>
      <c r="B250" s="1123" t="s">
        <v>280</v>
      </c>
      <c r="C250" s="154" t="s">
        <v>179</v>
      </c>
      <c r="D250" s="14" t="s">
        <v>30</v>
      </c>
      <c r="E250" s="154"/>
      <c r="F250" s="153"/>
      <c r="G250" s="273"/>
      <c r="H250" s="11"/>
      <c r="I250" s="11"/>
      <c r="J250" s="11"/>
      <c r="K250" s="11"/>
    </row>
    <row r="251" spans="1:11" ht="15.5">
      <c r="A251" s="170" t="s">
        <v>330</v>
      </c>
      <c r="B251" s="1123" t="s">
        <v>282</v>
      </c>
      <c r="C251" s="154" t="s">
        <v>179</v>
      </c>
      <c r="D251" s="14" t="s">
        <v>30</v>
      </c>
      <c r="E251" s="154"/>
      <c r="F251" s="153"/>
      <c r="G251" s="273"/>
      <c r="H251" s="11"/>
      <c r="I251" s="11"/>
      <c r="J251" s="11"/>
      <c r="K251" s="11"/>
    </row>
    <row r="252" spans="1:11" ht="15.5">
      <c r="A252" s="170" t="s">
        <v>331</v>
      </c>
      <c r="B252" s="1123" t="s">
        <v>244</v>
      </c>
      <c r="C252" s="154" t="s">
        <v>179</v>
      </c>
      <c r="D252" s="14" t="s">
        <v>30</v>
      </c>
      <c r="E252" s="154"/>
      <c r="F252" s="153"/>
      <c r="G252" s="273"/>
      <c r="H252" s="11"/>
      <c r="I252" s="11"/>
      <c r="J252" s="11"/>
      <c r="K252" s="11"/>
    </row>
    <row r="253" spans="1:11" ht="15.5">
      <c r="A253" s="170" t="s">
        <v>332</v>
      </c>
      <c r="B253" s="1123" t="s">
        <v>287</v>
      </c>
      <c r="C253" s="154" t="s">
        <v>179</v>
      </c>
      <c r="D253" s="14" t="s">
        <v>30</v>
      </c>
      <c r="E253" s="154"/>
      <c r="F253" s="153"/>
      <c r="G253" s="273"/>
      <c r="H253" s="11"/>
      <c r="I253" s="11"/>
      <c r="J253" s="11"/>
      <c r="K253" s="11"/>
    </row>
    <row r="254" spans="1:11" ht="15.5">
      <c r="A254" s="451" t="s">
        <v>333</v>
      </c>
      <c r="B254" s="452" t="s">
        <v>287</v>
      </c>
      <c r="C254" s="154" t="s">
        <v>179</v>
      </c>
      <c r="D254" s="14" t="s">
        <v>30</v>
      </c>
      <c r="E254" s="154"/>
      <c r="F254" s="153"/>
      <c r="G254" s="273"/>
      <c r="H254" s="11"/>
      <c r="I254" s="11"/>
      <c r="J254" s="11"/>
      <c r="K254" s="11"/>
    </row>
    <row r="255" spans="1:11" ht="16" thickBot="1">
      <c r="A255" s="171" t="s">
        <v>334</v>
      </c>
      <c r="B255" s="268" t="s">
        <v>335</v>
      </c>
      <c r="C255" s="154"/>
      <c r="D255" s="8"/>
      <c r="E255" s="154"/>
      <c r="F255" s="153"/>
      <c r="G255" s="273"/>
      <c r="H255" s="11"/>
      <c r="I255" s="11"/>
      <c r="J255" s="11"/>
      <c r="K255" s="11"/>
    </row>
    <row r="256" spans="1:11" s="127" customFormat="1" ht="43.5">
      <c r="A256" s="142" t="s">
        <v>336</v>
      </c>
      <c r="B256" s="186"/>
      <c r="C256" s="145" t="s">
        <v>454</v>
      </c>
      <c r="D256" s="255" t="s">
        <v>466</v>
      </c>
      <c r="E256" s="132" t="s">
        <v>461</v>
      </c>
      <c r="F256" s="231" t="s">
        <v>456</v>
      </c>
      <c r="G256" s="270"/>
    </row>
    <row r="257" spans="1:11" ht="15.5">
      <c r="A257" s="170" t="s">
        <v>337</v>
      </c>
      <c r="B257" s="1123" t="s">
        <v>297</v>
      </c>
      <c r="C257" s="6" t="s">
        <v>167</v>
      </c>
      <c r="D257" s="14" t="s">
        <v>31</v>
      </c>
      <c r="E257" s="153">
        <v>1</v>
      </c>
      <c r="F257" s="153" t="s">
        <v>419</v>
      </c>
      <c r="G257" s="273"/>
      <c r="H257" s="11"/>
      <c r="I257" s="11"/>
      <c r="J257" s="11"/>
      <c r="K257" s="11"/>
    </row>
    <row r="258" spans="1:11" ht="15.5">
      <c r="A258" s="170" t="s">
        <v>338</v>
      </c>
      <c r="B258" s="1123" t="s">
        <v>297</v>
      </c>
      <c r="C258" s="6" t="s">
        <v>167</v>
      </c>
      <c r="D258" s="14" t="s">
        <v>31</v>
      </c>
      <c r="E258" s="154">
        <v>2</v>
      </c>
      <c r="F258" s="153" t="s">
        <v>419</v>
      </c>
      <c r="G258" s="273"/>
      <c r="H258" s="11"/>
      <c r="I258" s="11"/>
      <c r="J258" s="11"/>
      <c r="K258" s="11"/>
    </row>
    <row r="259" spans="1:11" ht="15.5">
      <c r="A259" s="170" t="s">
        <v>339</v>
      </c>
      <c r="B259" s="1123" t="s">
        <v>193</v>
      </c>
      <c r="C259" s="6" t="s">
        <v>167</v>
      </c>
      <c r="D259" s="14" t="s">
        <v>30</v>
      </c>
      <c r="E259" s="154"/>
      <c r="F259" s="153"/>
      <c r="G259" s="273"/>
      <c r="H259" s="11"/>
      <c r="I259" s="11"/>
      <c r="J259" s="11"/>
      <c r="K259" s="11"/>
    </row>
    <row r="260" spans="1:11" ht="15.5">
      <c r="A260" s="170" t="s">
        <v>340</v>
      </c>
      <c r="B260" s="1123" t="s">
        <v>193</v>
      </c>
      <c r="C260" s="6" t="s">
        <v>167</v>
      </c>
      <c r="D260" s="14" t="s">
        <v>30</v>
      </c>
      <c r="E260" s="154"/>
      <c r="F260" s="153"/>
      <c r="G260" s="273"/>
      <c r="H260" s="11"/>
      <c r="I260" s="11"/>
      <c r="J260" s="11"/>
      <c r="K260" s="11"/>
    </row>
    <row r="261" spans="1:11" ht="16" thickBot="1">
      <c r="A261" s="171" t="s">
        <v>341</v>
      </c>
      <c r="B261" s="268" t="s">
        <v>193</v>
      </c>
      <c r="C261" s="6" t="s">
        <v>167</v>
      </c>
      <c r="D261" s="14" t="s">
        <v>30</v>
      </c>
      <c r="E261" s="154"/>
      <c r="F261" s="153"/>
      <c r="G261" s="273"/>
      <c r="H261" s="11"/>
      <c r="I261" s="11"/>
      <c r="J261" s="11"/>
      <c r="K261" s="11"/>
    </row>
    <row r="262" spans="1:11" ht="15.5">
      <c r="A262" s="170" t="s">
        <v>342</v>
      </c>
      <c r="B262" s="1123" t="s">
        <v>202</v>
      </c>
      <c r="C262" s="6" t="s">
        <v>167</v>
      </c>
      <c r="D262" s="14" t="s">
        <v>30</v>
      </c>
      <c r="E262" s="154"/>
      <c r="F262" s="153"/>
      <c r="G262" s="273"/>
      <c r="H262" s="11"/>
      <c r="I262" s="11"/>
      <c r="J262" s="11"/>
      <c r="K262" s="11"/>
    </row>
    <row r="263" spans="1:11" ht="15.5">
      <c r="A263" s="170" t="s">
        <v>343</v>
      </c>
      <c r="B263" s="1123" t="s">
        <v>202</v>
      </c>
      <c r="C263" s="6" t="s">
        <v>167</v>
      </c>
      <c r="D263" s="14" t="s">
        <v>30</v>
      </c>
      <c r="E263" s="154"/>
      <c r="F263" s="153"/>
      <c r="G263" s="273"/>
      <c r="H263" s="11"/>
      <c r="I263" s="11"/>
      <c r="J263" s="11"/>
      <c r="K263" s="11"/>
    </row>
    <row r="264" spans="1:11" ht="15.5">
      <c r="A264" s="170" t="s">
        <v>344</v>
      </c>
      <c r="B264" s="1123" t="s">
        <v>208</v>
      </c>
      <c r="C264" s="6" t="s">
        <v>167</v>
      </c>
      <c r="D264" s="14" t="s">
        <v>30</v>
      </c>
      <c r="E264" s="154"/>
      <c r="F264" s="153"/>
      <c r="G264" s="273"/>
      <c r="H264" s="11"/>
      <c r="I264" s="11"/>
      <c r="J264" s="11"/>
      <c r="K264" s="11"/>
    </row>
    <row r="265" spans="1:11" ht="15.5">
      <c r="A265" s="170" t="s">
        <v>345</v>
      </c>
      <c r="B265" s="1123" t="s">
        <v>208</v>
      </c>
      <c r="C265" s="6" t="s">
        <v>167</v>
      </c>
      <c r="D265" s="14" t="s">
        <v>31</v>
      </c>
      <c r="E265" s="154">
        <v>9</v>
      </c>
      <c r="F265" s="153" t="s">
        <v>419</v>
      </c>
      <c r="G265" s="273"/>
      <c r="H265" s="11"/>
      <c r="I265" s="11"/>
      <c r="J265" s="11"/>
      <c r="K265" s="11"/>
    </row>
    <row r="266" spans="1:11" ht="16" thickBot="1">
      <c r="A266" s="171" t="s">
        <v>346</v>
      </c>
      <c r="B266" s="268" t="s">
        <v>208</v>
      </c>
      <c r="C266" s="6" t="s">
        <v>167</v>
      </c>
      <c r="D266" s="14" t="s">
        <v>30</v>
      </c>
      <c r="E266" s="154"/>
      <c r="F266" s="153"/>
      <c r="G266" s="273"/>
      <c r="H266" s="11"/>
      <c r="I266" s="11"/>
      <c r="J266" s="11"/>
      <c r="K266" s="11"/>
    </row>
    <row r="267" spans="1:11" ht="15.5">
      <c r="A267" s="170" t="s">
        <v>347</v>
      </c>
      <c r="B267" s="1123" t="s">
        <v>212</v>
      </c>
      <c r="C267" s="6" t="s">
        <v>167</v>
      </c>
      <c r="D267" s="14" t="s">
        <v>30</v>
      </c>
      <c r="E267" s="154"/>
      <c r="F267" s="153"/>
      <c r="G267" s="273"/>
      <c r="H267" s="11"/>
      <c r="I267" s="11"/>
      <c r="J267" s="11"/>
      <c r="K267" s="11"/>
    </row>
    <row r="268" spans="1:11" ht="15.5">
      <c r="A268" s="170" t="s">
        <v>348</v>
      </c>
      <c r="B268" s="1123" t="s">
        <v>215</v>
      </c>
      <c r="C268" s="6" t="s">
        <v>167</v>
      </c>
      <c r="D268" s="14" t="s">
        <v>30</v>
      </c>
      <c r="E268" s="154"/>
      <c r="F268" s="153"/>
      <c r="G268" s="273"/>
      <c r="H268" s="11"/>
      <c r="I268" s="11"/>
      <c r="J268" s="11"/>
      <c r="K268" s="11"/>
    </row>
    <row r="269" spans="1:11" ht="15.5">
      <c r="A269" s="170" t="s">
        <v>349</v>
      </c>
      <c r="B269" s="1123" t="s">
        <v>215</v>
      </c>
      <c r="C269" s="6" t="s">
        <v>167</v>
      </c>
      <c r="D269" s="14" t="s">
        <v>30</v>
      </c>
      <c r="E269" s="154"/>
      <c r="F269" s="153"/>
      <c r="G269" s="273"/>
      <c r="H269" s="11"/>
      <c r="I269" s="11"/>
      <c r="J269" s="11"/>
      <c r="K269" s="11"/>
    </row>
    <row r="270" spans="1:11" ht="15.5">
      <c r="A270" s="170" t="s">
        <v>350</v>
      </c>
      <c r="B270" s="1123" t="s">
        <v>312</v>
      </c>
      <c r="C270" s="6" t="s">
        <v>167</v>
      </c>
      <c r="D270" s="14" t="s">
        <v>30</v>
      </c>
      <c r="E270" s="154"/>
      <c r="F270" s="153"/>
      <c r="G270" s="273"/>
      <c r="H270" s="11"/>
      <c r="I270" s="11"/>
      <c r="J270" s="11"/>
      <c r="K270" s="11"/>
    </row>
    <row r="271" spans="1:11" ht="16" thickBot="1">
      <c r="A271" s="171" t="s">
        <v>351</v>
      </c>
      <c r="B271" s="268" t="s">
        <v>222</v>
      </c>
      <c r="C271" s="6" t="s">
        <v>167</v>
      </c>
      <c r="D271" s="14" t="s">
        <v>30</v>
      </c>
      <c r="E271" s="154"/>
      <c r="F271" s="153"/>
      <c r="G271" s="273"/>
      <c r="H271" s="11"/>
      <c r="I271" s="11"/>
      <c r="J271" s="11"/>
      <c r="K271" s="11"/>
    </row>
    <row r="272" spans="1:11" ht="15.5">
      <c r="A272" s="170" t="s">
        <v>352</v>
      </c>
      <c r="B272" s="1123" t="s">
        <v>269</v>
      </c>
      <c r="C272" s="6" t="s">
        <v>167</v>
      </c>
      <c r="D272" s="14" t="s">
        <v>30</v>
      </c>
      <c r="E272" s="154"/>
      <c r="F272" s="153"/>
      <c r="G272" s="273"/>
      <c r="H272" s="11"/>
      <c r="I272" s="11"/>
      <c r="J272" s="11"/>
      <c r="K272" s="11"/>
    </row>
    <row r="273" spans="1:11" ht="15.5">
      <c r="A273" s="170" t="s">
        <v>353</v>
      </c>
      <c r="B273" s="1123" t="s">
        <v>269</v>
      </c>
      <c r="C273" s="6" t="s">
        <v>167</v>
      </c>
      <c r="D273" s="14" t="s">
        <v>30</v>
      </c>
      <c r="E273" s="154"/>
      <c r="F273" s="153"/>
      <c r="G273" s="273"/>
      <c r="H273" s="11"/>
      <c r="I273" s="11"/>
      <c r="J273" s="11"/>
      <c r="K273" s="11"/>
    </row>
    <row r="274" spans="1:11" ht="15.5">
      <c r="A274" s="170" t="s">
        <v>354</v>
      </c>
      <c r="B274" s="1123" t="s">
        <v>269</v>
      </c>
      <c r="C274" s="6" t="s">
        <v>167</v>
      </c>
      <c r="D274" s="14" t="s">
        <v>31</v>
      </c>
      <c r="E274" s="154">
        <v>18</v>
      </c>
      <c r="F274" s="153" t="s">
        <v>419</v>
      </c>
      <c r="G274" s="273"/>
      <c r="H274" s="11"/>
      <c r="I274" s="11"/>
      <c r="J274" s="11"/>
      <c r="K274" s="11"/>
    </row>
    <row r="275" spans="1:11" ht="15.5">
      <c r="A275" s="170" t="s">
        <v>355</v>
      </c>
      <c r="B275" s="1123" t="s">
        <v>224</v>
      </c>
      <c r="C275" s="6" t="s">
        <v>167</v>
      </c>
      <c r="D275" s="14" t="s">
        <v>31</v>
      </c>
      <c r="E275" s="154">
        <v>19</v>
      </c>
      <c r="F275" s="153" t="s">
        <v>419</v>
      </c>
      <c r="G275" s="273"/>
      <c r="H275" s="11"/>
      <c r="I275" s="11"/>
      <c r="J275" s="11"/>
      <c r="K275" s="11"/>
    </row>
    <row r="276" spans="1:11" ht="16" thickBot="1">
      <c r="A276" s="171" t="s">
        <v>357</v>
      </c>
      <c r="B276" s="268" t="s">
        <v>228</v>
      </c>
      <c r="C276" s="6" t="s">
        <v>167</v>
      </c>
      <c r="D276" s="14" t="s">
        <v>31</v>
      </c>
      <c r="E276" s="154">
        <v>20</v>
      </c>
      <c r="F276" s="153" t="s">
        <v>419</v>
      </c>
      <c r="G276" s="273"/>
      <c r="H276" s="11"/>
      <c r="I276" s="11"/>
      <c r="J276" s="11"/>
      <c r="K276" s="11"/>
    </row>
    <row r="277" spans="1:11" ht="15.5">
      <c r="A277" s="170" t="s">
        <v>358</v>
      </c>
      <c r="B277" s="1123" t="s">
        <v>228</v>
      </c>
      <c r="C277" s="6" t="s">
        <v>167</v>
      </c>
      <c r="D277" s="14" t="s">
        <v>30</v>
      </c>
      <c r="E277" s="154"/>
      <c r="F277" s="153"/>
      <c r="G277" s="273"/>
      <c r="H277" s="11"/>
      <c r="I277" s="11"/>
      <c r="J277" s="11"/>
      <c r="K277" s="11"/>
    </row>
    <row r="278" spans="1:11" ht="15.5">
      <c r="A278" s="170" t="s">
        <v>359</v>
      </c>
      <c r="B278" s="1123" t="s">
        <v>228</v>
      </c>
      <c r="C278" s="6" t="s">
        <v>167</v>
      </c>
      <c r="D278" s="14" t="s">
        <v>30</v>
      </c>
      <c r="E278" s="154"/>
      <c r="F278" s="153"/>
      <c r="G278" s="273"/>
      <c r="H278" s="11"/>
      <c r="I278" s="11"/>
      <c r="J278" s="11"/>
      <c r="K278" s="11"/>
    </row>
    <row r="279" spans="1:11" ht="15.5">
      <c r="A279" s="178" t="s">
        <v>360</v>
      </c>
      <c r="B279" s="146" t="s">
        <v>231</v>
      </c>
      <c r="C279" s="6" t="s">
        <v>167</v>
      </c>
      <c r="D279" s="14" t="s">
        <v>30</v>
      </c>
      <c r="E279" s="154"/>
      <c r="F279" s="153"/>
      <c r="G279" s="273"/>
      <c r="H279" s="11"/>
      <c r="I279" s="11"/>
      <c r="J279" s="11"/>
      <c r="K279" s="11"/>
    </row>
    <row r="280" spans="1:11" ht="15.5">
      <c r="A280" s="178" t="s">
        <v>361</v>
      </c>
      <c r="B280" s="146" t="s">
        <v>231</v>
      </c>
      <c r="C280" s="6" t="s">
        <v>167</v>
      </c>
      <c r="D280" s="14" t="s">
        <v>31</v>
      </c>
      <c r="E280" s="153">
        <v>24</v>
      </c>
      <c r="F280" s="153" t="s">
        <v>419</v>
      </c>
      <c r="G280" s="273"/>
      <c r="H280" s="11"/>
      <c r="I280" s="11"/>
      <c r="J280" s="11"/>
      <c r="K280" s="11"/>
    </row>
    <row r="281" spans="1:11" ht="16" thickBot="1">
      <c r="A281" s="171" t="s">
        <v>362</v>
      </c>
      <c r="B281" s="268" t="s">
        <v>231</v>
      </c>
      <c r="C281" s="6" t="s">
        <v>167</v>
      </c>
      <c r="D281" s="14" t="s">
        <v>31</v>
      </c>
      <c r="E281" s="154">
        <v>25</v>
      </c>
      <c r="F281" s="153" t="s">
        <v>419</v>
      </c>
      <c r="G281" s="273"/>
      <c r="H281" s="11"/>
      <c r="I281" s="11"/>
      <c r="J281" s="11"/>
      <c r="K281" s="11"/>
    </row>
    <row r="282" spans="1:11" ht="15.5">
      <c r="A282" s="170" t="s">
        <v>363</v>
      </c>
      <c r="B282" s="1123" t="s">
        <v>236</v>
      </c>
      <c r="C282" s="6" t="s">
        <v>167</v>
      </c>
      <c r="D282" s="14" t="s">
        <v>31</v>
      </c>
      <c r="E282" s="154">
        <v>26</v>
      </c>
      <c r="F282" s="153" t="s">
        <v>419</v>
      </c>
      <c r="G282" s="273"/>
      <c r="H282" s="11"/>
      <c r="I282" s="11"/>
      <c r="J282" s="11"/>
      <c r="K282" s="11"/>
    </row>
    <row r="283" spans="1:11" ht="15.5">
      <c r="A283" s="170" t="s">
        <v>364</v>
      </c>
      <c r="B283" s="1123" t="s">
        <v>236</v>
      </c>
      <c r="C283" s="6" t="s">
        <v>167</v>
      </c>
      <c r="D283" s="14" t="s">
        <v>30</v>
      </c>
      <c r="E283" s="154"/>
      <c r="F283" s="153"/>
      <c r="G283" s="273"/>
      <c r="H283" s="11"/>
      <c r="I283" s="11"/>
      <c r="J283" s="11"/>
      <c r="K283" s="11"/>
    </row>
    <row r="284" spans="1:11" ht="15.5">
      <c r="A284" s="170" t="s">
        <v>365</v>
      </c>
      <c r="B284" s="1123" t="s">
        <v>239</v>
      </c>
      <c r="C284" s="6" t="s">
        <v>167</v>
      </c>
      <c r="D284" s="14" t="s">
        <v>30</v>
      </c>
      <c r="E284" s="154"/>
      <c r="F284" s="153"/>
      <c r="G284" s="273"/>
      <c r="H284" s="11"/>
      <c r="I284" s="11"/>
      <c r="J284" s="11"/>
      <c r="K284" s="11"/>
    </row>
    <row r="285" spans="1:11" ht="15.5">
      <c r="A285" s="170" t="s">
        <v>366</v>
      </c>
      <c r="B285" s="1123" t="s">
        <v>280</v>
      </c>
      <c r="C285" s="6" t="s">
        <v>167</v>
      </c>
      <c r="D285" s="14" t="s">
        <v>31</v>
      </c>
      <c r="E285" s="154">
        <v>29</v>
      </c>
      <c r="F285" s="153" t="s">
        <v>419</v>
      </c>
      <c r="G285" s="273"/>
      <c r="H285" s="11"/>
      <c r="I285" s="11"/>
      <c r="J285" s="11"/>
      <c r="K285" s="11"/>
    </row>
    <row r="286" spans="1:11" ht="16" thickBot="1">
      <c r="A286" s="171" t="s">
        <v>367</v>
      </c>
      <c r="B286" s="268" t="s">
        <v>280</v>
      </c>
      <c r="C286" s="6" t="s">
        <v>167</v>
      </c>
      <c r="D286" s="14" t="s">
        <v>31</v>
      </c>
      <c r="E286" s="74">
        <v>30</v>
      </c>
      <c r="F286" s="154" t="s">
        <v>419</v>
      </c>
      <c r="G286" s="273"/>
      <c r="H286" s="11"/>
      <c r="I286" s="11"/>
      <c r="J286" s="11"/>
      <c r="K286" s="11"/>
    </row>
    <row r="287" spans="1:11" ht="15.5">
      <c r="A287" s="170" t="s">
        <v>368</v>
      </c>
      <c r="B287" s="1123" t="s">
        <v>280</v>
      </c>
      <c r="C287" s="6" t="s">
        <v>167</v>
      </c>
      <c r="D287" s="14" t="s">
        <v>31</v>
      </c>
      <c r="E287" s="74">
        <v>31</v>
      </c>
      <c r="F287" s="154" t="s">
        <v>419</v>
      </c>
      <c r="G287" s="273"/>
      <c r="H287" s="11"/>
      <c r="I287" s="11"/>
      <c r="J287" s="11"/>
      <c r="K287" s="11"/>
    </row>
    <row r="288" spans="1:11" ht="15.5">
      <c r="A288" s="170" t="s">
        <v>369</v>
      </c>
      <c r="B288" s="1123" t="s">
        <v>282</v>
      </c>
      <c r="C288" s="6"/>
      <c r="D288" s="14" t="s">
        <v>30</v>
      </c>
      <c r="E288" s="154"/>
      <c r="F288" s="153"/>
      <c r="G288" s="273"/>
      <c r="H288" s="11"/>
      <c r="I288" s="11"/>
      <c r="J288" s="11"/>
      <c r="K288" s="11"/>
    </row>
    <row r="289" spans="1:11" ht="15.5">
      <c r="A289" s="170" t="s">
        <v>370</v>
      </c>
      <c r="B289" s="1123" t="s">
        <v>282</v>
      </c>
      <c r="C289" s="6"/>
      <c r="D289" s="14" t="s">
        <v>30</v>
      </c>
      <c r="E289" s="154"/>
      <c r="F289" s="153"/>
      <c r="G289" s="273"/>
      <c r="H289" s="11"/>
      <c r="I289" s="11"/>
      <c r="J289" s="11"/>
      <c r="K289" s="11"/>
    </row>
    <row r="290" spans="1:11" ht="15.5">
      <c r="A290" s="170" t="s">
        <v>371</v>
      </c>
      <c r="B290" s="1123" t="s">
        <v>282</v>
      </c>
      <c r="C290" s="6"/>
      <c r="D290" s="14" t="s">
        <v>30</v>
      </c>
      <c r="E290" s="154"/>
      <c r="F290" s="153"/>
      <c r="G290" s="273"/>
      <c r="H290" s="11"/>
      <c r="I290" s="11"/>
      <c r="J290" s="11"/>
      <c r="K290" s="11"/>
    </row>
    <row r="291" spans="1:11" ht="16" thickBot="1">
      <c r="A291" s="171" t="s">
        <v>372</v>
      </c>
      <c r="B291" s="268" t="s">
        <v>241</v>
      </c>
      <c r="C291" s="6"/>
      <c r="D291" s="14" t="s">
        <v>30</v>
      </c>
      <c r="E291" s="154"/>
      <c r="F291" s="153"/>
      <c r="G291" s="273"/>
      <c r="H291" s="11"/>
      <c r="I291" s="11"/>
      <c r="J291" s="11"/>
      <c r="K291" s="11"/>
    </row>
    <row r="292" spans="1:11" ht="15.5">
      <c r="A292" s="170" t="s">
        <v>373</v>
      </c>
      <c r="B292" s="1123" t="s">
        <v>241</v>
      </c>
      <c r="C292" s="6"/>
      <c r="D292" s="14" t="s">
        <v>30</v>
      </c>
      <c r="E292" s="154"/>
      <c r="F292" s="153"/>
      <c r="G292" s="273"/>
      <c r="H292" s="11"/>
      <c r="I292" s="11"/>
      <c r="J292" s="11"/>
      <c r="K292" s="11"/>
    </row>
    <row r="293" spans="1:11" ht="15.5">
      <c r="A293" s="170" t="s">
        <v>374</v>
      </c>
      <c r="B293" s="1123" t="s">
        <v>244</v>
      </c>
      <c r="C293" s="6"/>
      <c r="D293" s="14" t="s">
        <v>30</v>
      </c>
      <c r="E293" s="154"/>
      <c r="F293" s="153"/>
      <c r="G293" s="273"/>
      <c r="H293" s="11"/>
      <c r="I293" s="11"/>
      <c r="J293" s="11"/>
      <c r="K293" s="11"/>
    </row>
    <row r="294" spans="1:11" ht="15.5">
      <c r="A294" s="170" t="s">
        <v>375</v>
      </c>
      <c r="B294" s="1123" t="s">
        <v>244</v>
      </c>
      <c r="C294" s="6"/>
      <c r="D294" s="14" t="s">
        <v>30</v>
      </c>
      <c r="E294" s="154"/>
      <c r="F294" s="153"/>
      <c r="G294" s="273"/>
      <c r="H294" s="11"/>
      <c r="I294" s="11"/>
      <c r="J294" s="11"/>
      <c r="K294" s="11"/>
    </row>
    <row r="295" spans="1:11" ht="15.5">
      <c r="A295" s="170" t="s">
        <v>376</v>
      </c>
      <c r="B295" s="1123" t="s">
        <v>287</v>
      </c>
      <c r="C295" s="6"/>
      <c r="D295" s="14" t="s">
        <v>30</v>
      </c>
      <c r="E295" s="154"/>
      <c r="F295" s="153"/>
      <c r="G295" s="273"/>
      <c r="H295" s="11"/>
      <c r="I295" s="11"/>
      <c r="J295" s="11"/>
      <c r="K295" s="11"/>
    </row>
    <row r="296" spans="1:11" ht="16" thickBot="1">
      <c r="A296" s="171" t="s">
        <v>377</v>
      </c>
      <c r="B296" s="268" t="s">
        <v>287</v>
      </c>
      <c r="C296" s="6"/>
      <c r="D296" s="14" t="s">
        <v>30</v>
      </c>
      <c r="E296" s="154"/>
      <c r="F296" s="153"/>
      <c r="G296" s="273"/>
      <c r="H296" s="11"/>
      <c r="I296" s="11"/>
      <c r="J296" s="11"/>
      <c r="K296" s="11"/>
    </row>
    <row r="297" spans="1:11" ht="15.5">
      <c r="A297" s="170" t="s">
        <v>378</v>
      </c>
      <c r="B297" s="1123" t="s">
        <v>287</v>
      </c>
      <c r="C297" s="6"/>
      <c r="D297" s="14" t="s">
        <v>30</v>
      </c>
      <c r="E297" s="154"/>
      <c r="F297" s="153"/>
      <c r="G297" s="273"/>
      <c r="H297" s="11"/>
      <c r="I297" s="11"/>
      <c r="J297" s="11"/>
      <c r="K297" s="11"/>
    </row>
    <row r="298" spans="1:11" ht="16" thickBot="1">
      <c r="A298" s="171" t="s">
        <v>379</v>
      </c>
      <c r="B298" s="268" t="s">
        <v>380</v>
      </c>
      <c r="C298" s="6"/>
      <c r="D298" s="14" t="s">
        <v>30</v>
      </c>
      <c r="E298" s="154"/>
      <c r="F298" s="153"/>
      <c r="G298" s="273"/>
      <c r="H298" s="11"/>
      <c r="I298" s="11"/>
      <c r="J298" s="11"/>
      <c r="K298" s="11"/>
    </row>
    <row r="299" spans="1:11" s="127" customFormat="1" ht="43.5">
      <c r="A299" s="147" t="s">
        <v>381</v>
      </c>
      <c r="B299" s="187"/>
      <c r="C299" s="149" t="s">
        <v>454</v>
      </c>
      <c r="D299" s="256" t="s">
        <v>467</v>
      </c>
      <c r="E299" s="132" t="s">
        <v>461</v>
      </c>
      <c r="F299" s="231" t="s">
        <v>456</v>
      </c>
      <c r="G299" s="270"/>
    </row>
    <row r="300" spans="1:11" ht="15.5">
      <c r="A300" s="170" t="s">
        <v>383</v>
      </c>
      <c r="B300" s="1123" t="s">
        <v>193</v>
      </c>
      <c r="C300" s="6" t="s">
        <v>171</v>
      </c>
      <c r="D300" s="14" t="s">
        <v>30</v>
      </c>
      <c r="E300" s="153"/>
      <c r="F300" s="153"/>
      <c r="G300" s="273"/>
      <c r="H300" s="11"/>
      <c r="I300" s="11"/>
      <c r="J300" s="11"/>
      <c r="K300" s="11"/>
    </row>
    <row r="301" spans="1:11" ht="15.5">
      <c r="A301" s="170" t="s">
        <v>384</v>
      </c>
      <c r="B301" s="1123" t="s">
        <v>193</v>
      </c>
      <c r="C301" s="6" t="s">
        <v>171</v>
      </c>
      <c r="D301" s="14" t="s">
        <v>30</v>
      </c>
      <c r="E301" s="154"/>
      <c r="F301" s="153"/>
      <c r="G301" s="273"/>
      <c r="H301" s="11"/>
      <c r="I301" s="11"/>
      <c r="J301" s="11"/>
      <c r="K301" s="11"/>
    </row>
    <row r="302" spans="1:11" ht="15.5">
      <c r="A302" s="170" t="s">
        <v>385</v>
      </c>
      <c r="B302" s="1123" t="s">
        <v>196</v>
      </c>
      <c r="C302" s="6" t="s">
        <v>171</v>
      </c>
      <c r="D302" s="14" t="s">
        <v>31</v>
      </c>
      <c r="E302" s="154">
        <v>4</v>
      </c>
      <c r="F302" s="153" t="s">
        <v>419</v>
      </c>
      <c r="G302" s="273"/>
      <c r="H302" s="11"/>
      <c r="I302" s="11"/>
      <c r="J302" s="11"/>
      <c r="K302" s="11"/>
    </row>
    <row r="303" spans="1:11" ht="15.5">
      <c r="A303" s="170" t="s">
        <v>386</v>
      </c>
      <c r="B303" s="1123" t="s">
        <v>199</v>
      </c>
      <c r="C303" s="6" t="s">
        <v>171</v>
      </c>
      <c r="D303" s="14" t="s">
        <v>30</v>
      </c>
      <c r="E303" s="154"/>
      <c r="F303" s="153"/>
      <c r="G303" s="273"/>
      <c r="H303" s="11"/>
      <c r="I303" s="11"/>
      <c r="J303" s="11"/>
      <c r="K303" s="11"/>
    </row>
    <row r="304" spans="1:11" ht="16" thickBot="1">
      <c r="A304" s="171" t="s">
        <v>387</v>
      </c>
      <c r="B304" s="268" t="s">
        <v>202</v>
      </c>
      <c r="C304" s="6" t="s">
        <v>171</v>
      </c>
      <c r="D304" s="14" t="s">
        <v>30</v>
      </c>
      <c r="E304" s="154"/>
      <c r="F304" s="153"/>
      <c r="G304" s="273"/>
      <c r="H304" s="11"/>
      <c r="I304" s="11"/>
      <c r="J304" s="11"/>
      <c r="K304" s="11"/>
    </row>
    <row r="305" spans="1:11" ht="15.5">
      <c r="A305" s="170" t="s">
        <v>388</v>
      </c>
      <c r="B305" s="1123" t="s">
        <v>202</v>
      </c>
      <c r="C305" s="6" t="s">
        <v>171</v>
      </c>
      <c r="D305" s="14" t="s">
        <v>31</v>
      </c>
      <c r="E305" s="154">
        <v>6</v>
      </c>
      <c r="F305" s="153" t="s">
        <v>419</v>
      </c>
      <c r="G305" s="273"/>
      <c r="H305" s="11"/>
      <c r="I305" s="11"/>
      <c r="J305" s="11"/>
      <c r="K305" s="11"/>
    </row>
    <row r="306" spans="1:11" ht="15.5">
      <c r="A306" s="170" t="s">
        <v>389</v>
      </c>
      <c r="B306" s="1123" t="s">
        <v>202</v>
      </c>
      <c r="C306" s="6" t="s">
        <v>171</v>
      </c>
      <c r="D306" s="14" t="s">
        <v>30</v>
      </c>
      <c r="E306" s="154"/>
      <c r="F306" s="153"/>
      <c r="G306" s="273"/>
      <c r="H306" s="11"/>
      <c r="I306" s="11"/>
      <c r="J306" s="11"/>
      <c r="K306" s="11"/>
    </row>
    <row r="307" spans="1:11" ht="15.5">
      <c r="A307" s="170" t="s">
        <v>390</v>
      </c>
      <c r="B307" s="1123" t="s">
        <v>202</v>
      </c>
      <c r="C307" s="6" t="s">
        <v>171</v>
      </c>
      <c r="D307" s="14" t="s">
        <v>30</v>
      </c>
      <c r="E307" s="154"/>
      <c r="F307" s="153"/>
      <c r="G307" s="273"/>
      <c r="H307" s="11"/>
      <c r="I307" s="11"/>
      <c r="J307" s="11"/>
      <c r="K307" s="11"/>
    </row>
    <row r="308" spans="1:11" ht="15.5">
      <c r="A308" s="170" t="s">
        <v>391</v>
      </c>
      <c r="B308" s="1123" t="s">
        <v>202</v>
      </c>
      <c r="C308" s="6" t="s">
        <v>171</v>
      </c>
      <c r="D308" s="14" t="s">
        <v>30</v>
      </c>
      <c r="E308" s="154"/>
      <c r="F308" s="153"/>
      <c r="G308" s="273"/>
      <c r="H308" s="11"/>
      <c r="I308" s="11"/>
      <c r="J308" s="11"/>
      <c r="K308" s="11"/>
    </row>
    <row r="309" spans="1:11" ht="16" thickBot="1">
      <c r="A309" s="171" t="s">
        <v>392</v>
      </c>
      <c r="B309" s="268" t="s">
        <v>202</v>
      </c>
      <c r="C309" s="6" t="s">
        <v>171</v>
      </c>
      <c r="D309" s="14" t="s">
        <v>30</v>
      </c>
      <c r="E309" s="154"/>
      <c r="F309" s="153"/>
      <c r="G309" s="273"/>
      <c r="H309" s="11"/>
      <c r="I309" s="11"/>
      <c r="J309" s="11"/>
      <c r="K309" s="11"/>
    </row>
    <row r="310" spans="1:11" ht="15.5">
      <c r="A310" s="170" t="s">
        <v>394</v>
      </c>
      <c r="B310" s="1123" t="s">
        <v>205</v>
      </c>
      <c r="C310" s="6" t="s">
        <v>171</v>
      </c>
      <c r="D310" s="14" t="s">
        <v>30</v>
      </c>
      <c r="E310" s="154"/>
      <c r="F310" s="153"/>
      <c r="G310" s="273"/>
      <c r="H310" s="11"/>
      <c r="I310" s="11"/>
      <c r="J310" s="11"/>
      <c r="K310" s="11"/>
    </row>
    <row r="311" spans="1:11" ht="15.5">
      <c r="A311" s="170" t="s">
        <v>395</v>
      </c>
      <c r="B311" s="1123" t="s">
        <v>208</v>
      </c>
      <c r="C311" s="6" t="s">
        <v>171</v>
      </c>
      <c r="D311" s="14" t="s">
        <v>31</v>
      </c>
      <c r="E311" s="154">
        <v>12</v>
      </c>
      <c r="F311" s="153" t="s">
        <v>419</v>
      </c>
      <c r="G311" s="273"/>
      <c r="H311" s="11"/>
      <c r="I311" s="11"/>
      <c r="J311" s="11"/>
      <c r="K311" s="11"/>
    </row>
    <row r="312" spans="1:11" ht="15.5">
      <c r="A312" s="170" t="s">
        <v>396</v>
      </c>
      <c r="B312" s="1123" t="s">
        <v>215</v>
      </c>
      <c r="C312" s="6" t="s">
        <v>171</v>
      </c>
      <c r="D312" s="14" t="s">
        <v>30</v>
      </c>
      <c r="E312" s="154"/>
      <c r="F312" s="153"/>
      <c r="G312" s="273"/>
      <c r="H312" s="11"/>
      <c r="I312" s="11"/>
      <c r="J312" s="11"/>
      <c r="K312" s="11"/>
    </row>
    <row r="313" spans="1:11" ht="15.5">
      <c r="A313" s="180" t="s">
        <v>397</v>
      </c>
      <c r="B313" s="150" t="s">
        <v>312</v>
      </c>
      <c r="C313" s="6" t="s">
        <v>171</v>
      </c>
      <c r="D313" s="14" t="s">
        <v>30</v>
      </c>
      <c r="E313" s="153"/>
      <c r="F313" s="153"/>
      <c r="G313" s="273"/>
      <c r="H313" s="11"/>
      <c r="I313" s="11"/>
      <c r="J313" s="11"/>
      <c r="K313" s="11"/>
    </row>
    <row r="314" spans="1:11" ht="16" thickBot="1">
      <c r="A314" s="171" t="s">
        <v>398</v>
      </c>
      <c r="B314" s="268" t="s">
        <v>218</v>
      </c>
      <c r="C314" s="6" t="s">
        <v>171</v>
      </c>
      <c r="D314" s="14" t="s">
        <v>30</v>
      </c>
      <c r="E314" s="154"/>
      <c r="F314" s="153"/>
      <c r="G314" s="273"/>
      <c r="H314" s="11"/>
      <c r="I314" s="11"/>
      <c r="J314" s="11"/>
      <c r="K314" s="11"/>
    </row>
    <row r="315" spans="1:11" ht="15.5">
      <c r="A315" s="170" t="s">
        <v>399</v>
      </c>
      <c r="B315" s="1123" t="s">
        <v>218</v>
      </c>
      <c r="C315" s="6" t="s">
        <v>171</v>
      </c>
      <c r="D315" s="14" t="s">
        <v>30</v>
      </c>
      <c r="E315" s="154"/>
      <c r="F315" s="153"/>
      <c r="G315" s="273"/>
      <c r="H315" s="11"/>
      <c r="I315" s="11"/>
      <c r="J315" s="11"/>
      <c r="K315" s="11"/>
    </row>
    <row r="316" spans="1:11" ht="15.5">
      <c r="A316" s="170" t="s">
        <v>400</v>
      </c>
      <c r="B316" s="1123" t="s">
        <v>218</v>
      </c>
      <c r="C316" s="6" t="s">
        <v>171</v>
      </c>
      <c r="D316" s="14" t="s">
        <v>30</v>
      </c>
      <c r="E316" s="154"/>
      <c r="F316" s="153"/>
      <c r="G316" s="273"/>
      <c r="H316" s="11"/>
      <c r="I316" s="11"/>
      <c r="J316" s="11"/>
      <c r="K316" s="11"/>
    </row>
    <row r="317" spans="1:11" ht="15.5">
      <c r="A317" s="170" t="s">
        <v>401</v>
      </c>
      <c r="B317" s="1123" t="s">
        <v>218</v>
      </c>
      <c r="C317" s="6" t="s">
        <v>171</v>
      </c>
      <c r="D317" s="14" t="s">
        <v>30</v>
      </c>
      <c r="E317" s="154"/>
      <c r="F317" s="153"/>
      <c r="G317" s="273"/>
      <c r="H317" s="11"/>
      <c r="I317" s="11"/>
      <c r="J317" s="11"/>
      <c r="K317" s="11"/>
    </row>
    <row r="318" spans="1:11" ht="15.5">
      <c r="A318" s="170" t="s">
        <v>402</v>
      </c>
      <c r="B318" s="1123" t="s">
        <v>262</v>
      </c>
      <c r="C318" s="6" t="s">
        <v>171</v>
      </c>
      <c r="D318" s="14" t="s">
        <v>30</v>
      </c>
      <c r="E318" s="154"/>
      <c r="F318" s="153"/>
      <c r="G318" s="273"/>
      <c r="H318" s="11"/>
      <c r="I318" s="11"/>
      <c r="J318" s="11"/>
      <c r="K318" s="11"/>
    </row>
    <row r="319" spans="1:11" ht="16" thickBot="1">
      <c r="A319" s="171" t="s">
        <v>403</v>
      </c>
      <c r="B319" s="268" t="s">
        <v>269</v>
      </c>
      <c r="C319" s="6" t="s">
        <v>171</v>
      </c>
      <c r="D319" s="14" t="s">
        <v>30</v>
      </c>
      <c r="E319" s="154"/>
      <c r="F319" s="153"/>
      <c r="G319" s="273"/>
      <c r="H319" s="11"/>
      <c r="I319" s="11"/>
      <c r="J319" s="11"/>
      <c r="K319" s="11"/>
    </row>
    <row r="320" spans="1:11" ht="15.5">
      <c r="A320" s="170" t="s">
        <v>404</v>
      </c>
      <c r="B320" s="1123" t="s">
        <v>224</v>
      </c>
      <c r="C320" s="6" t="s">
        <v>171</v>
      </c>
      <c r="D320" s="14" t="s">
        <v>30</v>
      </c>
      <c r="E320" s="154"/>
      <c r="F320" s="153"/>
      <c r="G320" s="273"/>
      <c r="H320" s="11"/>
      <c r="I320" s="11"/>
      <c r="J320" s="11"/>
      <c r="K320" s="11"/>
    </row>
    <row r="321" spans="1:11" ht="15.5">
      <c r="A321" s="170" t="s">
        <v>405</v>
      </c>
      <c r="B321" s="1123" t="s">
        <v>228</v>
      </c>
      <c r="C321" s="6" t="s">
        <v>171</v>
      </c>
      <c r="D321" s="14" t="s">
        <v>30</v>
      </c>
      <c r="E321" s="154"/>
      <c r="F321" s="153"/>
      <c r="G321" s="273"/>
      <c r="H321" s="11"/>
      <c r="I321" s="11"/>
      <c r="J321" s="11"/>
      <c r="K321" s="11"/>
    </row>
    <row r="322" spans="1:11" ht="15.5">
      <c r="A322" s="170" t="s">
        <v>406</v>
      </c>
      <c r="B322" s="1123" t="s">
        <v>228</v>
      </c>
      <c r="C322" s="6" t="s">
        <v>171</v>
      </c>
      <c r="D322" s="14" t="s">
        <v>30</v>
      </c>
      <c r="E322" s="154"/>
      <c r="F322" s="153"/>
      <c r="G322" s="273"/>
      <c r="H322" s="11"/>
      <c r="I322" s="11"/>
      <c r="J322" s="11"/>
      <c r="K322" s="11"/>
    </row>
    <row r="323" spans="1:11" ht="15.5">
      <c r="A323" s="170" t="s">
        <v>407</v>
      </c>
      <c r="B323" s="1123" t="s">
        <v>231</v>
      </c>
      <c r="C323" s="6" t="s">
        <v>171</v>
      </c>
      <c r="D323" s="14" t="s">
        <v>30</v>
      </c>
      <c r="E323" s="154"/>
      <c r="F323" s="153"/>
      <c r="G323" s="273"/>
      <c r="H323" s="11"/>
      <c r="I323" s="11"/>
      <c r="J323" s="11"/>
      <c r="K323" s="11"/>
    </row>
    <row r="324" spans="1:11" ht="16" thickBot="1">
      <c r="A324" s="171" t="s">
        <v>408</v>
      </c>
      <c r="B324" s="268" t="s">
        <v>231</v>
      </c>
      <c r="C324" s="6" t="s">
        <v>171</v>
      </c>
      <c r="D324" s="14" t="s">
        <v>30</v>
      </c>
      <c r="E324" s="154"/>
      <c r="F324" s="153"/>
      <c r="G324" s="273"/>
      <c r="H324" s="11"/>
      <c r="I324" s="11"/>
      <c r="J324" s="11"/>
      <c r="K324" s="11"/>
    </row>
    <row r="325" spans="1:11" ht="15.5">
      <c r="A325" s="170" t="s">
        <v>409</v>
      </c>
      <c r="B325" s="1123" t="s">
        <v>231</v>
      </c>
      <c r="C325" s="6" t="s">
        <v>171</v>
      </c>
      <c r="D325" s="14" t="s">
        <v>30</v>
      </c>
      <c r="E325" s="154"/>
      <c r="F325" s="153"/>
      <c r="G325" s="273"/>
      <c r="H325" s="11"/>
      <c r="I325" s="11"/>
      <c r="J325" s="11"/>
      <c r="K325" s="11"/>
    </row>
    <row r="326" spans="1:11" ht="15.5">
      <c r="A326" s="170" t="s">
        <v>410</v>
      </c>
      <c r="B326" s="1123" t="s">
        <v>236</v>
      </c>
      <c r="C326" s="6" t="s">
        <v>171</v>
      </c>
      <c r="D326" s="14" t="s">
        <v>30</v>
      </c>
      <c r="E326" s="154"/>
      <c r="F326" s="153"/>
      <c r="G326" s="273"/>
      <c r="H326" s="11"/>
      <c r="I326" s="11"/>
      <c r="J326" s="11"/>
      <c r="K326" s="11"/>
    </row>
    <row r="327" spans="1:11" ht="15.5">
      <c r="A327" s="170" t="s">
        <v>411</v>
      </c>
      <c r="B327" s="1123" t="s">
        <v>239</v>
      </c>
      <c r="C327" s="6" t="s">
        <v>171</v>
      </c>
      <c r="D327" s="14" t="s">
        <v>30</v>
      </c>
      <c r="E327" s="154"/>
      <c r="F327" s="153"/>
      <c r="G327" s="273"/>
      <c r="H327" s="11"/>
      <c r="I327" s="11"/>
      <c r="J327" s="11"/>
      <c r="K327" s="11"/>
    </row>
    <row r="328" spans="1:11" ht="15.5">
      <c r="A328" s="170" t="s">
        <v>412</v>
      </c>
      <c r="B328" s="1123" t="s">
        <v>280</v>
      </c>
      <c r="C328" s="6" t="s">
        <v>171</v>
      </c>
      <c r="D328" s="14" t="s">
        <v>30</v>
      </c>
      <c r="E328" s="154"/>
      <c r="F328" s="153"/>
      <c r="G328" s="273"/>
      <c r="H328" s="11"/>
      <c r="I328" s="11"/>
      <c r="J328" s="11"/>
      <c r="K328" s="11"/>
    </row>
    <row r="329" spans="1:11" ht="15.5">
      <c r="A329" s="170" t="s">
        <v>413</v>
      </c>
      <c r="B329" s="1123" t="s">
        <v>241</v>
      </c>
      <c r="C329" s="6" t="s">
        <v>171</v>
      </c>
      <c r="D329" s="14" t="s">
        <v>30</v>
      </c>
      <c r="E329" s="154"/>
      <c r="F329" s="153"/>
      <c r="G329" s="273"/>
      <c r="H329" s="11"/>
      <c r="I329" s="11"/>
      <c r="J329" s="11"/>
      <c r="K329" s="11"/>
    </row>
    <row r="330" spans="1:11" ht="15.5">
      <c r="A330" s="451" t="s">
        <v>414</v>
      </c>
      <c r="B330" s="452" t="s">
        <v>287</v>
      </c>
      <c r="C330" s="6"/>
      <c r="D330" s="14" t="s">
        <v>30</v>
      </c>
      <c r="E330" s="154"/>
      <c r="F330" s="153"/>
      <c r="G330" s="273"/>
      <c r="H330" s="11"/>
      <c r="I330" s="11"/>
      <c r="J330" s="11"/>
      <c r="K330" s="11"/>
    </row>
  </sheetData>
  <mergeCells count="8">
    <mergeCell ref="A131:F131"/>
    <mergeCell ref="A136:B137"/>
    <mergeCell ref="A104:F104"/>
    <mergeCell ref="A105:F105"/>
    <mergeCell ref="A106:F106"/>
    <mergeCell ref="B107:F107"/>
    <mergeCell ref="A129:F129"/>
    <mergeCell ref="A130:F130"/>
  </mergeCells>
  <phoneticPr fontId="22" type="noConversion"/>
  <conditionalFormatting sqref="B32:F32 B35:F35 C33:F33 B65:F72 B64 D64:F64 B38:F39 B36:C36 E36:F36 B41:F45 B40:C40 E40 B29:D30 F29:F30 B37:D37 F37 B49:F51 B46:D48 F46:F48 B55:F56 B52:D54 F52:F54 B60:F63 B57:D59 F57:F59 B31:E31 C34:E34">
    <cfRule type="containsText" dxfId="360" priority="65" operator="containsText" text="YES">
      <formula>NOT(ISERROR(SEARCH("YES",B29)))</formula>
    </cfRule>
  </conditionalFormatting>
  <conditionalFormatting sqref="D174:D176">
    <cfRule type="containsText" dxfId="359" priority="64" operator="containsText" text="YES">
      <formula>NOT(ISERROR(SEARCH("YES",D174)))</formula>
    </cfRule>
  </conditionalFormatting>
  <conditionalFormatting sqref="D216:D218">
    <cfRule type="containsText" dxfId="358" priority="63" operator="containsText" text="YES">
      <formula>NOT(ISERROR(SEARCH("YES",D216)))</formula>
    </cfRule>
  </conditionalFormatting>
  <conditionalFormatting sqref="D255">
    <cfRule type="containsText" dxfId="357" priority="62" operator="containsText" text="YES">
      <formula>NOT(ISERROR(SEARCH("YES",D255)))</formula>
    </cfRule>
  </conditionalFormatting>
  <conditionalFormatting sqref="D177">
    <cfRule type="containsText" dxfId="356" priority="61" operator="containsText" text="YES">
      <formula>NOT(ISERROR(SEARCH("YES",D177)))</formula>
    </cfRule>
  </conditionalFormatting>
  <conditionalFormatting sqref="B33">
    <cfRule type="containsText" dxfId="355" priority="49" operator="containsText" text="YES">
      <formula>NOT(ISERROR(SEARCH("YES",B33)))</formula>
    </cfRule>
  </conditionalFormatting>
  <conditionalFormatting sqref="B34">
    <cfRule type="containsText" dxfId="354" priority="48" operator="containsText" text="YES">
      <formula>NOT(ISERROR(SEARCH("YES",B34)))</formula>
    </cfRule>
  </conditionalFormatting>
  <conditionalFormatting sqref="C64">
    <cfRule type="containsText" dxfId="353" priority="47" operator="containsText" text="YES">
      <formula>NOT(ISERROR(SEARCH("YES",C64)))</formula>
    </cfRule>
  </conditionalFormatting>
  <conditionalFormatting sqref="D36">
    <cfRule type="containsText" dxfId="352" priority="46" operator="containsText" text="YES">
      <formula>NOT(ISERROR(SEARCH("YES",D36)))</formula>
    </cfRule>
  </conditionalFormatting>
  <conditionalFormatting sqref="D40">
    <cfRule type="containsText" dxfId="351" priority="45" operator="containsText" text="YES">
      <formula>NOT(ISERROR(SEARCH("YES",D40)))</formula>
    </cfRule>
  </conditionalFormatting>
  <conditionalFormatting sqref="E29">
    <cfRule type="containsText" dxfId="350" priority="44" operator="containsText" text="YES">
      <formula>NOT(ISERROR(SEARCH("YES",E29)))</formula>
    </cfRule>
  </conditionalFormatting>
  <conditionalFormatting sqref="E30">
    <cfRule type="containsText" dxfId="349" priority="43" operator="containsText" text="YES">
      <formula>NOT(ISERROR(SEARCH("YES",E30)))</formula>
    </cfRule>
  </conditionalFormatting>
  <conditionalFormatting sqref="E37">
    <cfRule type="containsText" dxfId="348" priority="42" operator="containsText" text="YES">
      <formula>NOT(ISERROR(SEARCH("YES",E37)))</formula>
    </cfRule>
  </conditionalFormatting>
  <conditionalFormatting sqref="E46">
    <cfRule type="containsText" dxfId="347" priority="41" operator="containsText" text="YES">
      <formula>NOT(ISERROR(SEARCH("YES",E46)))</formula>
    </cfRule>
  </conditionalFormatting>
  <conditionalFormatting sqref="E47">
    <cfRule type="containsText" dxfId="346" priority="40" operator="containsText" text="YES">
      <formula>NOT(ISERROR(SEARCH("YES",E47)))</formula>
    </cfRule>
  </conditionalFormatting>
  <conditionalFormatting sqref="E48">
    <cfRule type="containsText" dxfId="345" priority="39" operator="containsText" text="YES">
      <formula>NOT(ISERROR(SEARCH("YES",E48)))</formula>
    </cfRule>
  </conditionalFormatting>
  <conditionalFormatting sqref="E52">
    <cfRule type="containsText" dxfId="344" priority="38" operator="containsText" text="YES">
      <formula>NOT(ISERROR(SEARCH("YES",E52)))</formula>
    </cfRule>
  </conditionalFormatting>
  <conditionalFormatting sqref="E53">
    <cfRule type="containsText" dxfId="343" priority="37" operator="containsText" text="YES">
      <formula>NOT(ISERROR(SEARCH("YES",E53)))</formula>
    </cfRule>
  </conditionalFormatting>
  <conditionalFormatting sqref="E54">
    <cfRule type="containsText" dxfId="342" priority="36" operator="containsText" text="YES">
      <formula>NOT(ISERROR(SEARCH("YES",E54)))</formula>
    </cfRule>
  </conditionalFormatting>
  <conditionalFormatting sqref="E57">
    <cfRule type="containsText" dxfId="341" priority="35" operator="containsText" text="YES">
      <formula>NOT(ISERROR(SEARCH("YES",E57)))</formula>
    </cfRule>
  </conditionalFormatting>
  <conditionalFormatting sqref="E58">
    <cfRule type="containsText" dxfId="340" priority="34" operator="containsText" text="YES">
      <formula>NOT(ISERROR(SEARCH("YES",E58)))</formula>
    </cfRule>
  </conditionalFormatting>
  <conditionalFormatting sqref="E59">
    <cfRule type="containsText" dxfId="339" priority="33" operator="containsText" text="YES">
      <formula>NOT(ISERROR(SEARCH("YES",E59)))</formula>
    </cfRule>
  </conditionalFormatting>
  <conditionalFormatting sqref="F31">
    <cfRule type="containsText" dxfId="338" priority="32" operator="containsText" text="YES">
      <formula>NOT(ISERROR(SEARCH("YES",F31)))</formula>
    </cfRule>
  </conditionalFormatting>
  <conditionalFormatting sqref="F34">
    <cfRule type="containsText" dxfId="337" priority="31" operator="containsText" text="YES">
      <formula>NOT(ISERROR(SEARCH("YES",F34)))</formula>
    </cfRule>
  </conditionalFormatting>
  <conditionalFormatting sqref="F40">
    <cfRule type="containsText" dxfId="336" priority="30" operator="containsText" text="YES">
      <formula>NOT(ISERROR(SEARCH("YES",F40)))</formula>
    </cfRule>
  </conditionalFormatting>
  <conditionalFormatting sqref="D146:D173 D140:D143">
    <cfRule type="containsText" dxfId="335" priority="29" operator="containsText" text="YES">
      <formula>NOT(ISERROR(SEARCH("YES",D140)))</formula>
    </cfRule>
  </conditionalFormatting>
  <conditionalFormatting sqref="D144">
    <cfRule type="containsText" dxfId="334" priority="28" operator="containsText" text="YES">
      <formula>NOT(ISERROR(SEARCH("YES",D144)))</formula>
    </cfRule>
  </conditionalFormatting>
  <conditionalFormatting sqref="D145">
    <cfRule type="containsText" dxfId="333" priority="27" operator="containsText" text="YES">
      <formula>NOT(ISERROR(SEARCH("YES",D145)))</formula>
    </cfRule>
  </conditionalFormatting>
  <conditionalFormatting sqref="D214:D215 D178:D212">
    <cfRule type="containsText" dxfId="332" priority="26" operator="containsText" text="YES">
      <formula>NOT(ISERROR(SEARCH("YES",D178)))</formula>
    </cfRule>
  </conditionalFormatting>
  <conditionalFormatting sqref="D213">
    <cfRule type="containsText" dxfId="331" priority="25" operator="containsText" text="YES">
      <formula>NOT(ISERROR(SEARCH("YES",D213)))</formula>
    </cfRule>
  </conditionalFormatting>
  <conditionalFormatting sqref="D228:D230 D232:D254 D220:D226">
    <cfRule type="containsText" dxfId="330" priority="24" operator="containsText" text="YES">
      <formula>NOT(ISERROR(SEARCH("YES",D220)))</formula>
    </cfRule>
  </conditionalFormatting>
  <conditionalFormatting sqref="D227">
    <cfRule type="containsText" dxfId="329" priority="23" operator="containsText" text="YES">
      <formula>NOT(ISERROR(SEARCH("YES",D227)))</formula>
    </cfRule>
  </conditionalFormatting>
  <conditionalFormatting sqref="D231">
    <cfRule type="containsText" dxfId="328" priority="22" operator="containsText" text="YES">
      <formula>NOT(ISERROR(SEARCH("YES",D231)))</formula>
    </cfRule>
  </conditionalFormatting>
  <conditionalFormatting sqref="D266:D273 D277:D279 D283:D284 D288:D298 D259:D264">
    <cfRule type="containsText" dxfId="327" priority="21" operator="containsText" text="YES">
      <formula>NOT(ISERROR(SEARCH("YES",D259)))</formula>
    </cfRule>
  </conditionalFormatting>
  <conditionalFormatting sqref="D257">
    <cfRule type="containsText" dxfId="326" priority="20" operator="containsText" text="YES">
      <formula>NOT(ISERROR(SEARCH("YES",D257)))</formula>
    </cfRule>
  </conditionalFormatting>
  <conditionalFormatting sqref="D258">
    <cfRule type="containsText" dxfId="325" priority="19" operator="containsText" text="YES">
      <formula>NOT(ISERROR(SEARCH("YES",D258)))</formula>
    </cfRule>
  </conditionalFormatting>
  <conditionalFormatting sqref="D265">
    <cfRule type="containsText" dxfId="324" priority="18" operator="containsText" text="YES">
      <formula>NOT(ISERROR(SEARCH("YES",D265)))</formula>
    </cfRule>
  </conditionalFormatting>
  <conditionalFormatting sqref="D274">
    <cfRule type="containsText" dxfId="323" priority="17" operator="containsText" text="YES">
      <formula>NOT(ISERROR(SEARCH("YES",D274)))</formula>
    </cfRule>
  </conditionalFormatting>
  <conditionalFormatting sqref="D275">
    <cfRule type="containsText" dxfId="322" priority="16" operator="containsText" text="YES">
      <formula>NOT(ISERROR(SEARCH("YES",D275)))</formula>
    </cfRule>
  </conditionalFormatting>
  <conditionalFormatting sqref="D276">
    <cfRule type="containsText" dxfId="321" priority="15" operator="containsText" text="YES">
      <formula>NOT(ISERROR(SEARCH("YES",D276)))</formula>
    </cfRule>
  </conditionalFormatting>
  <conditionalFormatting sqref="D280">
    <cfRule type="containsText" dxfId="320" priority="14" operator="containsText" text="YES">
      <formula>NOT(ISERROR(SEARCH("YES",D280)))</formula>
    </cfRule>
  </conditionalFormatting>
  <conditionalFormatting sqref="D281">
    <cfRule type="containsText" dxfId="319" priority="13" operator="containsText" text="YES">
      <formula>NOT(ISERROR(SEARCH("YES",D281)))</formula>
    </cfRule>
  </conditionalFormatting>
  <conditionalFormatting sqref="D282">
    <cfRule type="containsText" dxfId="318" priority="12" operator="containsText" text="YES">
      <formula>NOT(ISERROR(SEARCH("YES",D282)))</formula>
    </cfRule>
  </conditionalFormatting>
  <conditionalFormatting sqref="D285">
    <cfRule type="containsText" dxfId="317" priority="11" operator="containsText" text="YES">
      <formula>NOT(ISERROR(SEARCH("YES",D285)))</formula>
    </cfRule>
  </conditionalFormatting>
  <conditionalFormatting sqref="D286">
    <cfRule type="containsText" dxfId="316" priority="10" operator="containsText" text="YES">
      <formula>NOT(ISERROR(SEARCH("YES",D286)))</formula>
    </cfRule>
  </conditionalFormatting>
  <conditionalFormatting sqref="D287">
    <cfRule type="containsText" dxfId="315" priority="9" operator="containsText" text="YES">
      <formula>NOT(ISERROR(SEARCH("YES",D287)))</formula>
    </cfRule>
  </conditionalFormatting>
  <conditionalFormatting sqref="D303:D304 D300:D301 D306:D310 D312:D330">
    <cfRule type="containsText" dxfId="314" priority="8" operator="containsText" text="YES">
      <formula>NOT(ISERROR(SEARCH("YES",D300)))</formula>
    </cfRule>
  </conditionalFormatting>
  <conditionalFormatting sqref="D302">
    <cfRule type="containsText" dxfId="313" priority="7" operator="containsText" text="YES">
      <formula>NOT(ISERROR(SEARCH("YES",D302)))</formula>
    </cfRule>
  </conditionalFormatting>
  <conditionalFormatting sqref="D305">
    <cfRule type="containsText" dxfId="312" priority="6" operator="containsText" text="YES">
      <formula>NOT(ISERROR(SEARCH("YES",D305)))</formula>
    </cfRule>
  </conditionalFormatting>
  <conditionalFormatting sqref="D311">
    <cfRule type="containsText" dxfId="311" priority="5" operator="containsText" text="YES">
      <formula>NOT(ISERROR(SEARCH("YES",D311)))</formula>
    </cfRule>
  </conditionalFormatting>
  <conditionalFormatting sqref="A11:A12">
    <cfRule type="containsText" dxfId="310" priority="4" operator="containsText" text="&quot;">
      <formula>NOT(ISERROR(SEARCH("""",A11)))</formula>
    </cfRule>
  </conditionalFormatting>
  <conditionalFormatting sqref="A10">
    <cfRule type="containsText" dxfId="309" priority="3" operator="containsText" text="&quot;">
      <formula>NOT(ISERROR(SEARCH("""",A10)))</formula>
    </cfRule>
  </conditionalFormatting>
  <conditionalFormatting sqref="A4 A6:A8">
    <cfRule type="containsText" dxfId="308" priority="2" operator="containsText" text="&quot;">
      <formula>NOT(ISERROR(SEARCH("""",A4)))</formula>
    </cfRule>
  </conditionalFormatting>
  <conditionalFormatting sqref="A5">
    <cfRule type="containsText" dxfId="307" priority="1" operator="containsText" text="&quot;">
      <formula>NOT(ISERROR(SEARCH("""",A5)))</formula>
    </cfRule>
  </conditionalFormatting>
  <hyperlinks>
    <hyperlink ref="A109" location="_ftn1" display="_ftn1" xr:uid="{0A692680-456B-45C1-B24B-BB30B98D4C84}"/>
    <hyperlink ref="A133" location="_ftnref1" display="_ftnref1" xr:uid="{08750B0F-74B2-4E2F-AA7F-AD1B046BE357}"/>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98F937-A480-48AB-B12E-963D88664F29}">
  <dimension ref="A1:H326"/>
  <sheetViews>
    <sheetView topLeftCell="D259" workbookViewId="0">
      <selection activeCell="F261" sqref="F261"/>
    </sheetView>
  </sheetViews>
  <sheetFormatPr defaultRowHeight="14.5"/>
  <cols>
    <col min="1" max="1" width="9.453125" style="241" customWidth="1"/>
    <col min="2" max="2" width="37.54296875" customWidth="1"/>
    <col min="3" max="3" width="60.6328125" bestFit="1" customWidth="1"/>
    <col min="4" max="4" width="45.1796875" bestFit="1" customWidth="1"/>
    <col min="5" max="5" width="42.7265625" customWidth="1"/>
    <col min="6" max="6" width="48.26953125" customWidth="1"/>
  </cols>
  <sheetData>
    <row r="1" spans="1:8" s="1" customFormat="1" ht="32.25" customHeight="1">
      <c r="A1" s="1484" t="s">
        <v>475</v>
      </c>
      <c r="B1" s="1484"/>
      <c r="C1" s="1255" t="s">
        <v>1837</v>
      </c>
      <c r="D1" s="159"/>
      <c r="E1" s="159"/>
      <c r="F1" s="159"/>
      <c r="G1" s="159"/>
      <c r="H1" s="159"/>
    </row>
    <row r="2" spans="1:8" ht="15.5">
      <c r="A2" s="464"/>
      <c r="B2" s="464"/>
      <c r="C2" s="464"/>
      <c r="D2" s="464"/>
      <c r="E2" s="464"/>
      <c r="F2" s="464"/>
      <c r="G2" s="241"/>
      <c r="H2" s="241"/>
    </row>
    <row r="3" spans="1:8" s="251" customFormat="1" ht="31">
      <c r="A3" s="1253" t="s">
        <v>7</v>
      </c>
      <c r="B3" s="1254" t="str">
        <f>English!A23</f>
        <v>Physical Scale</v>
      </c>
      <c r="C3" s="1254" t="str">
        <f>English!A24</f>
        <v>Adaptive Behavior Scale</v>
      </c>
      <c r="D3" s="1254" t="str">
        <f>English!A25</f>
        <v>Social-Emotional Scale</v>
      </c>
      <c r="E3" s="1254" t="str">
        <f>English!A26</f>
        <v>Cognitive Scale</v>
      </c>
      <c r="F3" s="1254" t="str">
        <f>English!A27</f>
        <v>Communication Scale</v>
      </c>
      <c r="G3" s="868"/>
      <c r="H3" s="868"/>
    </row>
    <row r="4" spans="1:8" ht="46.5">
      <c r="A4" s="1241">
        <v>1</v>
      </c>
      <c r="B4" s="1243" t="s">
        <v>922</v>
      </c>
      <c r="C4" s="1243" t="s">
        <v>956</v>
      </c>
      <c r="D4" s="1243" t="s">
        <v>996</v>
      </c>
      <c r="E4" s="1243" t="s">
        <v>1027</v>
      </c>
      <c r="F4" s="1243" t="s">
        <v>1065</v>
      </c>
      <c r="G4" s="241"/>
      <c r="H4" s="241"/>
    </row>
    <row r="5" spans="1:8" ht="46.5">
      <c r="A5" s="1241">
        <v>2</v>
      </c>
      <c r="B5" s="1243" t="s">
        <v>923</v>
      </c>
      <c r="C5" s="1243" t="s">
        <v>957</v>
      </c>
      <c r="D5" s="1243" t="s">
        <v>997</v>
      </c>
      <c r="E5" s="1243" t="s">
        <v>1028</v>
      </c>
      <c r="F5" s="1243" t="s">
        <v>1066</v>
      </c>
      <c r="G5" s="241"/>
      <c r="H5" s="241"/>
    </row>
    <row r="6" spans="1:8" ht="46.5">
      <c r="A6" s="1241">
        <v>3</v>
      </c>
      <c r="B6" s="1243" t="s">
        <v>924</v>
      </c>
      <c r="C6" s="1243" t="s">
        <v>958</v>
      </c>
      <c r="D6" s="1243" t="s">
        <v>998</v>
      </c>
      <c r="E6" s="1243" t="s">
        <v>1029</v>
      </c>
      <c r="F6" s="1243" t="s">
        <v>1067</v>
      </c>
      <c r="G6" s="241"/>
      <c r="H6" s="241"/>
    </row>
    <row r="7" spans="1:8" ht="46.5">
      <c r="A7" s="1241">
        <v>4</v>
      </c>
      <c r="B7" s="1243" t="s">
        <v>925</v>
      </c>
      <c r="C7" s="1243" t="s">
        <v>959</v>
      </c>
      <c r="D7" s="1243" t="s">
        <v>999</v>
      </c>
      <c r="E7" s="1243" t="s">
        <v>1030</v>
      </c>
      <c r="F7" s="1243" t="s">
        <v>1068</v>
      </c>
      <c r="G7" s="241"/>
      <c r="H7" s="241"/>
    </row>
    <row r="8" spans="1:8" ht="46.5">
      <c r="A8" s="1241">
        <v>5</v>
      </c>
      <c r="B8" s="1243" t="s">
        <v>926</v>
      </c>
      <c r="C8" s="1243" t="s">
        <v>960</v>
      </c>
      <c r="D8" s="1243" t="s">
        <v>1000</v>
      </c>
      <c r="E8" s="1243" t="s">
        <v>1031</v>
      </c>
      <c r="F8" s="1243" t="s">
        <v>1069</v>
      </c>
      <c r="G8" s="241"/>
      <c r="H8" s="241"/>
    </row>
    <row r="9" spans="1:8" ht="77.5">
      <c r="A9" s="1241">
        <v>6</v>
      </c>
      <c r="B9" s="1243" t="s">
        <v>927</v>
      </c>
      <c r="C9" s="1243" t="s">
        <v>961</v>
      </c>
      <c r="D9" s="1243" t="s">
        <v>1001</v>
      </c>
      <c r="E9" s="1243" t="s">
        <v>1032</v>
      </c>
      <c r="F9" s="1243" t="s">
        <v>1284</v>
      </c>
      <c r="G9" s="241"/>
      <c r="H9" s="241"/>
    </row>
    <row r="10" spans="1:8" ht="93">
      <c r="A10" s="1241">
        <v>7</v>
      </c>
      <c r="B10" s="1243" t="s">
        <v>928</v>
      </c>
      <c r="C10" s="1243" t="s">
        <v>962</v>
      </c>
      <c r="D10" s="1243" t="s">
        <v>1002</v>
      </c>
      <c r="E10" s="1243" t="s">
        <v>1033</v>
      </c>
      <c r="F10" s="1243" t="s">
        <v>1299</v>
      </c>
      <c r="G10" s="241"/>
      <c r="H10" s="241"/>
    </row>
    <row r="11" spans="1:8" ht="46.5">
      <c r="A11" s="1241">
        <v>8</v>
      </c>
      <c r="B11" s="1243" t="s">
        <v>929</v>
      </c>
      <c r="C11" s="1243" t="s">
        <v>963</v>
      </c>
      <c r="D11" s="1243" t="s">
        <v>1003</v>
      </c>
      <c r="E11" s="1243" t="s">
        <v>1034</v>
      </c>
      <c r="F11" s="1243" t="s">
        <v>1070</v>
      </c>
      <c r="G11" s="241"/>
      <c r="H11" s="241"/>
    </row>
    <row r="12" spans="1:8" ht="62">
      <c r="A12" s="1241">
        <v>9</v>
      </c>
      <c r="B12" s="1243" t="s">
        <v>930</v>
      </c>
      <c r="C12" s="1243" t="s">
        <v>964</v>
      </c>
      <c r="D12" s="1243" t="s">
        <v>1004</v>
      </c>
      <c r="E12" s="1243" t="s">
        <v>1035</v>
      </c>
      <c r="F12" s="1243" t="s">
        <v>1277</v>
      </c>
      <c r="G12" s="241"/>
      <c r="H12" s="241"/>
    </row>
    <row r="13" spans="1:8" ht="62">
      <c r="A13" s="1241">
        <v>10</v>
      </c>
      <c r="B13" s="1243" t="s">
        <v>931</v>
      </c>
      <c r="C13" s="1243" t="s">
        <v>965</v>
      </c>
      <c r="D13" s="1243" t="s">
        <v>1005</v>
      </c>
      <c r="E13" s="1243" t="s">
        <v>1036</v>
      </c>
      <c r="F13" s="1243" t="s">
        <v>1071</v>
      </c>
      <c r="G13" s="241"/>
      <c r="H13" s="241"/>
    </row>
    <row r="14" spans="1:8" ht="62">
      <c r="A14" s="1241">
        <v>11</v>
      </c>
      <c r="B14" s="1243" t="s">
        <v>932</v>
      </c>
      <c r="C14" s="1243" t="s">
        <v>966</v>
      </c>
      <c r="D14" s="1243" t="s">
        <v>1006</v>
      </c>
      <c r="E14" s="1243" t="s">
        <v>1037</v>
      </c>
      <c r="F14" s="1243" t="s">
        <v>1304</v>
      </c>
      <c r="G14" s="241"/>
      <c r="H14" s="241"/>
    </row>
    <row r="15" spans="1:8" ht="77.5">
      <c r="A15" s="1241">
        <v>12</v>
      </c>
      <c r="B15" s="1243" t="s">
        <v>933</v>
      </c>
      <c r="C15" s="1243" t="s">
        <v>967</v>
      </c>
      <c r="D15" s="1243" t="s">
        <v>1305</v>
      </c>
      <c r="E15" s="1243" t="s">
        <v>1038</v>
      </c>
      <c r="F15" s="1243" t="s">
        <v>1285</v>
      </c>
      <c r="G15" s="241"/>
      <c r="H15" s="241"/>
    </row>
    <row r="16" spans="1:8" ht="62">
      <c r="A16" s="1241">
        <v>13</v>
      </c>
      <c r="B16" s="1243" t="s">
        <v>934</v>
      </c>
      <c r="C16" s="1243" t="s">
        <v>968</v>
      </c>
      <c r="D16" s="1243" t="s">
        <v>1317</v>
      </c>
      <c r="E16" s="1243" t="s">
        <v>1039</v>
      </c>
      <c r="F16" s="1243" t="s">
        <v>1306</v>
      </c>
      <c r="G16" s="241"/>
      <c r="H16" s="241"/>
    </row>
    <row r="17" spans="1:8" ht="62">
      <c r="A17" s="1241">
        <v>14</v>
      </c>
      <c r="B17" s="1243" t="s">
        <v>935</v>
      </c>
      <c r="C17" s="1243" t="s">
        <v>969</v>
      </c>
      <c r="D17" s="1243" t="s">
        <v>1007</v>
      </c>
      <c r="E17" s="1243" t="s">
        <v>1040</v>
      </c>
      <c r="F17" s="1243" t="s">
        <v>1307</v>
      </c>
      <c r="G17" s="241"/>
      <c r="H17" s="241"/>
    </row>
    <row r="18" spans="1:8" ht="62">
      <c r="A18" s="1241">
        <v>15</v>
      </c>
      <c r="B18" s="1243" t="s">
        <v>936</v>
      </c>
      <c r="C18" s="1243" t="s">
        <v>970</v>
      </c>
      <c r="D18" s="1243" t="s">
        <v>1300</v>
      </c>
      <c r="E18" s="1243" t="s">
        <v>1041</v>
      </c>
      <c r="F18" s="1243" t="s">
        <v>1072</v>
      </c>
      <c r="G18" s="241"/>
      <c r="H18" s="241"/>
    </row>
    <row r="19" spans="1:8" ht="77.5">
      <c r="A19" s="1241">
        <v>16</v>
      </c>
      <c r="B19" s="1243" t="s">
        <v>937</v>
      </c>
      <c r="C19" s="1243" t="s">
        <v>971</v>
      </c>
      <c r="D19" s="1243" t="s">
        <v>1008</v>
      </c>
      <c r="E19" s="1243" t="s">
        <v>1042</v>
      </c>
      <c r="F19" s="1243" t="s">
        <v>1073</v>
      </c>
      <c r="G19" s="241"/>
      <c r="H19" s="241"/>
    </row>
    <row r="20" spans="1:8" ht="62">
      <c r="A20" s="1241">
        <v>17</v>
      </c>
      <c r="B20" s="1243" t="s">
        <v>938</v>
      </c>
      <c r="C20" s="1243" t="s">
        <v>1318</v>
      </c>
      <c r="D20" s="1243" t="s">
        <v>1286</v>
      </c>
      <c r="E20" s="1243" t="s">
        <v>1043</v>
      </c>
      <c r="F20" s="1243" t="s">
        <v>1074</v>
      </c>
      <c r="G20" s="241"/>
      <c r="H20" s="241"/>
    </row>
    <row r="21" spans="1:8" ht="46.5">
      <c r="A21" s="1241">
        <v>18</v>
      </c>
      <c r="B21" s="1243" t="s">
        <v>939</v>
      </c>
      <c r="C21" s="1243" t="s">
        <v>972</v>
      </c>
      <c r="D21" s="1243" t="s">
        <v>1009</v>
      </c>
      <c r="E21" s="1243" t="s">
        <v>1044</v>
      </c>
      <c r="F21" s="1243" t="s">
        <v>1075</v>
      </c>
      <c r="G21" s="241"/>
      <c r="H21" s="241"/>
    </row>
    <row r="22" spans="1:8" ht="62">
      <c r="A22" s="1241">
        <v>19</v>
      </c>
      <c r="B22" s="1243" t="s">
        <v>940</v>
      </c>
      <c r="C22" s="1243" t="s">
        <v>973</v>
      </c>
      <c r="D22" s="1243" t="s">
        <v>1264</v>
      </c>
      <c r="E22" s="1243" t="s">
        <v>1045</v>
      </c>
      <c r="F22" s="1243" t="s">
        <v>1076</v>
      </c>
      <c r="G22" s="241"/>
      <c r="H22" s="241"/>
    </row>
    <row r="23" spans="1:8" ht="77.5">
      <c r="A23" s="1241">
        <v>20</v>
      </c>
      <c r="B23" s="1243" t="s">
        <v>941</v>
      </c>
      <c r="C23" s="1243" t="s">
        <v>974</v>
      </c>
      <c r="D23" s="1243" t="s">
        <v>1011</v>
      </c>
      <c r="E23" s="1243" t="s">
        <v>1046</v>
      </c>
      <c r="F23" s="1243" t="s">
        <v>1077</v>
      </c>
      <c r="G23" s="241"/>
      <c r="H23" s="241"/>
    </row>
    <row r="24" spans="1:8" ht="77.5">
      <c r="A24" s="1241">
        <v>21</v>
      </c>
      <c r="B24" s="1243" t="s">
        <v>942</v>
      </c>
      <c r="C24" s="1243" t="s">
        <v>975</v>
      </c>
      <c r="D24" s="1243" t="s">
        <v>1012</v>
      </c>
      <c r="E24" s="1243" t="s">
        <v>1047</v>
      </c>
      <c r="F24" s="1243" t="s">
        <v>1078</v>
      </c>
      <c r="G24" s="241"/>
      <c r="H24" s="241"/>
    </row>
    <row r="25" spans="1:8" ht="62">
      <c r="A25" s="1241">
        <v>22</v>
      </c>
      <c r="B25" s="1243" t="s">
        <v>943</v>
      </c>
      <c r="C25" s="1243" t="s">
        <v>976</v>
      </c>
      <c r="D25" s="1243" t="s">
        <v>1013</v>
      </c>
      <c r="E25" s="1243" t="s">
        <v>1048</v>
      </c>
      <c r="F25" s="1243" t="s">
        <v>1079</v>
      </c>
      <c r="G25" s="241"/>
      <c r="H25" s="241"/>
    </row>
    <row r="26" spans="1:8" ht="46.5">
      <c r="A26" s="1241">
        <v>23</v>
      </c>
      <c r="B26" s="1243" t="s">
        <v>1278</v>
      </c>
      <c r="C26" s="1243" t="s">
        <v>977</v>
      </c>
      <c r="D26" s="1243" t="s">
        <v>1014</v>
      </c>
      <c r="E26" s="1243" t="s">
        <v>1049</v>
      </c>
      <c r="F26" s="1243" t="s">
        <v>1080</v>
      </c>
      <c r="G26" s="241"/>
      <c r="H26" s="241"/>
    </row>
    <row r="27" spans="1:8" ht="62">
      <c r="A27" s="1241">
        <v>24</v>
      </c>
      <c r="B27" s="1243" t="s">
        <v>944</v>
      </c>
      <c r="C27" s="1243" t="s">
        <v>978</v>
      </c>
      <c r="D27" s="1243" t="s">
        <v>1015</v>
      </c>
      <c r="E27" s="1243" t="s">
        <v>1050</v>
      </c>
      <c r="F27" s="1243" t="s">
        <v>1279</v>
      </c>
      <c r="G27" s="241"/>
      <c r="H27" s="241"/>
    </row>
    <row r="28" spans="1:8" ht="77.5">
      <c r="A28" s="1241">
        <v>25</v>
      </c>
      <c r="B28" s="1243" t="s">
        <v>945</v>
      </c>
      <c r="C28" s="1243" t="s">
        <v>979</v>
      </c>
      <c r="D28" s="1243" t="s">
        <v>1016</v>
      </c>
      <c r="E28" s="1243" t="s">
        <v>1308</v>
      </c>
      <c r="F28" s="1243" t="s">
        <v>1081</v>
      </c>
      <c r="G28" s="241"/>
      <c r="H28" s="241"/>
    </row>
    <row r="29" spans="1:8" ht="77.5">
      <c r="A29" s="1241">
        <v>26</v>
      </c>
      <c r="B29" s="1243" t="s">
        <v>946</v>
      </c>
      <c r="C29" s="1243" t="s">
        <v>980</v>
      </c>
      <c r="D29" s="1243" t="s">
        <v>1017</v>
      </c>
      <c r="E29" s="1243" t="s">
        <v>1287</v>
      </c>
      <c r="F29" s="1243" t="s">
        <v>1082</v>
      </c>
      <c r="G29" s="241"/>
      <c r="H29" s="241"/>
    </row>
    <row r="30" spans="1:8" ht="62">
      <c r="A30" s="1241">
        <v>27</v>
      </c>
      <c r="B30" s="1243" t="s">
        <v>1288</v>
      </c>
      <c r="C30" s="1243" t="s">
        <v>981</v>
      </c>
      <c r="D30" s="1243" t="s">
        <v>1018</v>
      </c>
      <c r="E30" s="1243" t="s">
        <v>1309</v>
      </c>
      <c r="F30" s="1243" t="s">
        <v>1083</v>
      </c>
      <c r="G30" s="241"/>
      <c r="H30" s="241"/>
    </row>
    <row r="31" spans="1:8" ht="77.5">
      <c r="A31" s="1241">
        <v>28</v>
      </c>
      <c r="B31" s="1243" t="s">
        <v>947</v>
      </c>
      <c r="C31" s="1243" t="s">
        <v>982</v>
      </c>
      <c r="D31" s="1243" t="s">
        <v>1019</v>
      </c>
      <c r="E31" s="1243" t="s">
        <v>1051</v>
      </c>
      <c r="F31" s="1243" t="s">
        <v>1084</v>
      </c>
      <c r="G31" s="241"/>
      <c r="H31" s="241"/>
    </row>
    <row r="32" spans="1:8" ht="77.5">
      <c r="A32" s="1241">
        <v>29</v>
      </c>
      <c r="B32" s="1243" t="s">
        <v>1321</v>
      </c>
      <c r="C32" s="1243" t="s">
        <v>983</v>
      </c>
      <c r="D32" s="1243" t="s">
        <v>1020</v>
      </c>
      <c r="E32" s="1243" t="s">
        <v>1052</v>
      </c>
      <c r="F32" s="1243" t="s">
        <v>1085</v>
      </c>
      <c r="G32" s="241"/>
      <c r="H32" s="241"/>
    </row>
    <row r="33" spans="1:8" ht="77.5">
      <c r="A33" s="1241">
        <v>30</v>
      </c>
      <c r="B33" s="1243" t="s">
        <v>948</v>
      </c>
      <c r="C33" s="1243" t="s">
        <v>984</v>
      </c>
      <c r="D33" s="1243" t="s">
        <v>1021</v>
      </c>
      <c r="E33" s="1243" t="s">
        <v>1053</v>
      </c>
      <c r="F33" s="1243" t="s">
        <v>1086</v>
      </c>
      <c r="G33" s="241"/>
      <c r="H33" s="241"/>
    </row>
    <row r="34" spans="1:8" ht="62">
      <c r="A34" s="1241">
        <v>31</v>
      </c>
      <c r="B34" s="1243" t="s">
        <v>949</v>
      </c>
      <c r="C34" s="1243" t="s">
        <v>985</v>
      </c>
      <c r="D34" s="1243" t="s">
        <v>1022</v>
      </c>
      <c r="E34" s="1243" t="s">
        <v>1289</v>
      </c>
      <c r="F34" s="1243" t="s">
        <v>1087</v>
      </c>
      <c r="G34" s="241"/>
      <c r="H34" s="241"/>
    </row>
    <row r="35" spans="1:8" ht="77.5">
      <c r="A35" s="1241">
        <v>32</v>
      </c>
      <c r="B35" s="1243" t="s">
        <v>950</v>
      </c>
      <c r="C35" s="1243" t="s">
        <v>986</v>
      </c>
      <c r="D35" s="1243" t="s">
        <v>1023</v>
      </c>
      <c r="E35" s="1243" t="s">
        <v>1054</v>
      </c>
      <c r="F35" s="1243" t="s">
        <v>1088</v>
      </c>
      <c r="G35" s="241"/>
      <c r="H35" s="241"/>
    </row>
    <row r="36" spans="1:8" ht="93">
      <c r="A36" s="1241">
        <v>33</v>
      </c>
      <c r="B36" s="1243" t="s">
        <v>1263</v>
      </c>
      <c r="C36" s="1243" t="s">
        <v>987</v>
      </c>
      <c r="D36" s="1243" t="s">
        <v>1024</v>
      </c>
      <c r="E36" s="1243" t="s">
        <v>1055</v>
      </c>
      <c r="F36" s="1243" t="s">
        <v>1089</v>
      </c>
      <c r="G36" s="241"/>
      <c r="H36" s="241"/>
    </row>
    <row r="37" spans="1:8" ht="31">
      <c r="A37" s="1241">
        <v>34</v>
      </c>
      <c r="B37" s="1243" t="s">
        <v>952</v>
      </c>
      <c r="C37" s="1243" t="s">
        <v>988</v>
      </c>
      <c r="D37" s="1243" t="s">
        <v>1025</v>
      </c>
      <c r="E37" s="1243" t="s">
        <v>1056</v>
      </c>
      <c r="F37" s="1243" t="s">
        <v>1090</v>
      </c>
      <c r="G37" s="241"/>
      <c r="H37" s="241"/>
    </row>
    <row r="38" spans="1:8" ht="62">
      <c r="A38" s="1241">
        <v>35</v>
      </c>
      <c r="B38" s="1243" t="s">
        <v>953</v>
      </c>
      <c r="C38" s="1243" t="s">
        <v>989</v>
      </c>
      <c r="D38" s="1243" t="s">
        <v>1290</v>
      </c>
      <c r="E38" s="1243" t="s">
        <v>1057</v>
      </c>
      <c r="F38" s="1243"/>
      <c r="G38" s="241"/>
      <c r="H38" s="241"/>
    </row>
    <row r="39" spans="1:8" ht="46.5">
      <c r="A39" s="1241">
        <v>36</v>
      </c>
      <c r="B39" s="1243" t="s">
        <v>954</v>
      </c>
      <c r="C39" s="1243" t="s">
        <v>990</v>
      </c>
      <c r="D39" s="1243" t="s">
        <v>1026</v>
      </c>
      <c r="E39" s="1243" t="s">
        <v>1058</v>
      </c>
      <c r="F39" s="1243"/>
      <c r="G39" s="241"/>
      <c r="H39" s="241"/>
    </row>
    <row r="40" spans="1:8" ht="46.5">
      <c r="A40" s="1241">
        <v>37</v>
      </c>
      <c r="B40" s="1243" t="s">
        <v>955</v>
      </c>
      <c r="C40" s="1243" t="s">
        <v>991</v>
      </c>
      <c r="D40" s="1243"/>
      <c r="E40" s="1243" t="s">
        <v>1059</v>
      </c>
      <c r="F40" s="1243"/>
      <c r="G40" s="241"/>
      <c r="H40" s="241"/>
    </row>
    <row r="41" spans="1:8" ht="46.5">
      <c r="A41" s="1241">
        <v>38</v>
      </c>
      <c r="B41" s="1243"/>
      <c r="C41" s="1243" t="s">
        <v>992</v>
      </c>
      <c r="D41" s="1243"/>
      <c r="E41" s="1243" t="s">
        <v>1060</v>
      </c>
      <c r="F41" s="1243"/>
      <c r="G41" s="241"/>
      <c r="H41" s="241"/>
    </row>
    <row r="42" spans="1:8" ht="46.5">
      <c r="A42" s="1241">
        <v>39</v>
      </c>
      <c r="B42" s="1243"/>
      <c r="C42" s="1243" t="s">
        <v>993</v>
      </c>
      <c r="D42" s="1243"/>
      <c r="E42" s="1243" t="s">
        <v>1061</v>
      </c>
      <c r="F42" s="1243"/>
      <c r="G42" s="241"/>
      <c r="H42" s="241"/>
    </row>
    <row r="43" spans="1:8" ht="31">
      <c r="A43" s="1241">
        <v>40</v>
      </c>
      <c r="B43" s="1243"/>
      <c r="C43" s="1243" t="s">
        <v>994</v>
      </c>
      <c r="D43" s="1243"/>
      <c r="E43" s="1243" t="s">
        <v>1062</v>
      </c>
      <c r="F43" s="1243"/>
      <c r="G43" s="241"/>
      <c r="H43" s="241"/>
    </row>
    <row r="44" spans="1:8" ht="62">
      <c r="A44" s="1241">
        <v>41</v>
      </c>
      <c r="B44" s="1243"/>
      <c r="C44" s="1243" t="s">
        <v>995</v>
      </c>
      <c r="D44" s="1243"/>
      <c r="E44" s="1243" t="s">
        <v>1063</v>
      </c>
      <c r="F44" s="1243"/>
      <c r="G44" s="241"/>
      <c r="H44" s="241"/>
    </row>
    <row r="45" spans="1:8" ht="77.5">
      <c r="A45" s="1241">
        <v>42</v>
      </c>
      <c r="B45" s="1243"/>
      <c r="C45" s="1243"/>
      <c r="D45" s="1243"/>
      <c r="E45" s="1243" t="s">
        <v>1064</v>
      </c>
      <c r="F45" s="1243"/>
      <c r="G45" s="241"/>
      <c r="H45" s="241"/>
    </row>
    <row r="46" spans="1:8">
      <c r="B46" s="241"/>
      <c r="C46" s="241"/>
      <c r="D46" s="241"/>
      <c r="E46" s="241"/>
      <c r="F46" s="241"/>
      <c r="G46" s="241"/>
      <c r="H46" s="241"/>
    </row>
    <row r="47" spans="1:8" s="1" customFormat="1" ht="32.25" customHeight="1">
      <c r="A47" s="1483" t="s">
        <v>478</v>
      </c>
      <c r="B47" s="1483"/>
      <c r="C47" s="1250" t="s">
        <v>1838</v>
      </c>
      <c r="D47" s="159"/>
      <c r="E47" s="159"/>
      <c r="F47" s="159"/>
      <c r="G47" s="159"/>
      <c r="H47" s="159"/>
    </row>
    <row r="48" spans="1:8" ht="15.5">
      <c r="A48" s="464"/>
      <c r="B48" s="464"/>
      <c r="C48" s="464"/>
      <c r="D48" s="464"/>
      <c r="E48" s="464"/>
      <c r="F48" s="464"/>
      <c r="G48" s="241"/>
      <c r="H48" s="241"/>
    </row>
    <row r="49" spans="1:8" s="251" customFormat="1" ht="31">
      <c r="A49" s="1251" t="s">
        <v>7</v>
      </c>
      <c r="B49" s="348" t="str">
        <f>English!A23</f>
        <v>Physical Scale</v>
      </c>
      <c r="C49" s="348" t="str">
        <f>English!A24</f>
        <v>Adaptive Behavior Scale</v>
      </c>
      <c r="D49" s="348" t="str">
        <f>English!A25</f>
        <v>Social-Emotional Scale</v>
      </c>
      <c r="E49" s="348" t="str">
        <f>English!A26</f>
        <v>Cognitive Scale</v>
      </c>
      <c r="F49" s="348" t="str">
        <f>English!A27</f>
        <v>Communication Scale</v>
      </c>
      <c r="G49" s="868"/>
      <c r="H49" s="868"/>
    </row>
    <row r="50" spans="1:8" ht="46.5">
      <c r="A50" s="1241">
        <v>1</v>
      </c>
      <c r="B50" s="1243" t="s">
        <v>1094</v>
      </c>
      <c r="C50" s="1243" t="s">
        <v>1128</v>
      </c>
      <c r="D50" s="1243" t="s">
        <v>1168</v>
      </c>
      <c r="E50" s="1243" t="s">
        <v>1199</v>
      </c>
      <c r="F50" s="1243" t="s">
        <v>1237</v>
      </c>
      <c r="G50" s="241"/>
      <c r="H50" s="241"/>
    </row>
    <row r="51" spans="1:8" ht="46.5">
      <c r="A51" s="1241">
        <v>2</v>
      </c>
      <c r="B51" s="1243" t="s">
        <v>1095</v>
      </c>
      <c r="C51" s="1243" t="s">
        <v>1129</v>
      </c>
      <c r="D51" s="1243" t="s">
        <v>1169</v>
      </c>
      <c r="E51" s="1243" t="s">
        <v>1200</v>
      </c>
      <c r="F51" s="1243" t="s">
        <v>1238</v>
      </c>
      <c r="G51" s="241"/>
      <c r="H51" s="241"/>
    </row>
    <row r="52" spans="1:8" ht="46.5">
      <c r="A52" s="1241">
        <v>3</v>
      </c>
      <c r="B52" s="1243" t="s">
        <v>1096</v>
      </c>
      <c r="C52" s="1243" t="s">
        <v>1130</v>
      </c>
      <c r="D52" s="1243" t="s">
        <v>1170</v>
      </c>
      <c r="E52" s="1243" t="s">
        <v>1201</v>
      </c>
      <c r="F52" s="1243" t="s">
        <v>1239</v>
      </c>
      <c r="G52" s="241"/>
      <c r="H52" s="241"/>
    </row>
    <row r="53" spans="1:8" ht="46.5">
      <c r="A53" s="1241">
        <v>4</v>
      </c>
      <c r="B53" s="1243" t="s">
        <v>1097</v>
      </c>
      <c r="C53" s="1243" t="s">
        <v>1131</v>
      </c>
      <c r="D53" s="1243" t="s">
        <v>1171</v>
      </c>
      <c r="E53" s="1243" t="s">
        <v>1202</v>
      </c>
      <c r="F53" s="1243" t="s">
        <v>1240</v>
      </c>
      <c r="G53" s="241"/>
      <c r="H53" s="241"/>
    </row>
    <row r="54" spans="1:8" ht="46.5">
      <c r="A54" s="1241">
        <v>5</v>
      </c>
      <c r="B54" s="1243" t="s">
        <v>1098</v>
      </c>
      <c r="C54" s="1243" t="s">
        <v>1132</v>
      </c>
      <c r="D54" s="1243" t="s">
        <v>1172</v>
      </c>
      <c r="E54" s="1243" t="s">
        <v>1203</v>
      </c>
      <c r="F54" s="1243" t="s">
        <v>1241</v>
      </c>
      <c r="G54" s="241"/>
      <c r="H54" s="241"/>
    </row>
    <row r="55" spans="1:8" ht="77.5">
      <c r="A55" s="1241">
        <v>6</v>
      </c>
      <c r="B55" s="1243" t="s">
        <v>1099</v>
      </c>
      <c r="C55" s="1243" t="s">
        <v>1133</v>
      </c>
      <c r="D55" s="1243" t="s">
        <v>1173</v>
      </c>
      <c r="E55" s="1243" t="s">
        <v>1204</v>
      </c>
      <c r="F55" s="1243" t="s">
        <v>1291</v>
      </c>
      <c r="G55" s="241"/>
      <c r="H55" s="241"/>
    </row>
    <row r="56" spans="1:8" ht="93">
      <c r="A56" s="1241">
        <v>7</v>
      </c>
      <c r="B56" s="1243" t="s">
        <v>1100</v>
      </c>
      <c r="C56" s="1243" t="s">
        <v>1134</v>
      </c>
      <c r="D56" s="1243" t="s">
        <v>1174</v>
      </c>
      <c r="E56" s="1243" t="s">
        <v>1205</v>
      </c>
      <c r="F56" s="1243" t="s">
        <v>1301</v>
      </c>
      <c r="G56" s="241"/>
      <c r="H56" s="241"/>
    </row>
    <row r="57" spans="1:8" ht="46.5">
      <c r="A57" s="1241">
        <v>8</v>
      </c>
      <c r="B57" s="1243" t="s">
        <v>1101</v>
      </c>
      <c r="C57" s="1243" t="s">
        <v>1135</v>
      </c>
      <c r="D57" s="1243" t="s">
        <v>1175</v>
      </c>
      <c r="E57" s="1243" t="s">
        <v>1206</v>
      </c>
      <c r="F57" s="1243" t="s">
        <v>1242</v>
      </c>
      <c r="G57" s="241"/>
      <c r="H57" s="241"/>
    </row>
    <row r="58" spans="1:8" ht="62">
      <c r="A58" s="1241">
        <v>9</v>
      </c>
      <c r="B58" s="1243" t="s">
        <v>1102</v>
      </c>
      <c r="C58" s="1243" t="s">
        <v>1136</v>
      </c>
      <c r="D58" s="1243" t="s">
        <v>1176</v>
      </c>
      <c r="E58" s="1243" t="s">
        <v>1207</v>
      </c>
      <c r="F58" s="1243" t="s">
        <v>1281</v>
      </c>
      <c r="G58" s="241"/>
      <c r="H58" s="241"/>
    </row>
    <row r="59" spans="1:8" ht="62">
      <c r="A59" s="1241">
        <v>10</v>
      </c>
      <c r="B59" s="1243" t="s">
        <v>1103</v>
      </c>
      <c r="C59" s="1243" t="s">
        <v>1137</v>
      </c>
      <c r="D59" s="1243" t="s">
        <v>1177</v>
      </c>
      <c r="E59" s="1243" t="s">
        <v>1208</v>
      </c>
      <c r="F59" s="1243" t="s">
        <v>1243</v>
      </c>
      <c r="G59" s="241"/>
      <c r="H59" s="241"/>
    </row>
    <row r="60" spans="1:8" ht="62">
      <c r="A60" s="1241">
        <v>11</v>
      </c>
      <c r="B60" s="1243" t="s">
        <v>1104</v>
      </c>
      <c r="C60" s="1243" t="s">
        <v>1138</v>
      </c>
      <c r="D60" s="1243" t="s">
        <v>1178</v>
      </c>
      <c r="E60" s="1243" t="s">
        <v>1209</v>
      </c>
      <c r="F60" s="1243" t="s">
        <v>1311</v>
      </c>
      <c r="G60" s="241"/>
      <c r="H60" s="241"/>
    </row>
    <row r="61" spans="1:8" ht="77.5">
      <c r="A61" s="1241">
        <v>12</v>
      </c>
      <c r="B61" s="1243" t="s">
        <v>1105</v>
      </c>
      <c r="C61" s="1243" t="s">
        <v>1139</v>
      </c>
      <c r="D61" s="1243" t="s">
        <v>1312</v>
      </c>
      <c r="E61" s="1243" t="s">
        <v>1210</v>
      </c>
      <c r="F61" s="1243" t="s">
        <v>1292</v>
      </c>
      <c r="G61" s="241"/>
      <c r="H61" s="241"/>
    </row>
    <row r="62" spans="1:8" ht="62">
      <c r="A62" s="1241">
        <v>13</v>
      </c>
      <c r="B62" s="1243" t="s">
        <v>1106</v>
      </c>
      <c r="C62" s="1243" t="s">
        <v>1140</v>
      </c>
      <c r="D62" s="1243" t="s">
        <v>1319</v>
      </c>
      <c r="E62" s="1243" t="s">
        <v>1211</v>
      </c>
      <c r="F62" s="1243" t="s">
        <v>1313</v>
      </c>
      <c r="G62" s="241"/>
      <c r="H62" s="241"/>
    </row>
    <row r="63" spans="1:8" ht="62">
      <c r="A63" s="1241">
        <v>14</v>
      </c>
      <c r="B63" s="1243" t="s">
        <v>1107</v>
      </c>
      <c r="C63" s="1243" t="s">
        <v>1141</v>
      </c>
      <c r="D63" s="1243" t="s">
        <v>1179</v>
      </c>
      <c r="E63" s="1243" t="s">
        <v>1212</v>
      </c>
      <c r="F63" s="1243" t="s">
        <v>1314</v>
      </c>
      <c r="G63" s="241"/>
      <c r="H63" s="241"/>
    </row>
    <row r="64" spans="1:8" ht="62">
      <c r="A64" s="1241">
        <v>15</v>
      </c>
      <c r="B64" s="1243" t="s">
        <v>1108</v>
      </c>
      <c r="C64" s="1243" t="s">
        <v>1142</v>
      </c>
      <c r="D64" s="1243" t="s">
        <v>1302</v>
      </c>
      <c r="E64" s="1243" t="s">
        <v>1213</v>
      </c>
      <c r="F64" s="1243" t="s">
        <v>1244</v>
      </c>
      <c r="G64" s="241"/>
      <c r="H64" s="241"/>
    </row>
    <row r="65" spans="1:8" ht="77.5">
      <c r="A65" s="1241">
        <v>16</v>
      </c>
      <c r="B65" s="1243" t="s">
        <v>1109</v>
      </c>
      <c r="C65" s="1243" t="s">
        <v>1143</v>
      </c>
      <c r="D65" s="1243" t="s">
        <v>1180</v>
      </c>
      <c r="E65" s="1243" t="s">
        <v>1214</v>
      </c>
      <c r="F65" s="1243" t="s">
        <v>1245</v>
      </c>
      <c r="G65" s="241"/>
      <c r="H65" s="241"/>
    </row>
    <row r="66" spans="1:8" ht="62">
      <c r="A66" s="1241">
        <v>17</v>
      </c>
      <c r="B66" s="1243" t="s">
        <v>1110</v>
      </c>
      <c r="C66" s="1243" t="s">
        <v>1320</v>
      </c>
      <c r="D66" s="1243" t="s">
        <v>1293</v>
      </c>
      <c r="E66" s="1243" t="s">
        <v>1215</v>
      </c>
      <c r="F66" s="1243" t="s">
        <v>1246</v>
      </c>
      <c r="G66" s="241"/>
      <c r="H66" s="241"/>
    </row>
    <row r="67" spans="1:8" ht="46.5">
      <c r="A67" s="1241">
        <v>18</v>
      </c>
      <c r="B67" s="1243" t="s">
        <v>1111</v>
      </c>
      <c r="C67" s="1243" t="s">
        <v>1144</v>
      </c>
      <c r="D67" s="1243" t="s">
        <v>1181</v>
      </c>
      <c r="E67" s="1243" t="s">
        <v>1216</v>
      </c>
      <c r="F67" s="1243" t="s">
        <v>1247</v>
      </c>
      <c r="G67" s="241"/>
      <c r="H67" s="241"/>
    </row>
    <row r="68" spans="1:8" ht="62">
      <c r="A68" s="1241">
        <v>19</v>
      </c>
      <c r="B68" s="1243" t="s">
        <v>1112</v>
      </c>
      <c r="C68" s="1243" t="s">
        <v>1145</v>
      </c>
      <c r="D68" s="1243" t="s">
        <v>1182</v>
      </c>
      <c r="E68" s="1243" t="s">
        <v>1217</v>
      </c>
      <c r="F68" s="1243" t="s">
        <v>1248</v>
      </c>
      <c r="G68" s="241"/>
      <c r="H68" s="241"/>
    </row>
    <row r="69" spans="1:8" ht="93">
      <c r="A69" s="1241">
        <v>20</v>
      </c>
      <c r="B69" s="1243" t="s">
        <v>1113</v>
      </c>
      <c r="C69" s="1243" t="s">
        <v>1146</v>
      </c>
      <c r="D69" s="1243" t="s">
        <v>1183</v>
      </c>
      <c r="E69" s="1243" t="s">
        <v>1218</v>
      </c>
      <c r="F69" s="1243" t="s">
        <v>1249</v>
      </c>
      <c r="G69" s="241"/>
      <c r="H69" s="241"/>
    </row>
    <row r="70" spans="1:8" ht="77.5">
      <c r="A70" s="1241">
        <v>21</v>
      </c>
      <c r="B70" s="1243" t="s">
        <v>1114</v>
      </c>
      <c r="C70" s="1243" t="s">
        <v>1147</v>
      </c>
      <c r="D70" s="1243" t="s">
        <v>1184</v>
      </c>
      <c r="E70" s="1243" t="s">
        <v>1219</v>
      </c>
      <c r="F70" s="1243" t="s">
        <v>1250</v>
      </c>
      <c r="G70" s="241"/>
      <c r="H70" s="241"/>
    </row>
    <row r="71" spans="1:8" ht="62">
      <c r="A71" s="1241">
        <v>22</v>
      </c>
      <c r="B71" s="1243" t="s">
        <v>1115</v>
      </c>
      <c r="C71" s="1243" t="s">
        <v>1148</v>
      </c>
      <c r="D71" s="1243" t="s">
        <v>1185</v>
      </c>
      <c r="E71" s="1243" t="s">
        <v>1220</v>
      </c>
      <c r="F71" s="1243" t="s">
        <v>1251</v>
      </c>
      <c r="G71" s="241"/>
      <c r="H71" s="241"/>
    </row>
    <row r="72" spans="1:8" ht="46.5">
      <c r="A72" s="1241">
        <v>23</v>
      </c>
      <c r="B72" s="1243" t="s">
        <v>1282</v>
      </c>
      <c r="C72" s="1243" t="s">
        <v>1149</v>
      </c>
      <c r="D72" s="1243" t="s">
        <v>1186</v>
      </c>
      <c r="E72" s="1243" t="s">
        <v>1221</v>
      </c>
      <c r="F72" s="1243" t="s">
        <v>1252</v>
      </c>
      <c r="G72" s="241"/>
      <c r="H72" s="241"/>
    </row>
    <row r="73" spans="1:8" ht="62">
      <c r="A73" s="1241">
        <v>24</v>
      </c>
      <c r="B73" s="1243" t="s">
        <v>1116</v>
      </c>
      <c r="C73" s="1243" t="s">
        <v>1150</v>
      </c>
      <c r="D73" s="1243" t="s">
        <v>1187</v>
      </c>
      <c r="E73" s="1243" t="s">
        <v>1222</v>
      </c>
      <c r="F73" s="1243" t="s">
        <v>1283</v>
      </c>
      <c r="G73" s="241"/>
      <c r="H73" s="241"/>
    </row>
    <row r="74" spans="1:8" ht="77.5">
      <c r="A74" s="1241">
        <v>25</v>
      </c>
      <c r="B74" s="1243" t="s">
        <v>1117</v>
      </c>
      <c r="C74" s="1243" t="s">
        <v>1151</v>
      </c>
      <c r="D74" s="1243" t="s">
        <v>1188</v>
      </c>
      <c r="E74" s="1243" t="s">
        <v>1315</v>
      </c>
      <c r="F74" s="1243" t="s">
        <v>1253</v>
      </c>
      <c r="G74" s="241"/>
      <c r="H74" s="241"/>
    </row>
    <row r="75" spans="1:8" ht="77.5">
      <c r="A75" s="1241">
        <v>26</v>
      </c>
      <c r="B75" s="1243" t="s">
        <v>1118</v>
      </c>
      <c r="C75" s="1243" t="s">
        <v>1152</v>
      </c>
      <c r="D75" s="1243" t="s">
        <v>1189</v>
      </c>
      <c r="E75" s="1243" t="s">
        <v>1294</v>
      </c>
      <c r="F75" s="1243" t="s">
        <v>1254</v>
      </c>
      <c r="G75" s="241"/>
      <c r="H75" s="241"/>
    </row>
    <row r="76" spans="1:8" ht="62">
      <c r="A76" s="1241">
        <v>27</v>
      </c>
      <c r="B76" s="1243" t="s">
        <v>1295</v>
      </c>
      <c r="C76" s="1243" t="s">
        <v>1153</v>
      </c>
      <c r="D76" s="1243" t="s">
        <v>1190</v>
      </c>
      <c r="E76" s="1243" t="s">
        <v>1316</v>
      </c>
      <c r="F76" s="1243" t="s">
        <v>1255</v>
      </c>
      <c r="G76" s="241"/>
      <c r="H76" s="241"/>
    </row>
    <row r="77" spans="1:8" ht="77.5">
      <c r="A77" s="1241">
        <v>28</v>
      </c>
      <c r="B77" s="1243" t="s">
        <v>1119</v>
      </c>
      <c r="C77" s="1243" t="s">
        <v>1154</v>
      </c>
      <c r="D77" s="1243" t="s">
        <v>1191</v>
      </c>
      <c r="E77" s="1243" t="s">
        <v>1223</v>
      </c>
      <c r="F77" s="1243" t="s">
        <v>1256</v>
      </c>
      <c r="G77" s="241"/>
      <c r="H77" s="241"/>
    </row>
    <row r="78" spans="1:8" ht="77.5">
      <c r="A78" s="1241">
        <v>29</v>
      </c>
      <c r="B78" s="1243" t="s">
        <v>1322</v>
      </c>
      <c r="C78" s="1243" t="s">
        <v>1155</v>
      </c>
      <c r="D78" s="1243" t="s">
        <v>1192</v>
      </c>
      <c r="E78" s="1243" t="s">
        <v>1224</v>
      </c>
      <c r="F78" s="1243" t="s">
        <v>1257</v>
      </c>
      <c r="G78" s="241"/>
      <c r="H78" s="241"/>
    </row>
    <row r="79" spans="1:8" ht="77.5">
      <c r="A79" s="1241">
        <v>30</v>
      </c>
      <c r="B79" s="1243" t="s">
        <v>1120</v>
      </c>
      <c r="C79" s="1243" t="s">
        <v>1156</v>
      </c>
      <c r="D79" s="1243" t="s">
        <v>1193</v>
      </c>
      <c r="E79" s="1243" t="s">
        <v>1225</v>
      </c>
      <c r="F79" s="1243" t="s">
        <v>1258</v>
      </c>
      <c r="G79" s="241"/>
      <c r="H79" s="241"/>
    </row>
    <row r="80" spans="1:8" ht="62">
      <c r="A80" s="1241">
        <v>31</v>
      </c>
      <c r="B80" s="1243" t="s">
        <v>1121</v>
      </c>
      <c r="C80" s="1243" t="s">
        <v>1157</v>
      </c>
      <c r="D80" s="1243" t="s">
        <v>1194</v>
      </c>
      <c r="E80" s="1243" t="s">
        <v>1296</v>
      </c>
      <c r="F80" s="1243" t="s">
        <v>1259</v>
      </c>
      <c r="G80" s="241"/>
      <c r="H80" s="241"/>
    </row>
    <row r="81" spans="1:8" ht="77.5">
      <c r="A81" s="1241">
        <v>32</v>
      </c>
      <c r="B81" s="1243" t="s">
        <v>1122</v>
      </c>
      <c r="C81" s="1243" t="s">
        <v>1158</v>
      </c>
      <c r="D81" s="1243" t="s">
        <v>1195</v>
      </c>
      <c r="E81" s="1243" t="s">
        <v>1226</v>
      </c>
      <c r="F81" s="1243" t="s">
        <v>1260</v>
      </c>
      <c r="G81" s="241"/>
      <c r="H81" s="241"/>
    </row>
    <row r="82" spans="1:8" ht="93">
      <c r="A82" s="1241">
        <v>33</v>
      </c>
      <c r="B82" s="1243" t="s">
        <v>1123</v>
      </c>
      <c r="C82" s="1243" t="s">
        <v>1159</v>
      </c>
      <c r="D82" s="1243" t="s">
        <v>1196</v>
      </c>
      <c r="E82" s="1243" t="s">
        <v>1227</v>
      </c>
      <c r="F82" s="1243" t="s">
        <v>1261</v>
      </c>
      <c r="G82" s="241"/>
      <c r="H82" s="241"/>
    </row>
    <row r="83" spans="1:8" ht="31">
      <c r="A83" s="1241">
        <v>34</v>
      </c>
      <c r="B83" s="1243" t="s">
        <v>1124</v>
      </c>
      <c r="C83" s="1243" t="s">
        <v>1160</v>
      </c>
      <c r="D83" s="1243" t="s">
        <v>1197</v>
      </c>
      <c r="E83" s="1243" t="s">
        <v>1228</v>
      </c>
      <c r="F83" s="1243" t="s">
        <v>1262</v>
      </c>
      <c r="G83" s="241"/>
      <c r="H83" s="241"/>
    </row>
    <row r="84" spans="1:8" ht="62">
      <c r="A84" s="1241">
        <v>35</v>
      </c>
      <c r="B84" s="1243" t="s">
        <v>1125</v>
      </c>
      <c r="C84" s="1243" t="s">
        <v>1161</v>
      </c>
      <c r="D84" s="1243" t="s">
        <v>1297</v>
      </c>
      <c r="E84" s="1243" t="s">
        <v>1229</v>
      </c>
      <c r="F84" s="1243"/>
      <c r="G84" s="241"/>
      <c r="H84" s="241"/>
    </row>
    <row r="85" spans="1:8" ht="46.5">
      <c r="A85" s="1241">
        <v>36</v>
      </c>
      <c r="B85" s="1243" t="s">
        <v>1126</v>
      </c>
      <c r="C85" s="1243" t="s">
        <v>1162</v>
      </c>
      <c r="D85" s="1243" t="s">
        <v>1198</v>
      </c>
      <c r="E85" s="1243" t="s">
        <v>1230</v>
      </c>
      <c r="F85" s="1243"/>
      <c r="G85" s="241"/>
      <c r="H85" s="241"/>
    </row>
    <row r="86" spans="1:8" ht="46.5">
      <c r="A86" s="1241">
        <v>37</v>
      </c>
      <c r="B86" s="1243" t="s">
        <v>1127</v>
      </c>
      <c r="C86" s="1243" t="s">
        <v>1163</v>
      </c>
      <c r="D86" s="1243"/>
      <c r="E86" s="1243" t="s">
        <v>1231</v>
      </c>
      <c r="F86" s="1243"/>
      <c r="G86" s="241"/>
      <c r="H86" s="241"/>
    </row>
    <row r="87" spans="1:8" ht="46.5">
      <c r="A87" s="1241">
        <v>38</v>
      </c>
      <c r="B87" s="1243"/>
      <c r="C87" s="1243" t="s">
        <v>1164</v>
      </c>
      <c r="D87" s="1243"/>
      <c r="E87" s="1243" t="s">
        <v>1232</v>
      </c>
      <c r="F87" s="1243"/>
      <c r="G87" s="241"/>
      <c r="H87" s="241"/>
    </row>
    <row r="88" spans="1:8" ht="46.5">
      <c r="A88" s="1241">
        <v>39</v>
      </c>
      <c r="B88" s="1243"/>
      <c r="C88" s="1243" t="s">
        <v>1165</v>
      </c>
      <c r="D88" s="1243"/>
      <c r="E88" s="1243" t="s">
        <v>1233</v>
      </c>
      <c r="F88" s="1243"/>
      <c r="G88" s="241"/>
      <c r="H88" s="241"/>
    </row>
    <row r="89" spans="1:8" ht="31">
      <c r="A89" s="1241">
        <v>40</v>
      </c>
      <c r="B89" s="1243"/>
      <c r="C89" s="1243" t="s">
        <v>1166</v>
      </c>
      <c r="D89" s="1243"/>
      <c r="E89" s="1243" t="s">
        <v>1234</v>
      </c>
      <c r="F89" s="1243"/>
      <c r="G89" s="241"/>
      <c r="H89" s="241"/>
    </row>
    <row r="90" spans="1:8" ht="62">
      <c r="A90" s="1241">
        <v>41</v>
      </c>
      <c r="B90" s="1243"/>
      <c r="C90" s="1243" t="s">
        <v>1167</v>
      </c>
      <c r="D90" s="1243"/>
      <c r="E90" s="1243" t="s">
        <v>1235</v>
      </c>
      <c r="F90" s="1243"/>
      <c r="G90" s="241"/>
      <c r="H90" s="241"/>
    </row>
    <row r="91" spans="1:8" ht="77.5">
      <c r="A91" s="1241">
        <v>42</v>
      </c>
      <c r="B91" s="1243"/>
      <c r="C91" s="1243"/>
      <c r="D91" s="1243"/>
      <c r="E91" s="1243" t="s">
        <v>1236</v>
      </c>
      <c r="F91" s="1243"/>
      <c r="G91" s="241"/>
      <c r="H91" s="241"/>
    </row>
    <row r="92" spans="1:8" ht="15.5">
      <c r="A92" s="1241"/>
      <c r="B92" s="1243"/>
      <c r="C92" s="1243"/>
      <c r="D92" s="1243"/>
      <c r="E92" s="1243"/>
      <c r="F92" s="1243"/>
      <c r="G92" s="241"/>
      <c r="H92" s="241"/>
    </row>
    <row r="93" spans="1:8">
      <c r="B93" s="241"/>
      <c r="C93" s="241"/>
      <c r="D93" s="241"/>
      <c r="E93" s="241"/>
      <c r="F93" s="241"/>
      <c r="G93" s="241"/>
      <c r="H93" s="241"/>
    </row>
    <row r="94" spans="1:8" s="1" customFormat="1" ht="33.75" customHeight="1">
      <c r="A94" s="1487" t="s">
        <v>479</v>
      </c>
      <c r="B94" s="1487"/>
      <c r="C94" s="1249" t="s">
        <v>1839</v>
      </c>
      <c r="D94" s="159"/>
      <c r="E94" s="159"/>
      <c r="F94" s="159"/>
      <c r="G94" s="159"/>
      <c r="H94" s="159"/>
    </row>
    <row r="95" spans="1:8" ht="15.5">
      <c r="A95" s="464"/>
      <c r="B95" s="464"/>
      <c r="C95" s="464"/>
      <c r="D95" s="464"/>
      <c r="E95" s="464"/>
      <c r="F95" s="464"/>
      <c r="G95" s="241"/>
      <c r="H95" s="241"/>
    </row>
    <row r="96" spans="1:8" s="251" customFormat="1" ht="31">
      <c r="A96" s="1247" t="s">
        <v>7</v>
      </c>
      <c r="B96" s="1248" t="str">
        <f>English!A23</f>
        <v>Physical Scale</v>
      </c>
      <c r="C96" s="1248" t="str">
        <f>English!A24</f>
        <v>Adaptive Behavior Scale</v>
      </c>
      <c r="D96" s="1248" t="str">
        <f>English!A25</f>
        <v>Social-Emotional Scale</v>
      </c>
      <c r="E96" s="1248" t="str">
        <f>English!A26</f>
        <v>Cognitive Scale</v>
      </c>
      <c r="F96" s="1248" t="str">
        <f>English!A27</f>
        <v>Communication Scale</v>
      </c>
      <c r="G96" s="868"/>
      <c r="H96" s="868"/>
    </row>
    <row r="97" spans="1:8" ht="46.5">
      <c r="A97" s="1241">
        <v>1</v>
      </c>
      <c r="B97" s="1243" t="s">
        <v>922</v>
      </c>
      <c r="C97" s="1243" t="s">
        <v>956</v>
      </c>
      <c r="D97" s="1243" t="s">
        <v>996</v>
      </c>
      <c r="E97" s="1243" t="s">
        <v>1027</v>
      </c>
      <c r="F97" s="1243" t="s">
        <v>1065</v>
      </c>
      <c r="G97" s="241"/>
      <c r="H97" s="241"/>
    </row>
    <row r="98" spans="1:8" ht="46.5">
      <c r="A98" s="1241">
        <v>2</v>
      </c>
      <c r="B98" s="1243" t="s">
        <v>923</v>
      </c>
      <c r="C98" s="1243" t="s">
        <v>957</v>
      </c>
      <c r="D98" s="1243" t="s">
        <v>997</v>
      </c>
      <c r="E98" s="1243" t="s">
        <v>1028</v>
      </c>
      <c r="F98" s="1243" t="s">
        <v>1066</v>
      </c>
      <c r="G98" s="241"/>
      <c r="H98" s="241"/>
    </row>
    <row r="99" spans="1:8" ht="46.5">
      <c r="A99" s="1241">
        <v>3</v>
      </c>
      <c r="B99" s="1243" t="s">
        <v>924</v>
      </c>
      <c r="C99" s="1243" t="s">
        <v>958</v>
      </c>
      <c r="D99" s="1243" t="s">
        <v>998</v>
      </c>
      <c r="E99" s="1243" t="s">
        <v>1029</v>
      </c>
      <c r="F99" s="1243" t="s">
        <v>1067</v>
      </c>
      <c r="G99" s="241"/>
      <c r="H99" s="241"/>
    </row>
    <row r="100" spans="1:8" ht="46.5">
      <c r="A100" s="1241">
        <v>4</v>
      </c>
      <c r="B100" s="1243" t="s">
        <v>925</v>
      </c>
      <c r="C100" s="1243" t="s">
        <v>959</v>
      </c>
      <c r="D100" s="1243" t="s">
        <v>999</v>
      </c>
      <c r="E100" s="1243" t="s">
        <v>1030</v>
      </c>
      <c r="F100" s="1243" t="s">
        <v>1068</v>
      </c>
      <c r="G100" s="241"/>
      <c r="H100" s="241"/>
    </row>
    <row r="101" spans="1:8" ht="46.5">
      <c r="A101" s="1241">
        <v>5</v>
      </c>
      <c r="B101" s="1243" t="s">
        <v>926</v>
      </c>
      <c r="C101" s="1243" t="s">
        <v>960</v>
      </c>
      <c r="D101" s="1243" t="s">
        <v>1000</v>
      </c>
      <c r="E101" s="1243" t="s">
        <v>1031</v>
      </c>
      <c r="F101" s="1243" t="s">
        <v>1069</v>
      </c>
      <c r="G101" s="241"/>
      <c r="H101" s="241"/>
    </row>
    <row r="102" spans="1:8" ht="77.5">
      <c r="A102" s="1241">
        <v>6</v>
      </c>
      <c r="B102" s="1243" t="s">
        <v>927</v>
      </c>
      <c r="C102" s="1243" t="s">
        <v>961</v>
      </c>
      <c r="D102" s="1243" t="s">
        <v>1001</v>
      </c>
      <c r="E102" s="1243" t="s">
        <v>1032</v>
      </c>
      <c r="F102" s="1243" t="s">
        <v>1284</v>
      </c>
      <c r="G102" s="241"/>
      <c r="H102" s="241"/>
    </row>
    <row r="103" spans="1:8" ht="93">
      <c r="A103" s="1241">
        <v>7</v>
      </c>
      <c r="B103" s="1243" t="s">
        <v>928</v>
      </c>
      <c r="C103" s="1243" t="s">
        <v>962</v>
      </c>
      <c r="D103" s="1243" t="s">
        <v>1002</v>
      </c>
      <c r="E103" s="1243" t="s">
        <v>1033</v>
      </c>
      <c r="F103" s="1243" t="s">
        <v>1299</v>
      </c>
      <c r="G103" s="241"/>
      <c r="H103" s="241"/>
    </row>
    <row r="104" spans="1:8" ht="46.5">
      <c r="A104" s="1241">
        <v>8</v>
      </c>
      <c r="B104" s="1243" t="s">
        <v>929</v>
      </c>
      <c r="C104" s="1243" t="s">
        <v>963</v>
      </c>
      <c r="D104" s="1243" t="s">
        <v>1003</v>
      </c>
      <c r="E104" s="1243" t="s">
        <v>1034</v>
      </c>
      <c r="F104" s="1243" t="s">
        <v>1070</v>
      </c>
      <c r="G104" s="241"/>
      <c r="H104" s="241"/>
    </row>
    <row r="105" spans="1:8" ht="62">
      <c r="A105" s="1241">
        <v>9</v>
      </c>
      <c r="B105" s="1243" t="s">
        <v>930</v>
      </c>
      <c r="C105" s="1243" t="s">
        <v>964</v>
      </c>
      <c r="D105" s="1243" t="s">
        <v>1004</v>
      </c>
      <c r="E105" s="1243" t="s">
        <v>1035</v>
      </c>
      <c r="F105" s="1243" t="s">
        <v>1277</v>
      </c>
      <c r="G105" s="241"/>
      <c r="H105" s="241"/>
    </row>
    <row r="106" spans="1:8" ht="62">
      <c r="A106" s="1241">
        <v>10</v>
      </c>
      <c r="B106" s="1243" t="s">
        <v>931</v>
      </c>
      <c r="C106" s="1243" t="s">
        <v>965</v>
      </c>
      <c r="D106" s="1243" t="s">
        <v>1005</v>
      </c>
      <c r="E106" s="1243" t="s">
        <v>1036</v>
      </c>
      <c r="F106" s="1243" t="s">
        <v>1071</v>
      </c>
      <c r="G106" s="241"/>
      <c r="H106" s="241"/>
    </row>
    <row r="107" spans="1:8" ht="62">
      <c r="A107" s="1241">
        <v>11</v>
      </c>
      <c r="B107" s="1243" t="s">
        <v>932</v>
      </c>
      <c r="C107" s="1243" t="s">
        <v>966</v>
      </c>
      <c r="D107" s="1243" t="s">
        <v>1006</v>
      </c>
      <c r="E107" s="1243" t="s">
        <v>1037</v>
      </c>
      <c r="F107" s="1243" t="s">
        <v>1304</v>
      </c>
      <c r="G107" s="241"/>
      <c r="H107" s="241"/>
    </row>
    <row r="108" spans="1:8" ht="77.5">
      <c r="A108" s="1241">
        <v>12</v>
      </c>
      <c r="B108" s="1243" t="s">
        <v>933</v>
      </c>
      <c r="C108" s="1243" t="s">
        <v>967</v>
      </c>
      <c r="D108" s="1243" t="s">
        <v>1305</v>
      </c>
      <c r="E108" s="1243" t="s">
        <v>1038</v>
      </c>
      <c r="F108" s="1243" t="s">
        <v>1285</v>
      </c>
      <c r="G108" s="241"/>
      <c r="H108" s="241"/>
    </row>
    <row r="109" spans="1:8" ht="62">
      <c r="A109" s="1241">
        <v>13</v>
      </c>
      <c r="B109" s="1243" t="s">
        <v>934</v>
      </c>
      <c r="C109" s="1243" t="s">
        <v>968</v>
      </c>
      <c r="D109" s="1243" t="s">
        <v>1317</v>
      </c>
      <c r="E109" s="1243" t="s">
        <v>1039</v>
      </c>
      <c r="F109" s="1243" t="s">
        <v>1310</v>
      </c>
      <c r="G109" s="241"/>
      <c r="H109" s="241"/>
    </row>
    <row r="110" spans="1:8" ht="62">
      <c r="A110" s="1241">
        <v>14</v>
      </c>
      <c r="B110" s="1243" t="s">
        <v>935</v>
      </c>
      <c r="C110" s="1243" t="s">
        <v>969</v>
      </c>
      <c r="D110" s="1243" t="s">
        <v>1007</v>
      </c>
      <c r="E110" s="1243" t="s">
        <v>1040</v>
      </c>
      <c r="F110" s="1243" t="s">
        <v>1307</v>
      </c>
      <c r="G110" s="241"/>
      <c r="H110" s="241"/>
    </row>
    <row r="111" spans="1:8" ht="62">
      <c r="A111" s="1241">
        <v>15</v>
      </c>
      <c r="B111" s="1243" t="s">
        <v>936</v>
      </c>
      <c r="C111" s="1243" t="s">
        <v>970</v>
      </c>
      <c r="D111" s="1243" t="s">
        <v>1300</v>
      </c>
      <c r="E111" s="1243" t="s">
        <v>1041</v>
      </c>
      <c r="F111" s="1243" t="s">
        <v>1072</v>
      </c>
      <c r="G111" s="241"/>
      <c r="H111" s="241"/>
    </row>
    <row r="112" spans="1:8" ht="77.5">
      <c r="A112" s="1241">
        <v>16</v>
      </c>
      <c r="B112" s="1243" t="s">
        <v>937</v>
      </c>
      <c r="C112" s="1243" t="s">
        <v>971</v>
      </c>
      <c r="D112" s="1243" t="s">
        <v>1008</v>
      </c>
      <c r="E112" s="1243" t="s">
        <v>1042</v>
      </c>
      <c r="F112" s="1243" t="s">
        <v>1073</v>
      </c>
      <c r="G112" s="241"/>
      <c r="H112" s="241"/>
    </row>
    <row r="113" spans="1:8" ht="62">
      <c r="A113" s="1241">
        <v>17</v>
      </c>
      <c r="B113" s="1243" t="s">
        <v>938</v>
      </c>
      <c r="C113" s="1243" t="s">
        <v>1318</v>
      </c>
      <c r="D113" s="1243" t="s">
        <v>1286</v>
      </c>
      <c r="E113" s="1243" t="s">
        <v>1043</v>
      </c>
      <c r="F113" s="1243" t="s">
        <v>1074</v>
      </c>
      <c r="G113" s="241"/>
      <c r="H113" s="241"/>
    </row>
    <row r="114" spans="1:8" ht="46.5">
      <c r="A114" s="1241">
        <v>18</v>
      </c>
      <c r="B114" s="1243" t="s">
        <v>939</v>
      </c>
      <c r="C114" s="1243" t="s">
        <v>972</v>
      </c>
      <c r="D114" s="1243" t="s">
        <v>1009</v>
      </c>
      <c r="E114" s="1243" t="s">
        <v>1044</v>
      </c>
      <c r="F114" s="1243" t="s">
        <v>1075</v>
      </c>
      <c r="G114" s="241"/>
      <c r="H114" s="241"/>
    </row>
    <row r="115" spans="1:8" ht="62">
      <c r="A115" s="1241">
        <v>19</v>
      </c>
      <c r="B115" s="1243" t="s">
        <v>940</v>
      </c>
      <c r="C115" s="1243" t="s">
        <v>973</v>
      </c>
      <c r="D115" s="1243" t="s">
        <v>1010</v>
      </c>
      <c r="E115" s="1243" t="s">
        <v>1045</v>
      </c>
      <c r="F115" s="1243" t="s">
        <v>1076</v>
      </c>
      <c r="G115" s="241"/>
      <c r="H115" s="241"/>
    </row>
    <row r="116" spans="1:8" ht="77.5">
      <c r="A116" s="1241">
        <v>20</v>
      </c>
      <c r="B116" s="1243" t="s">
        <v>941</v>
      </c>
      <c r="C116" s="1243" t="s">
        <v>974</v>
      </c>
      <c r="D116" s="1243" t="s">
        <v>1011</v>
      </c>
      <c r="E116" s="1243" t="s">
        <v>1046</v>
      </c>
      <c r="F116" s="1243" t="s">
        <v>1077</v>
      </c>
      <c r="G116" s="241"/>
      <c r="H116" s="241"/>
    </row>
    <row r="117" spans="1:8" ht="77.5">
      <c r="A117" s="1241">
        <v>21</v>
      </c>
      <c r="B117" s="1243" t="s">
        <v>942</v>
      </c>
      <c r="C117" s="1243" t="s">
        <v>975</v>
      </c>
      <c r="D117" s="1243" t="s">
        <v>1012</v>
      </c>
      <c r="E117" s="1243" t="s">
        <v>1047</v>
      </c>
      <c r="F117" s="1243" t="s">
        <v>1078</v>
      </c>
      <c r="G117" s="241"/>
      <c r="H117" s="241"/>
    </row>
    <row r="118" spans="1:8" ht="62">
      <c r="A118" s="1241">
        <v>22</v>
      </c>
      <c r="B118" s="1243" t="s">
        <v>943</v>
      </c>
      <c r="C118" s="1243" t="s">
        <v>976</v>
      </c>
      <c r="D118" s="1243" t="s">
        <v>1013</v>
      </c>
      <c r="E118" s="1243" t="s">
        <v>1048</v>
      </c>
      <c r="F118" s="1243" t="s">
        <v>1079</v>
      </c>
      <c r="G118" s="241"/>
      <c r="H118" s="241"/>
    </row>
    <row r="119" spans="1:8" ht="46.5">
      <c r="A119" s="1241">
        <v>23</v>
      </c>
      <c r="B119" s="1243" t="s">
        <v>1278</v>
      </c>
      <c r="C119" s="1243" t="s">
        <v>1323</v>
      </c>
      <c r="D119" s="1243" t="s">
        <v>1014</v>
      </c>
      <c r="E119" s="1243" t="s">
        <v>1049</v>
      </c>
      <c r="F119" s="1243" t="s">
        <v>1080</v>
      </c>
      <c r="G119" s="241"/>
      <c r="H119" s="241"/>
    </row>
    <row r="120" spans="1:8" ht="62">
      <c r="A120" s="1241">
        <v>24</v>
      </c>
      <c r="B120" s="1243" t="s">
        <v>944</v>
      </c>
      <c r="C120" s="1243" t="s">
        <v>978</v>
      </c>
      <c r="D120" s="1243" t="s">
        <v>1015</v>
      </c>
      <c r="E120" s="1243" t="s">
        <v>1050</v>
      </c>
      <c r="F120" s="1243" t="s">
        <v>1280</v>
      </c>
      <c r="G120" s="241"/>
      <c r="H120" s="241"/>
    </row>
    <row r="121" spans="1:8" ht="77.5">
      <c r="A121" s="1241">
        <v>25</v>
      </c>
      <c r="B121" s="1243" t="s">
        <v>945</v>
      </c>
      <c r="C121" s="1243" t="s">
        <v>979</v>
      </c>
      <c r="D121" s="1243" t="s">
        <v>1016</v>
      </c>
      <c r="E121" s="1243" t="s">
        <v>1308</v>
      </c>
      <c r="F121" s="1243" t="s">
        <v>1081</v>
      </c>
      <c r="G121" s="241"/>
      <c r="H121" s="241"/>
    </row>
    <row r="122" spans="1:8" ht="77.5">
      <c r="A122" s="1241">
        <v>26</v>
      </c>
      <c r="B122" s="1243" t="s">
        <v>946</v>
      </c>
      <c r="C122" s="1243" t="s">
        <v>980</v>
      </c>
      <c r="D122" s="1243" t="s">
        <v>1017</v>
      </c>
      <c r="E122" s="1243" t="s">
        <v>1287</v>
      </c>
      <c r="F122" s="1243" t="s">
        <v>1082</v>
      </c>
      <c r="G122" s="241"/>
      <c r="H122" s="241"/>
    </row>
    <row r="123" spans="1:8" ht="62">
      <c r="A123" s="1241">
        <v>27</v>
      </c>
      <c r="B123" s="1243" t="s">
        <v>1288</v>
      </c>
      <c r="C123" s="1243" t="s">
        <v>981</v>
      </c>
      <c r="D123" s="1243" t="s">
        <v>1018</v>
      </c>
      <c r="E123" s="1243" t="s">
        <v>1309</v>
      </c>
      <c r="F123" s="1243" t="s">
        <v>1083</v>
      </c>
      <c r="G123" s="241"/>
      <c r="H123" s="241"/>
    </row>
    <row r="124" spans="1:8" ht="77.5">
      <c r="A124" s="1241">
        <v>28</v>
      </c>
      <c r="B124" s="1243" t="s">
        <v>947</v>
      </c>
      <c r="C124" s="1243" t="s">
        <v>982</v>
      </c>
      <c r="D124" s="1243" t="s">
        <v>1019</v>
      </c>
      <c r="E124" s="1243" t="s">
        <v>1051</v>
      </c>
      <c r="F124" s="1243" t="s">
        <v>1084</v>
      </c>
      <c r="G124" s="241"/>
      <c r="H124" s="241"/>
    </row>
    <row r="125" spans="1:8" ht="77.5">
      <c r="A125" s="1241">
        <v>29</v>
      </c>
      <c r="B125" s="1243" t="s">
        <v>1321</v>
      </c>
      <c r="C125" s="1243" t="s">
        <v>983</v>
      </c>
      <c r="D125" s="1243" t="s">
        <v>1020</v>
      </c>
      <c r="E125" s="1243" t="s">
        <v>1052</v>
      </c>
      <c r="F125" s="1243" t="s">
        <v>1085</v>
      </c>
      <c r="G125" s="241"/>
      <c r="H125" s="241"/>
    </row>
    <row r="126" spans="1:8" ht="77.5">
      <c r="A126" s="1241">
        <v>30</v>
      </c>
      <c r="B126" s="1243" t="s">
        <v>948</v>
      </c>
      <c r="C126" s="1243" t="s">
        <v>984</v>
      </c>
      <c r="D126" s="1243" t="s">
        <v>1022</v>
      </c>
      <c r="E126" s="1243" t="s">
        <v>1053</v>
      </c>
      <c r="F126" s="1243" t="s">
        <v>1086</v>
      </c>
      <c r="G126" s="241"/>
      <c r="H126" s="241"/>
    </row>
    <row r="127" spans="1:8" ht="62">
      <c r="A127" s="1241">
        <v>31</v>
      </c>
      <c r="B127" s="1243" t="s">
        <v>949</v>
      </c>
      <c r="C127" s="1243" t="s">
        <v>1324</v>
      </c>
      <c r="D127" s="1243" t="s">
        <v>1091</v>
      </c>
      <c r="E127" s="1243" t="s">
        <v>1289</v>
      </c>
      <c r="F127" s="1243" t="s">
        <v>1087</v>
      </c>
      <c r="G127" s="241"/>
      <c r="H127" s="241"/>
    </row>
    <row r="128" spans="1:8" ht="46.5">
      <c r="A128" s="1241">
        <v>32</v>
      </c>
      <c r="B128" s="1243" t="s">
        <v>952</v>
      </c>
      <c r="C128" s="1243" t="s">
        <v>986</v>
      </c>
      <c r="D128" s="1243" t="s">
        <v>1024</v>
      </c>
      <c r="E128" s="1243" t="s">
        <v>1054</v>
      </c>
      <c r="F128" s="1243" t="s">
        <v>1088</v>
      </c>
      <c r="G128" s="241"/>
      <c r="H128" s="241"/>
    </row>
    <row r="129" spans="1:8" ht="93">
      <c r="A129" s="1241">
        <v>33</v>
      </c>
      <c r="B129" s="1243" t="s">
        <v>953</v>
      </c>
      <c r="C129" s="1243" t="s">
        <v>988</v>
      </c>
      <c r="D129" s="1243" t="s">
        <v>1025</v>
      </c>
      <c r="E129" s="1243" t="s">
        <v>1055</v>
      </c>
      <c r="F129" s="1243" t="s">
        <v>1089</v>
      </c>
      <c r="G129" s="241"/>
      <c r="H129" s="241"/>
    </row>
    <row r="130" spans="1:8" ht="46.5">
      <c r="A130" s="1241">
        <v>34</v>
      </c>
      <c r="B130" s="1243" t="s">
        <v>955</v>
      </c>
      <c r="C130" s="1243" t="s">
        <v>989</v>
      </c>
      <c r="D130" s="1243" t="s">
        <v>1092</v>
      </c>
      <c r="E130" s="1243" t="s">
        <v>1056</v>
      </c>
      <c r="F130" s="1243" t="s">
        <v>1090</v>
      </c>
      <c r="G130" s="241"/>
      <c r="H130" s="241"/>
    </row>
    <row r="131" spans="1:8" ht="46.5">
      <c r="A131" s="1241">
        <v>35</v>
      </c>
      <c r="B131" s="1243"/>
      <c r="C131" s="1243" t="s">
        <v>991</v>
      </c>
      <c r="D131" s="1243" t="s">
        <v>1026</v>
      </c>
      <c r="E131" s="1243" t="s">
        <v>1057</v>
      </c>
      <c r="F131" s="1243"/>
      <c r="G131" s="241"/>
      <c r="H131" s="241"/>
    </row>
    <row r="132" spans="1:8" ht="46.5">
      <c r="A132" s="1241">
        <v>36</v>
      </c>
      <c r="B132" s="1243"/>
      <c r="C132" s="1243" t="s">
        <v>1325</v>
      </c>
      <c r="D132" s="1243" t="s">
        <v>1026</v>
      </c>
      <c r="E132" s="1243" t="s">
        <v>1058</v>
      </c>
      <c r="F132" s="1243"/>
      <c r="G132" s="241"/>
      <c r="H132" s="241"/>
    </row>
    <row r="133" spans="1:8" ht="46.5">
      <c r="A133" s="1241">
        <v>37</v>
      </c>
      <c r="B133" s="1243"/>
      <c r="C133" s="1243" t="s">
        <v>994</v>
      </c>
      <c r="D133" s="1243"/>
      <c r="E133" s="1243" t="s">
        <v>1059</v>
      </c>
      <c r="F133" s="1243"/>
      <c r="G133" s="241"/>
      <c r="H133" s="241"/>
    </row>
    <row r="134" spans="1:8" ht="31">
      <c r="A134" s="1241">
        <v>38</v>
      </c>
      <c r="B134" s="1243"/>
      <c r="C134" s="1243" t="s">
        <v>1326</v>
      </c>
      <c r="D134" s="1243"/>
      <c r="E134" s="1243" t="s">
        <v>1093</v>
      </c>
      <c r="F134" s="1243"/>
      <c r="G134" s="241"/>
      <c r="H134" s="241"/>
    </row>
    <row r="135" spans="1:8" ht="46.5">
      <c r="A135" s="1241">
        <v>39</v>
      </c>
      <c r="B135" s="1243"/>
      <c r="C135" s="1243"/>
      <c r="D135" s="1243"/>
      <c r="E135" s="1243" t="s">
        <v>1061</v>
      </c>
      <c r="F135" s="1243"/>
      <c r="G135" s="241"/>
      <c r="H135" s="241"/>
    </row>
    <row r="136" spans="1:8" ht="31">
      <c r="A136" s="1241">
        <v>40</v>
      </c>
      <c r="B136" s="1243"/>
      <c r="C136" s="1243"/>
      <c r="D136" s="1243"/>
      <c r="E136" s="1243" t="s">
        <v>1062</v>
      </c>
      <c r="F136" s="1243"/>
      <c r="G136" s="241"/>
      <c r="H136" s="241"/>
    </row>
    <row r="137" spans="1:8" ht="62">
      <c r="A137" s="1241">
        <v>41</v>
      </c>
      <c r="B137" s="1243"/>
      <c r="C137" s="1243"/>
      <c r="D137" s="1243"/>
      <c r="E137" s="1243" t="s">
        <v>1063</v>
      </c>
      <c r="F137" s="1243"/>
      <c r="G137" s="241"/>
      <c r="H137" s="241"/>
    </row>
    <row r="138" spans="1:8" ht="77.5">
      <c r="A138" s="1241">
        <v>42</v>
      </c>
      <c r="B138" s="1243"/>
      <c r="C138" s="1243"/>
      <c r="D138" s="1243"/>
      <c r="E138" s="1243" t="s">
        <v>1064</v>
      </c>
      <c r="F138" s="1243"/>
      <c r="G138" s="241"/>
      <c r="H138" s="241"/>
    </row>
    <row r="139" spans="1:8" ht="15.5">
      <c r="A139" s="1241"/>
      <c r="B139" s="1243"/>
      <c r="C139" s="1243"/>
      <c r="D139" s="1243"/>
      <c r="E139" s="1243"/>
      <c r="F139" s="1243"/>
      <c r="G139" s="241"/>
      <c r="H139" s="241"/>
    </row>
    <row r="140" spans="1:8">
      <c r="B140" s="241"/>
      <c r="C140" s="241"/>
      <c r="D140" s="241"/>
      <c r="E140" s="241"/>
      <c r="F140" s="241"/>
      <c r="G140" s="241"/>
      <c r="H140" s="241"/>
    </row>
    <row r="141" spans="1:8" s="1" customFormat="1" ht="33.75" customHeight="1">
      <c r="A141" s="1486" t="s">
        <v>88</v>
      </c>
      <c r="B141" s="1486"/>
      <c r="C141" s="1256" t="s">
        <v>1840</v>
      </c>
      <c r="D141" s="159"/>
      <c r="E141" s="159"/>
      <c r="F141" s="159"/>
      <c r="G141" s="159"/>
      <c r="H141" s="159"/>
    </row>
    <row r="142" spans="1:8" ht="15.5">
      <c r="A142" s="464"/>
      <c r="B142" s="464"/>
      <c r="C142" s="464"/>
      <c r="D142" s="464"/>
      <c r="E142" s="464"/>
      <c r="F142" s="464"/>
      <c r="G142" s="241"/>
      <c r="H142" s="241"/>
    </row>
    <row r="143" spans="1:8" s="5" customFormat="1" ht="31">
      <c r="A143" s="1257" t="s">
        <v>7</v>
      </c>
      <c r="B143" s="1257" t="str">
        <f>English!A23</f>
        <v>Physical Scale</v>
      </c>
      <c r="C143" s="1257" t="str">
        <f>English!A24</f>
        <v>Adaptive Behavior Scale</v>
      </c>
      <c r="D143" s="1257" t="str">
        <f>English!A25</f>
        <v>Social-Emotional Scale</v>
      </c>
      <c r="E143" s="1257" t="str">
        <f>English!A26</f>
        <v>Cognitive Scale</v>
      </c>
      <c r="F143" s="1257" t="str">
        <f>English!A27</f>
        <v>Communication Scale</v>
      </c>
      <c r="G143" s="159"/>
      <c r="H143" s="159"/>
    </row>
    <row r="144" spans="1:8" ht="46.5">
      <c r="A144" s="1241">
        <v>1</v>
      </c>
      <c r="B144" s="1243" t="s">
        <v>922</v>
      </c>
      <c r="C144" s="1243" t="s">
        <v>956</v>
      </c>
      <c r="D144" s="1243" t="s">
        <v>996</v>
      </c>
      <c r="E144" s="1243" t="s">
        <v>1027</v>
      </c>
      <c r="F144" s="1243" t="s">
        <v>1065</v>
      </c>
      <c r="G144" s="241"/>
      <c r="H144" s="241"/>
    </row>
    <row r="145" spans="1:8" ht="46.5">
      <c r="A145" s="1241">
        <v>2</v>
      </c>
      <c r="B145" s="1243" t="s">
        <v>923</v>
      </c>
      <c r="C145" s="1243" t="s">
        <v>957</v>
      </c>
      <c r="D145" s="1243" t="s">
        <v>997</v>
      </c>
      <c r="E145" s="1243" t="s">
        <v>1028</v>
      </c>
      <c r="F145" s="1243" t="s">
        <v>1066</v>
      </c>
      <c r="G145" s="241"/>
      <c r="H145" s="241"/>
    </row>
    <row r="146" spans="1:8" ht="46.5">
      <c r="A146" s="1241">
        <v>3</v>
      </c>
      <c r="B146" s="1243" t="s">
        <v>924</v>
      </c>
      <c r="C146" s="1243" t="s">
        <v>958</v>
      </c>
      <c r="D146" s="1243" t="s">
        <v>998</v>
      </c>
      <c r="E146" s="1243" t="s">
        <v>1029</v>
      </c>
      <c r="F146" s="1243" t="s">
        <v>1067</v>
      </c>
      <c r="G146" s="241"/>
      <c r="H146" s="241"/>
    </row>
    <row r="147" spans="1:8" ht="46.5">
      <c r="A147" s="1241">
        <v>4</v>
      </c>
      <c r="B147" s="1243" t="s">
        <v>925</v>
      </c>
      <c r="C147" s="1243" t="s">
        <v>959</v>
      </c>
      <c r="D147" s="1243" t="s">
        <v>999</v>
      </c>
      <c r="E147" s="1243" t="s">
        <v>1030</v>
      </c>
      <c r="F147" s="1243" t="s">
        <v>1068</v>
      </c>
      <c r="G147" s="241"/>
      <c r="H147" s="241"/>
    </row>
    <row r="148" spans="1:8" ht="46.5">
      <c r="A148" s="1241">
        <v>5</v>
      </c>
      <c r="B148" s="1243" t="s">
        <v>926</v>
      </c>
      <c r="C148" s="1243" t="s">
        <v>960</v>
      </c>
      <c r="D148" s="1243" t="s">
        <v>1000</v>
      </c>
      <c r="E148" s="1243" t="s">
        <v>1031</v>
      </c>
      <c r="F148" s="1243" t="s">
        <v>1069</v>
      </c>
      <c r="G148" s="241"/>
      <c r="H148" s="241"/>
    </row>
    <row r="149" spans="1:8" ht="77.5">
      <c r="A149" s="1241">
        <v>6</v>
      </c>
      <c r="B149" s="1243" t="s">
        <v>927</v>
      </c>
      <c r="C149" s="1243" t="s">
        <v>961</v>
      </c>
      <c r="D149" s="1243" t="s">
        <v>1001</v>
      </c>
      <c r="E149" s="1243" t="s">
        <v>1032</v>
      </c>
      <c r="F149" s="1243" t="s">
        <v>1284</v>
      </c>
      <c r="G149" s="241"/>
      <c r="H149" s="241"/>
    </row>
    <row r="150" spans="1:8" ht="93">
      <c r="A150" s="1241">
        <v>7</v>
      </c>
      <c r="B150" s="1243" t="s">
        <v>928</v>
      </c>
      <c r="C150" s="1243" t="s">
        <v>962</v>
      </c>
      <c r="D150" s="1243" t="s">
        <v>1002</v>
      </c>
      <c r="E150" s="1243" t="s">
        <v>1033</v>
      </c>
      <c r="F150" s="1243" t="s">
        <v>1299</v>
      </c>
      <c r="G150" s="241"/>
      <c r="H150" s="241"/>
    </row>
    <row r="151" spans="1:8" ht="46.5">
      <c r="A151" s="1241">
        <v>8</v>
      </c>
      <c r="B151" s="1243" t="s">
        <v>929</v>
      </c>
      <c r="C151" s="1243" t="s">
        <v>963</v>
      </c>
      <c r="D151" s="1243" t="s">
        <v>1003</v>
      </c>
      <c r="E151" s="1243" t="s">
        <v>1034</v>
      </c>
      <c r="F151" s="1243" t="s">
        <v>1070</v>
      </c>
      <c r="G151" s="241"/>
      <c r="H151" s="241"/>
    </row>
    <row r="152" spans="1:8" ht="62">
      <c r="A152" s="1241">
        <v>9</v>
      </c>
      <c r="B152" s="1243" t="s">
        <v>930</v>
      </c>
      <c r="C152" s="1243" t="s">
        <v>964</v>
      </c>
      <c r="D152" s="1243" t="s">
        <v>1004</v>
      </c>
      <c r="E152" s="1243" t="s">
        <v>1035</v>
      </c>
      <c r="F152" s="1243" t="s">
        <v>1277</v>
      </c>
      <c r="G152" s="241"/>
      <c r="H152" s="241"/>
    </row>
    <row r="153" spans="1:8" ht="62">
      <c r="A153" s="1241">
        <v>10</v>
      </c>
      <c r="B153" s="1243" t="s">
        <v>931</v>
      </c>
      <c r="C153" s="1243" t="s">
        <v>965</v>
      </c>
      <c r="D153" s="1243" t="s">
        <v>1005</v>
      </c>
      <c r="E153" s="1243" t="s">
        <v>1036</v>
      </c>
      <c r="F153" s="1243" t="s">
        <v>1071</v>
      </c>
      <c r="G153" s="241"/>
      <c r="H153" s="241"/>
    </row>
    <row r="154" spans="1:8" ht="62">
      <c r="A154" s="1241">
        <v>11</v>
      </c>
      <c r="B154" s="1243" t="s">
        <v>932</v>
      </c>
      <c r="C154" s="1243" t="s">
        <v>966</v>
      </c>
      <c r="D154" s="1243" t="s">
        <v>1006</v>
      </c>
      <c r="E154" s="1243" t="s">
        <v>1037</v>
      </c>
      <c r="F154" s="1243" t="s">
        <v>1304</v>
      </c>
      <c r="G154" s="241"/>
      <c r="H154" s="241"/>
    </row>
    <row r="155" spans="1:8" ht="77.5">
      <c r="A155" s="1241">
        <v>12</v>
      </c>
      <c r="B155" s="1243" t="s">
        <v>933</v>
      </c>
      <c r="C155" s="1243" t="s">
        <v>967</v>
      </c>
      <c r="D155" s="1243" t="s">
        <v>1305</v>
      </c>
      <c r="E155" s="1243" t="s">
        <v>1038</v>
      </c>
      <c r="F155" s="1243" t="s">
        <v>1285</v>
      </c>
      <c r="G155" s="241"/>
      <c r="H155" s="241"/>
    </row>
    <row r="156" spans="1:8" ht="62">
      <c r="A156" s="1241">
        <v>13</v>
      </c>
      <c r="B156" s="1243" t="s">
        <v>934</v>
      </c>
      <c r="C156" s="1243" t="s">
        <v>968</v>
      </c>
      <c r="D156" s="1243" t="s">
        <v>1317</v>
      </c>
      <c r="E156" s="1243" t="s">
        <v>1039</v>
      </c>
      <c r="F156" s="1243" t="s">
        <v>1306</v>
      </c>
      <c r="G156" s="241"/>
      <c r="H156" s="241"/>
    </row>
    <row r="157" spans="1:8" ht="62">
      <c r="A157" s="1241">
        <v>14</v>
      </c>
      <c r="B157" s="1243" t="s">
        <v>935</v>
      </c>
      <c r="C157" s="1243" t="s">
        <v>969</v>
      </c>
      <c r="D157" s="1243" t="s">
        <v>1007</v>
      </c>
      <c r="E157" s="1243" t="s">
        <v>1040</v>
      </c>
      <c r="F157" s="1243" t="s">
        <v>1307</v>
      </c>
      <c r="G157" s="241"/>
      <c r="H157" s="241"/>
    </row>
    <row r="158" spans="1:8" ht="62">
      <c r="A158" s="1241">
        <v>15</v>
      </c>
      <c r="B158" s="1243" t="s">
        <v>936</v>
      </c>
      <c r="C158" s="1243" t="s">
        <v>970</v>
      </c>
      <c r="D158" s="1243" t="s">
        <v>1300</v>
      </c>
      <c r="E158" s="1243" t="s">
        <v>1041</v>
      </c>
      <c r="F158" s="1243" t="s">
        <v>1072</v>
      </c>
      <c r="G158" s="241"/>
      <c r="H158" s="241"/>
    </row>
    <row r="159" spans="1:8" ht="77.5">
      <c r="A159" s="1241">
        <v>16</v>
      </c>
      <c r="B159" s="1243" t="s">
        <v>937</v>
      </c>
      <c r="C159" s="1243" t="s">
        <v>971</v>
      </c>
      <c r="D159" s="1243" t="s">
        <v>1008</v>
      </c>
      <c r="E159" s="1243" t="s">
        <v>1042</v>
      </c>
      <c r="F159" s="1243" t="s">
        <v>1073</v>
      </c>
      <c r="G159" s="241"/>
      <c r="H159" s="241"/>
    </row>
    <row r="160" spans="1:8" ht="62">
      <c r="A160" s="1241">
        <v>17</v>
      </c>
      <c r="B160" s="1243" t="s">
        <v>938</v>
      </c>
      <c r="C160" s="1243" t="s">
        <v>1318</v>
      </c>
      <c r="D160" s="1243" t="s">
        <v>1286</v>
      </c>
      <c r="E160" s="1243" t="s">
        <v>1043</v>
      </c>
      <c r="F160" s="1243" t="s">
        <v>1074</v>
      </c>
      <c r="G160" s="241"/>
      <c r="H160" s="241"/>
    </row>
    <row r="161" spans="1:8" ht="46.5">
      <c r="A161" s="1241">
        <v>18</v>
      </c>
      <c r="B161" s="1243" t="s">
        <v>939</v>
      </c>
      <c r="C161" s="1243" t="s">
        <v>972</v>
      </c>
      <c r="D161" s="1243" t="s">
        <v>1009</v>
      </c>
      <c r="E161" s="1243" t="s">
        <v>1044</v>
      </c>
      <c r="F161" s="1243" t="s">
        <v>1075</v>
      </c>
      <c r="G161" s="241"/>
      <c r="H161" s="241"/>
    </row>
    <row r="162" spans="1:8" ht="62">
      <c r="A162" s="1241">
        <v>19</v>
      </c>
      <c r="B162" s="1243" t="s">
        <v>940</v>
      </c>
      <c r="C162" s="1243" t="s">
        <v>973</v>
      </c>
      <c r="D162" s="1243" t="s">
        <v>1010</v>
      </c>
      <c r="E162" s="1243" t="s">
        <v>1045</v>
      </c>
      <c r="F162" s="1243" t="s">
        <v>1076</v>
      </c>
      <c r="G162" s="241"/>
      <c r="H162" s="241"/>
    </row>
    <row r="163" spans="1:8" ht="77.5">
      <c r="A163" s="1241">
        <v>20</v>
      </c>
      <c r="B163" s="1243" t="s">
        <v>941</v>
      </c>
      <c r="C163" s="1243" t="s">
        <v>974</v>
      </c>
      <c r="D163" s="1243" t="s">
        <v>1011</v>
      </c>
      <c r="E163" s="1243" t="s">
        <v>1046</v>
      </c>
      <c r="F163" s="1243" t="s">
        <v>1077</v>
      </c>
      <c r="G163" s="241"/>
      <c r="H163" s="241"/>
    </row>
    <row r="164" spans="1:8" ht="77.5">
      <c r="A164" s="1241">
        <v>21</v>
      </c>
      <c r="B164" s="1243" t="s">
        <v>942</v>
      </c>
      <c r="C164" s="1243" t="s">
        <v>975</v>
      </c>
      <c r="D164" s="1243" t="s">
        <v>1012</v>
      </c>
      <c r="E164" s="1243" t="s">
        <v>1047</v>
      </c>
      <c r="F164" s="1243" t="s">
        <v>1078</v>
      </c>
      <c r="G164" s="241"/>
      <c r="H164" s="241"/>
    </row>
    <row r="165" spans="1:8" ht="62">
      <c r="A165" s="1241">
        <v>22</v>
      </c>
      <c r="B165" s="1243" t="s">
        <v>943</v>
      </c>
      <c r="C165" s="1243" t="s">
        <v>976</v>
      </c>
      <c r="D165" s="1243" t="s">
        <v>1013</v>
      </c>
      <c r="E165" s="1243" t="s">
        <v>1048</v>
      </c>
      <c r="F165" s="1243" t="s">
        <v>1079</v>
      </c>
      <c r="G165" s="241"/>
      <c r="H165" s="241"/>
    </row>
    <row r="166" spans="1:8" ht="46.5">
      <c r="A166" s="1241">
        <v>23</v>
      </c>
      <c r="B166" s="1243" t="s">
        <v>1278</v>
      </c>
      <c r="C166" s="1243" t="s">
        <v>977</v>
      </c>
      <c r="D166" s="1243" t="s">
        <v>1014</v>
      </c>
      <c r="E166" s="1243" t="s">
        <v>1049</v>
      </c>
      <c r="F166" s="1243" t="s">
        <v>1080</v>
      </c>
      <c r="G166" s="241"/>
      <c r="H166" s="241"/>
    </row>
    <row r="167" spans="1:8" ht="62">
      <c r="A167" s="1241">
        <v>24</v>
      </c>
      <c r="B167" s="1243" t="s">
        <v>944</v>
      </c>
      <c r="C167" s="1243" t="s">
        <v>978</v>
      </c>
      <c r="D167" s="1243" t="s">
        <v>1015</v>
      </c>
      <c r="E167" s="1243" t="s">
        <v>1050</v>
      </c>
      <c r="F167" s="1243" t="s">
        <v>1279</v>
      </c>
      <c r="G167" s="241"/>
      <c r="H167" s="241"/>
    </row>
    <row r="168" spans="1:8" ht="77.5">
      <c r="A168" s="1241">
        <v>25</v>
      </c>
      <c r="B168" s="1243" t="s">
        <v>945</v>
      </c>
      <c r="C168" s="1243" t="s">
        <v>979</v>
      </c>
      <c r="D168" s="1243" t="s">
        <v>1016</v>
      </c>
      <c r="E168" s="1243" t="s">
        <v>1308</v>
      </c>
      <c r="F168" s="1243" t="s">
        <v>1081</v>
      </c>
      <c r="G168" s="241"/>
      <c r="H168" s="241"/>
    </row>
    <row r="169" spans="1:8" ht="77.5">
      <c r="A169" s="1241">
        <v>26</v>
      </c>
      <c r="B169" s="1243" t="s">
        <v>946</v>
      </c>
      <c r="C169" s="1243" t="s">
        <v>980</v>
      </c>
      <c r="D169" s="1243" t="s">
        <v>1017</v>
      </c>
      <c r="E169" s="1243" t="s">
        <v>1287</v>
      </c>
      <c r="F169" s="1243" t="s">
        <v>1082</v>
      </c>
      <c r="G169" s="241"/>
      <c r="H169" s="241"/>
    </row>
    <row r="170" spans="1:8" ht="62">
      <c r="A170" s="1241">
        <v>27</v>
      </c>
      <c r="B170" s="1243" t="s">
        <v>1288</v>
      </c>
      <c r="C170" s="1243" t="s">
        <v>981</v>
      </c>
      <c r="D170" s="1243" t="s">
        <v>1018</v>
      </c>
      <c r="E170" s="1243" t="s">
        <v>1309</v>
      </c>
      <c r="F170" s="1243" t="s">
        <v>1083</v>
      </c>
      <c r="G170" s="241"/>
      <c r="H170" s="241"/>
    </row>
    <row r="171" spans="1:8" ht="77.5">
      <c r="A171" s="1241">
        <v>28</v>
      </c>
      <c r="B171" s="1243" t="s">
        <v>947</v>
      </c>
      <c r="C171" s="1243" t="s">
        <v>982</v>
      </c>
      <c r="D171" s="1243" t="s">
        <v>1019</v>
      </c>
      <c r="E171" s="1243" t="s">
        <v>1051</v>
      </c>
      <c r="F171" s="1243" t="s">
        <v>1084</v>
      </c>
      <c r="G171" s="241"/>
      <c r="H171" s="241"/>
    </row>
    <row r="172" spans="1:8" ht="77.5">
      <c r="A172" s="1241">
        <v>29</v>
      </c>
      <c r="B172" s="1243" t="s">
        <v>1321</v>
      </c>
      <c r="C172" s="1243" t="s">
        <v>983</v>
      </c>
      <c r="D172" s="1243" t="s">
        <v>1020</v>
      </c>
      <c r="E172" s="1243" t="s">
        <v>1052</v>
      </c>
      <c r="F172" s="1243" t="s">
        <v>1085</v>
      </c>
      <c r="G172" s="241"/>
      <c r="H172" s="241"/>
    </row>
    <row r="173" spans="1:8" ht="77.5">
      <c r="A173" s="1241">
        <v>30</v>
      </c>
      <c r="B173" s="1243" t="s">
        <v>948</v>
      </c>
      <c r="C173" s="1243" t="s">
        <v>984</v>
      </c>
      <c r="D173" s="1243" t="s">
        <v>1021</v>
      </c>
      <c r="E173" s="1243" t="s">
        <v>1053</v>
      </c>
      <c r="F173" s="1243" t="s">
        <v>1086</v>
      </c>
      <c r="G173" s="241"/>
      <c r="H173" s="241"/>
    </row>
    <row r="174" spans="1:8" ht="62">
      <c r="A174" s="1241">
        <v>31</v>
      </c>
      <c r="B174" s="1243" t="s">
        <v>949</v>
      </c>
      <c r="C174" s="1243" t="s">
        <v>985</v>
      </c>
      <c r="D174" s="1243" t="s">
        <v>1022</v>
      </c>
      <c r="E174" s="1243" t="s">
        <v>1289</v>
      </c>
      <c r="F174" s="1243" t="s">
        <v>1087</v>
      </c>
      <c r="G174" s="241"/>
      <c r="H174" s="241"/>
    </row>
    <row r="175" spans="1:8" ht="77.5">
      <c r="A175" s="1241">
        <v>32</v>
      </c>
      <c r="B175" s="1243" t="s">
        <v>950</v>
      </c>
      <c r="C175" s="1243" t="s">
        <v>986</v>
      </c>
      <c r="D175" s="1243" t="s">
        <v>1023</v>
      </c>
      <c r="E175" s="1243" t="s">
        <v>1054</v>
      </c>
      <c r="F175" s="1243" t="s">
        <v>1088</v>
      </c>
      <c r="G175" s="241"/>
      <c r="H175" s="241"/>
    </row>
    <row r="176" spans="1:8" ht="93">
      <c r="A176" s="1241">
        <v>33</v>
      </c>
      <c r="B176" s="1243" t="s">
        <v>951</v>
      </c>
      <c r="C176" s="1243" t="s">
        <v>987</v>
      </c>
      <c r="D176" s="1243" t="s">
        <v>1024</v>
      </c>
      <c r="E176" s="1243" t="s">
        <v>1055</v>
      </c>
      <c r="F176" s="1243" t="s">
        <v>1089</v>
      </c>
      <c r="G176" s="241"/>
      <c r="H176" s="241"/>
    </row>
    <row r="177" spans="1:8" ht="31">
      <c r="A177" s="1241">
        <v>34</v>
      </c>
      <c r="B177" s="1243" t="s">
        <v>952</v>
      </c>
      <c r="C177" s="1243" t="s">
        <v>988</v>
      </c>
      <c r="D177" s="1243" t="s">
        <v>1025</v>
      </c>
      <c r="E177" s="1243" t="s">
        <v>1056</v>
      </c>
      <c r="F177" s="1243" t="s">
        <v>1090</v>
      </c>
      <c r="G177" s="241"/>
      <c r="H177" s="241"/>
    </row>
    <row r="178" spans="1:8" ht="62">
      <c r="A178" s="1241">
        <v>35</v>
      </c>
      <c r="B178" s="1243" t="s">
        <v>953</v>
      </c>
      <c r="C178" s="1243" t="s">
        <v>989</v>
      </c>
      <c r="D178" s="1243" t="s">
        <v>1290</v>
      </c>
      <c r="E178" s="1243" t="s">
        <v>1057</v>
      </c>
      <c r="F178" s="1243"/>
      <c r="G178" s="241"/>
      <c r="H178" s="241"/>
    </row>
    <row r="179" spans="1:8" ht="46.5">
      <c r="A179" s="1241">
        <v>36</v>
      </c>
      <c r="B179" s="1243" t="s">
        <v>954</v>
      </c>
      <c r="C179" s="1243" t="s">
        <v>990</v>
      </c>
      <c r="D179" s="1243" t="s">
        <v>1026</v>
      </c>
      <c r="E179" s="1243" t="s">
        <v>1058</v>
      </c>
      <c r="F179" s="1243"/>
      <c r="G179" s="241"/>
      <c r="H179" s="241"/>
    </row>
    <row r="180" spans="1:8" ht="46.5">
      <c r="A180" s="1241">
        <v>37</v>
      </c>
      <c r="B180" s="1243" t="s">
        <v>955</v>
      </c>
      <c r="C180" s="1243" t="s">
        <v>991</v>
      </c>
      <c r="D180" s="1243"/>
      <c r="E180" s="1243" t="s">
        <v>1059</v>
      </c>
      <c r="F180" s="1243"/>
      <c r="G180" s="241"/>
      <c r="H180" s="241"/>
    </row>
    <row r="181" spans="1:8" ht="46.5">
      <c r="A181" s="1241">
        <v>38</v>
      </c>
      <c r="B181" s="1243"/>
      <c r="C181" s="1243" t="s">
        <v>992</v>
      </c>
      <c r="D181" s="1243"/>
      <c r="E181" s="1243" t="s">
        <v>1060</v>
      </c>
      <c r="F181" s="1243"/>
      <c r="G181" s="241"/>
      <c r="H181" s="241"/>
    </row>
    <row r="182" spans="1:8" ht="46.5">
      <c r="A182" s="1241">
        <v>39</v>
      </c>
      <c r="B182" s="1243"/>
      <c r="C182" s="1243" t="s">
        <v>993</v>
      </c>
      <c r="D182" s="1243"/>
      <c r="E182" s="1243" t="s">
        <v>1061</v>
      </c>
      <c r="F182" s="1243"/>
      <c r="G182" s="241"/>
      <c r="H182" s="241"/>
    </row>
    <row r="183" spans="1:8" ht="31">
      <c r="A183" s="1241">
        <v>40</v>
      </c>
      <c r="B183" s="1243"/>
      <c r="C183" s="1243" t="s">
        <v>994</v>
      </c>
      <c r="D183" s="1243"/>
      <c r="E183" s="1243" t="s">
        <v>1062</v>
      </c>
      <c r="F183" s="1243"/>
      <c r="G183" s="241"/>
      <c r="H183" s="241"/>
    </row>
    <row r="184" spans="1:8" ht="62">
      <c r="A184" s="1241">
        <v>41</v>
      </c>
      <c r="B184" s="1243"/>
      <c r="C184" s="1243" t="s">
        <v>995</v>
      </c>
      <c r="D184" s="1243"/>
      <c r="E184" s="1243" t="s">
        <v>1063</v>
      </c>
      <c r="F184" s="1243"/>
      <c r="G184" s="241"/>
      <c r="H184" s="241"/>
    </row>
    <row r="185" spans="1:8" ht="77.5">
      <c r="A185" s="1241">
        <v>42</v>
      </c>
      <c r="B185" s="1243"/>
      <c r="C185" s="1243"/>
      <c r="D185" s="1243"/>
      <c r="E185" s="1243" t="s">
        <v>1064</v>
      </c>
      <c r="F185" s="1243"/>
      <c r="G185" s="241"/>
      <c r="H185" s="241"/>
    </row>
    <row r="186" spans="1:8" ht="15.5">
      <c r="A186" s="1241"/>
      <c r="B186" s="1243"/>
      <c r="C186" s="1243"/>
      <c r="D186" s="1243"/>
      <c r="E186" s="1243"/>
      <c r="F186" s="1243"/>
      <c r="G186" s="241"/>
      <c r="H186" s="241"/>
    </row>
    <row r="187" spans="1:8">
      <c r="B187" s="241"/>
      <c r="C187" s="241"/>
      <c r="D187" s="241"/>
      <c r="E187" s="241"/>
      <c r="F187" s="241"/>
      <c r="G187" s="241"/>
      <c r="H187" s="241"/>
    </row>
    <row r="188" spans="1:8" s="1" customFormat="1" ht="30" customHeight="1">
      <c r="A188" s="1484" t="s">
        <v>480</v>
      </c>
      <c r="B188" s="1484"/>
      <c r="C188" s="1255" t="s">
        <v>1841</v>
      </c>
      <c r="D188" s="159"/>
      <c r="E188" s="159"/>
      <c r="F188" s="159"/>
      <c r="G188" s="159"/>
      <c r="H188" s="159"/>
    </row>
    <row r="189" spans="1:8" ht="17.25" customHeight="1">
      <c r="A189" s="464"/>
      <c r="B189" s="464"/>
      <c r="C189" s="464"/>
      <c r="D189" s="464"/>
      <c r="E189" s="464"/>
      <c r="F189" s="464"/>
      <c r="G189" s="241"/>
      <c r="H189" s="241"/>
    </row>
    <row r="190" spans="1:8" s="5" customFormat="1" ht="31">
      <c r="A190" s="1253" t="s">
        <v>7</v>
      </c>
      <c r="B190" s="1258" t="str">
        <f>+English!A23&amp;" / "&amp;Spanish!A15</f>
        <v>Physical Scale / Escala física</v>
      </c>
      <c r="C190" s="1258" t="str">
        <f>+English!A24&amp;" / "&amp;Spanish!A16</f>
        <v>Adaptive Behavior Scale / Escala de adaptabilidad de la conducta</v>
      </c>
      <c r="D190" s="1258" t="str">
        <f>+English!A25&amp;" / "&amp;Spanish!A17</f>
        <v>Social-Emotional Scale / Escala social-emocional</v>
      </c>
      <c r="E190" s="1258" t="str">
        <f>+English!A26&amp;" / "&amp;Spanish!A18</f>
        <v>Cognitive Scale / Escala cognitiva</v>
      </c>
      <c r="F190" s="1258" t="str">
        <f>+English!A27&amp;" / "&amp;Spanish!A19</f>
        <v>Communication Scale / Escala de comunicación</v>
      </c>
      <c r="G190" s="159"/>
      <c r="H190" s="159"/>
    </row>
    <row r="191" spans="1:8" ht="62">
      <c r="A191" s="1241">
        <v>1</v>
      </c>
      <c r="B191" s="1243" t="s">
        <v>702</v>
      </c>
      <c r="C191" s="1243" t="s">
        <v>735</v>
      </c>
      <c r="D191" s="1243" t="s">
        <v>766</v>
      </c>
      <c r="E191" s="1243" t="s">
        <v>905</v>
      </c>
      <c r="F191" s="1243" t="s">
        <v>835</v>
      </c>
      <c r="G191" s="1246"/>
      <c r="H191" s="1246"/>
    </row>
    <row r="192" spans="1:8" ht="62">
      <c r="A192" s="1241">
        <v>2</v>
      </c>
      <c r="B192" s="1243" t="s">
        <v>703</v>
      </c>
      <c r="C192" s="1243" t="s">
        <v>736</v>
      </c>
      <c r="D192" s="1243" t="s">
        <v>767</v>
      </c>
      <c r="E192" s="1243" t="s">
        <v>800</v>
      </c>
      <c r="F192" s="1243" t="s">
        <v>836</v>
      </c>
      <c r="G192" s="1246"/>
      <c r="H192" s="1246"/>
    </row>
    <row r="193" spans="1:8" ht="62">
      <c r="A193" s="1241">
        <v>3</v>
      </c>
      <c r="B193" s="1243" t="s">
        <v>704</v>
      </c>
      <c r="C193" s="1243" t="s">
        <v>1496</v>
      </c>
      <c r="D193" s="1243" t="s">
        <v>768</v>
      </c>
      <c r="E193" s="1243" t="s">
        <v>801</v>
      </c>
      <c r="F193" s="1243" t="s">
        <v>915</v>
      </c>
      <c r="G193" s="1246"/>
      <c r="H193" s="1246"/>
    </row>
    <row r="194" spans="1:8" ht="46.5">
      <c r="A194" s="1241">
        <v>4</v>
      </c>
      <c r="B194" s="1243" t="s">
        <v>705</v>
      </c>
      <c r="C194" s="1243" t="s">
        <v>881</v>
      </c>
      <c r="D194" s="1243" t="s">
        <v>769</v>
      </c>
      <c r="E194" s="1243" t="s">
        <v>906</v>
      </c>
      <c r="F194" s="1243" t="s">
        <v>916</v>
      </c>
      <c r="G194" s="1246"/>
      <c r="H194" s="1246"/>
    </row>
    <row r="195" spans="1:8" ht="46.5">
      <c r="A195" s="1241">
        <v>5</v>
      </c>
      <c r="B195" s="1243" t="s">
        <v>706</v>
      </c>
      <c r="C195" s="1243" t="s">
        <v>882</v>
      </c>
      <c r="D195" s="1243" t="s">
        <v>1497</v>
      </c>
      <c r="E195" s="1243" t="s">
        <v>803</v>
      </c>
      <c r="F195" s="1243" t="s">
        <v>917</v>
      </c>
      <c r="G195" s="1246"/>
      <c r="H195" s="1246"/>
    </row>
    <row r="196" spans="1:8" ht="93">
      <c r="A196" s="1241">
        <v>6</v>
      </c>
      <c r="B196" s="1243" t="s">
        <v>707</v>
      </c>
      <c r="C196" s="1243" t="s">
        <v>883</v>
      </c>
      <c r="D196" s="1243" t="s">
        <v>771</v>
      </c>
      <c r="E196" s="1243" t="s">
        <v>804</v>
      </c>
      <c r="F196" s="1243" t="s">
        <v>837</v>
      </c>
      <c r="G196" s="1246"/>
      <c r="H196" s="1246"/>
    </row>
    <row r="197" spans="1:8" ht="93">
      <c r="A197" s="1241">
        <v>7</v>
      </c>
      <c r="B197" s="1243" t="s">
        <v>708</v>
      </c>
      <c r="C197" s="1243" t="s">
        <v>741</v>
      </c>
      <c r="D197" s="1243" t="s">
        <v>772</v>
      </c>
      <c r="E197" s="1243" t="s">
        <v>805</v>
      </c>
      <c r="F197" s="1243" t="s">
        <v>1298</v>
      </c>
      <c r="G197" s="1246"/>
      <c r="H197" s="1246"/>
    </row>
    <row r="198" spans="1:8" ht="46.5">
      <c r="A198" s="1241">
        <v>8</v>
      </c>
      <c r="B198" s="1243" t="s">
        <v>709</v>
      </c>
      <c r="C198" s="1243" t="s">
        <v>742</v>
      </c>
      <c r="D198" s="1243" t="s">
        <v>898</v>
      </c>
      <c r="E198" s="1243" t="s">
        <v>806</v>
      </c>
      <c r="F198" s="1243" t="s">
        <v>838</v>
      </c>
      <c r="G198" s="1246"/>
      <c r="H198" s="1246"/>
    </row>
    <row r="199" spans="1:8" ht="62">
      <c r="A199" s="1241">
        <v>9</v>
      </c>
      <c r="B199" s="1243" t="s">
        <v>710</v>
      </c>
      <c r="C199" s="1243" t="s">
        <v>743</v>
      </c>
      <c r="D199" s="1243" t="s">
        <v>899</v>
      </c>
      <c r="E199" s="1243" t="s">
        <v>807</v>
      </c>
      <c r="F199" s="1243" t="s">
        <v>1275</v>
      </c>
      <c r="G199" s="1246"/>
      <c r="H199" s="1246"/>
    </row>
    <row r="200" spans="1:8" ht="62">
      <c r="A200" s="1241">
        <v>10</v>
      </c>
      <c r="B200" s="1243" t="s">
        <v>711</v>
      </c>
      <c r="C200" s="1243" t="s">
        <v>884</v>
      </c>
      <c r="D200" s="1243" t="s">
        <v>775</v>
      </c>
      <c r="E200" s="1243" t="s">
        <v>907</v>
      </c>
      <c r="F200" s="1243" t="s">
        <v>839</v>
      </c>
      <c r="G200" s="1246"/>
      <c r="H200" s="1246"/>
    </row>
    <row r="201" spans="1:8" ht="77.5">
      <c r="A201" s="1241">
        <v>11</v>
      </c>
      <c r="B201" s="1243" t="s">
        <v>712</v>
      </c>
      <c r="C201" s="1243" t="s">
        <v>885</v>
      </c>
      <c r="D201" s="1243" t="s">
        <v>776</v>
      </c>
      <c r="E201" s="1243" t="s">
        <v>809</v>
      </c>
      <c r="F201" s="1243" t="s">
        <v>1845</v>
      </c>
      <c r="G201" s="1246"/>
      <c r="H201" s="1246"/>
    </row>
    <row r="202" spans="1:8" ht="77.5">
      <c r="A202" s="1241">
        <v>12</v>
      </c>
      <c r="B202" s="1243" t="s">
        <v>713</v>
      </c>
      <c r="C202" s="1243" t="s">
        <v>746</v>
      </c>
      <c r="D202" s="1243" t="s">
        <v>777</v>
      </c>
      <c r="E202" s="1243" t="s">
        <v>810</v>
      </c>
      <c r="F202" s="1243" t="s">
        <v>840</v>
      </c>
      <c r="G202" s="1246"/>
      <c r="H202" s="1246"/>
    </row>
    <row r="203" spans="1:8" ht="62">
      <c r="A203" s="1241">
        <v>13</v>
      </c>
      <c r="B203" s="1243" t="s">
        <v>714</v>
      </c>
      <c r="C203" s="1243" t="s">
        <v>886</v>
      </c>
      <c r="D203" s="1243" t="s">
        <v>778</v>
      </c>
      <c r="E203" s="1243" t="s">
        <v>811</v>
      </c>
      <c r="F203" s="1243" t="s">
        <v>841</v>
      </c>
      <c r="G203" s="1246"/>
      <c r="H203" s="1246"/>
    </row>
    <row r="204" spans="1:8" ht="62">
      <c r="A204" s="1241">
        <v>14</v>
      </c>
      <c r="B204" s="1243" t="s">
        <v>715</v>
      </c>
      <c r="C204" s="1243" t="s">
        <v>887</v>
      </c>
      <c r="D204" s="1243" t="s">
        <v>779</v>
      </c>
      <c r="E204" s="1243" t="s">
        <v>812</v>
      </c>
      <c r="F204" s="1243" t="s">
        <v>842</v>
      </c>
      <c r="G204" s="1246"/>
      <c r="H204" s="1246"/>
    </row>
    <row r="205" spans="1:8" ht="77.5">
      <c r="A205" s="1241">
        <v>15</v>
      </c>
      <c r="B205" s="1243" t="s">
        <v>716</v>
      </c>
      <c r="C205" s="1243" t="s">
        <v>749</v>
      </c>
      <c r="D205" s="1243" t="s">
        <v>780</v>
      </c>
      <c r="E205" s="1243" t="s">
        <v>813</v>
      </c>
      <c r="F205" s="1243" t="s">
        <v>843</v>
      </c>
      <c r="G205" s="1246"/>
      <c r="H205" s="1246"/>
    </row>
    <row r="206" spans="1:8" ht="77.5">
      <c r="A206" s="1241">
        <v>16</v>
      </c>
      <c r="B206" s="1243" t="s">
        <v>717</v>
      </c>
      <c r="C206" s="1243" t="s">
        <v>750</v>
      </c>
      <c r="D206" s="1243" t="s">
        <v>781</v>
      </c>
      <c r="E206" s="1243" t="s">
        <v>908</v>
      </c>
      <c r="F206" s="1243" t="s">
        <v>844</v>
      </c>
      <c r="G206" s="1246"/>
      <c r="H206" s="1246"/>
    </row>
    <row r="207" spans="1:8" ht="77.5">
      <c r="A207" s="1241">
        <v>17</v>
      </c>
      <c r="B207" s="1243" t="s">
        <v>718</v>
      </c>
      <c r="C207" s="1243" t="s">
        <v>751</v>
      </c>
      <c r="D207" s="1243" t="s">
        <v>782</v>
      </c>
      <c r="E207" s="1243" t="s">
        <v>909</v>
      </c>
      <c r="F207" s="1243" t="s">
        <v>845</v>
      </c>
      <c r="G207" s="1246"/>
      <c r="H207" s="1246"/>
    </row>
    <row r="208" spans="1:8" ht="62">
      <c r="A208" s="1241">
        <v>18</v>
      </c>
      <c r="B208" s="1243" t="s">
        <v>719</v>
      </c>
      <c r="C208" s="1243" t="s">
        <v>752</v>
      </c>
      <c r="D208" s="1243" t="s">
        <v>783</v>
      </c>
      <c r="E208" s="1243" t="s">
        <v>816</v>
      </c>
      <c r="F208" s="1243" t="s">
        <v>918</v>
      </c>
      <c r="G208" s="1246"/>
      <c r="H208" s="1246"/>
    </row>
    <row r="209" spans="1:8" ht="62">
      <c r="A209" s="1241">
        <v>19</v>
      </c>
      <c r="B209" s="1243" t="s">
        <v>720</v>
      </c>
      <c r="C209" s="1243" t="s">
        <v>888</v>
      </c>
      <c r="D209" s="1243" t="s">
        <v>784</v>
      </c>
      <c r="E209" s="1243" t="s">
        <v>817</v>
      </c>
      <c r="F209" s="1243" t="s">
        <v>846</v>
      </c>
      <c r="G209" s="1246"/>
      <c r="H209" s="1246"/>
    </row>
    <row r="210" spans="1:8" ht="93">
      <c r="A210" s="1241">
        <v>20</v>
      </c>
      <c r="B210" s="1243" t="s">
        <v>721</v>
      </c>
      <c r="C210" s="1243" t="s">
        <v>889</v>
      </c>
      <c r="D210" s="1243" t="s">
        <v>1844</v>
      </c>
      <c r="E210" s="1243" t="s">
        <v>818</v>
      </c>
      <c r="F210" s="1243" t="s">
        <v>847</v>
      </c>
      <c r="G210" s="1246"/>
      <c r="H210" s="1246"/>
    </row>
    <row r="211" spans="1:8" ht="108.5">
      <c r="A211" s="1241">
        <v>21</v>
      </c>
      <c r="B211" s="1243" t="s">
        <v>722</v>
      </c>
      <c r="C211" s="1243" t="s">
        <v>890</v>
      </c>
      <c r="D211" s="1243" t="s">
        <v>900</v>
      </c>
      <c r="E211" s="1243" t="s">
        <v>910</v>
      </c>
      <c r="F211" s="1243" t="s">
        <v>919</v>
      </c>
      <c r="G211" s="1246"/>
      <c r="H211" s="1246"/>
    </row>
    <row r="212" spans="1:8" ht="77.5">
      <c r="A212" s="1241">
        <v>22</v>
      </c>
      <c r="B212" s="1243" t="s">
        <v>723</v>
      </c>
      <c r="C212" s="1243" t="s">
        <v>891</v>
      </c>
      <c r="D212" s="1243" t="s">
        <v>785</v>
      </c>
      <c r="E212" s="1243" t="s">
        <v>911</v>
      </c>
      <c r="F212" s="1243" t="s">
        <v>848</v>
      </c>
      <c r="G212" s="1246"/>
      <c r="H212" s="1246"/>
    </row>
    <row r="213" spans="1:8" ht="46.5">
      <c r="A213" s="1241">
        <v>23</v>
      </c>
      <c r="B213" s="1243" t="s">
        <v>1276</v>
      </c>
      <c r="C213" s="1243" t="s">
        <v>753</v>
      </c>
      <c r="D213" s="1243" t="s">
        <v>786</v>
      </c>
      <c r="E213" s="1243" t="s">
        <v>819</v>
      </c>
      <c r="F213" s="1243" t="s">
        <v>920</v>
      </c>
      <c r="G213" s="1246"/>
      <c r="H213" s="1246"/>
    </row>
    <row r="214" spans="1:8" ht="93">
      <c r="A214" s="1241">
        <v>24</v>
      </c>
      <c r="B214" s="1243" t="s">
        <v>724</v>
      </c>
      <c r="C214" s="1243" t="s">
        <v>892</v>
      </c>
      <c r="D214" s="1243" t="s">
        <v>901</v>
      </c>
      <c r="E214" s="1243" t="s">
        <v>820</v>
      </c>
      <c r="F214" s="1243" t="s">
        <v>849</v>
      </c>
      <c r="G214" s="1246"/>
      <c r="H214" s="1246"/>
    </row>
    <row r="215" spans="1:8" ht="102.75" customHeight="1">
      <c r="A215" s="1241">
        <v>25</v>
      </c>
      <c r="B215" s="1243" t="s">
        <v>725</v>
      </c>
      <c r="C215" s="1243" t="s">
        <v>893</v>
      </c>
      <c r="D215" s="1243" t="s">
        <v>787</v>
      </c>
      <c r="E215" s="1243" t="s">
        <v>821</v>
      </c>
      <c r="F215" s="1243" t="s">
        <v>850</v>
      </c>
      <c r="G215" s="1246"/>
      <c r="H215" s="1246"/>
    </row>
    <row r="216" spans="1:8" ht="96" customHeight="1">
      <c r="A216" s="1241">
        <v>26</v>
      </c>
      <c r="B216" s="1243" t="s">
        <v>879</v>
      </c>
      <c r="C216" s="1243" t="s">
        <v>754</v>
      </c>
      <c r="D216" s="1243" t="s">
        <v>788</v>
      </c>
      <c r="E216" s="1243" t="s">
        <v>822</v>
      </c>
      <c r="F216" s="1243" t="s">
        <v>1846</v>
      </c>
      <c r="G216" s="1246"/>
      <c r="H216" s="1246"/>
    </row>
    <row r="217" spans="1:8" ht="77.5">
      <c r="A217" s="1241">
        <v>27</v>
      </c>
      <c r="B217" s="1243" t="s">
        <v>726</v>
      </c>
      <c r="C217" s="1243" t="s">
        <v>755</v>
      </c>
      <c r="D217" s="1243" t="s">
        <v>789</v>
      </c>
      <c r="E217" s="1243" t="s">
        <v>823</v>
      </c>
      <c r="F217" s="1243" t="s">
        <v>851</v>
      </c>
      <c r="G217" s="1246"/>
      <c r="H217" s="1246"/>
    </row>
    <row r="218" spans="1:8" ht="108.5">
      <c r="A218" s="1241">
        <v>28</v>
      </c>
      <c r="B218" s="1243" t="s">
        <v>727</v>
      </c>
      <c r="C218" s="1243" t="s">
        <v>756</v>
      </c>
      <c r="D218" s="1243" t="s">
        <v>790</v>
      </c>
      <c r="E218" s="1243" t="s">
        <v>912</v>
      </c>
      <c r="F218" s="1243" t="s">
        <v>852</v>
      </c>
      <c r="G218" s="1246"/>
      <c r="H218" s="1246"/>
    </row>
    <row r="219" spans="1:8" ht="93">
      <c r="A219" s="1241">
        <v>29</v>
      </c>
      <c r="B219" s="1243" t="s">
        <v>728</v>
      </c>
      <c r="C219" s="1243" t="s">
        <v>894</v>
      </c>
      <c r="D219" s="1243" t="s">
        <v>791</v>
      </c>
      <c r="E219" s="1243" t="s">
        <v>824</v>
      </c>
      <c r="F219" s="1243" t="s">
        <v>853</v>
      </c>
      <c r="G219" s="1246"/>
      <c r="H219" s="1246"/>
    </row>
    <row r="220" spans="1:8" ht="77.5">
      <c r="A220" s="1241">
        <v>30</v>
      </c>
      <c r="B220" s="1243" t="s">
        <v>729</v>
      </c>
      <c r="C220" s="1243" t="s">
        <v>757</v>
      </c>
      <c r="D220" s="1243" t="s">
        <v>792</v>
      </c>
      <c r="E220" s="1243" t="s">
        <v>825</v>
      </c>
      <c r="F220" s="1243" t="s">
        <v>854</v>
      </c>
      <c r="G220" s="1246"/>
      <c r="H220" s="1246"/>
    </row>
    <row r="221" spans="1:8" ht="77.5">
      <c r="A221" s="1241">
        <v>31</v>
      </c>
      <c r="B221" s="1243" t="s">
        <v>730</v>
      </c>
      <c r="C221" s="1243" t="s">
        <v>758</v>
      </c>
      <c r="D221" s="1243" t="s">
        <v>902</v>
      </c>
      <c r="E221" s="1243" t="s">
        <v>826</v>
      </c>
      <c r="F221" s="1243" t="s">
        <v>921</v>
      </c>
      <c r="G221" s="1246"/>
      <c r="H221" s="1246"/>
    </row>
    <row r="222" spans="1:8" ht="108.5">
      <c r="A222" s="1241">
        <v>32</v>
      </c>
      <c r="B222" s="1243" t="s">
        <v>731</v>
      </c>
      <c r="C222" s="1243" t="s">
        <v>895</v>
      </c>
      <c r="D222" s="1243" t="s">
        <v>794</v>
      </c>
      <c r="E222" s="1243" t="s">
        <v>827</v>
      </c>
      <c r="F222" s="1243" t="s">
        <v>855</v>
      </c>
      <c r="G222" s="1246"/>
      <c r="H222" s="1246"/>
    </row>
    <row r="223" spans="1:8" ht="124">
      <c r="A223" s="1241">
        <v>33</v>
      </c>
      <c r="B223" s="1243" t="s">
        <v>1498</v>
      </c>
      <c r="C223" s="1243" t="s">
        <v>759</v>
      </c>
      <c r="D223" s="1243" t="s">
        <v>903</v>
      </c>
      <c r="E223" s="1243" t="s">
        <v>828</v>
      </c>
      <c r="F223" s="1243" t="s">
        <v>856</v>
      </c>
      <c r="G223" s="1246"/>
      <c r="H223" s="1246"/>
    </row>
    <row r="224" spans="1:8" ht="46.5">
      <c r="A224" s="1241">
        <v>34</v>
      </c>
      <c r="B224" s="1243" t="s">
        <v>880</v>
      </c>
      <c r="C224" s="1243" t="s">
        <v>760</v>
      </c>
      <c r="D224" s="1243" t="s">
        <v>904</v>
      </c>
      <c r="E224" s="1243" t="s">
        <v>829</v>
      </c>
      <c r="F224" s="1243" t="s">
        <v>857</v>
      </c>
      <c r="G224" s="1246"/>
      <c r="H224" s="1246"/>
    </row>
    <row r="225" spans="1:8" ht="93">
      <c r="A225" s="1241">
        <v>35</v>
      </c>
      <c r="B225" s="1243" t="s">
        <v>732</v>
      </c>
      <c r="C225" s="1243" t="s">
        <v>761</v>
      </c>
      <c r="D225" s="1243" t="s">
        <v>797</v>
      </c>
      <c r="E225" s="1243" t="s">
        <v>1499</v>
      </c>
      <c r="F225" s="1243"/>
      <c r="G225" s="1246"/>
      <c r="H225" s="1246"/>
    </row>
    <row r="226" spans="1:8" ht="62">
      <c r="A226" s="1241">
        <v>36</v>
      </c>
      <c r="B226" s="1243" t="s">
        <v>733</v>
      </c>
      <c r="C226" s="1243" t="s">
        <v>762</v>
      </c>
      <c r="D226" s="1243" t="s">
        <v>798</v>
      </c>
      <c r="E226" s="1243" t="s">
        <v>830</v>
      </c>
      <c r="F226" s="1243"/>
      <c r="G226" s="1246"/>
      <c r="H226" s="1246"/>
    </row>
    <row r="227" spans="1:8" ht="62">
      <c r="A227" s="1241">
        <v>37</v>
      </c>
      <c r="B227" s="1243" t="s">
        <v>734</v>
      </c>
      <c r="C227" s="1243" t="s">
        <v>896</v>
      </c>
      <c r="D227" s="1243"/>
      <c r="E227" s="1243" t="s">
        <v>831</v>
      </c>
      <c r="F227" s="1243"/>
      <c r="G227" s="1246"/>
      <c r="H227" s="1246"/>
    </row>
    <row r="228" spans="1:8" ht="46.5">
      <c r="A228" s="1241">
        <v>38</v>
      </c>
      <c r="B228" s="1243"/>
      <c r="C228" s="1243" t="s">
        <v>763</v>
      </c>
      <c r="D228" s="1243"/>
      <c r="E228" s="1243" t="s">
        <v>913</v>
      </c>
      <c r="F228" s="1243"/>
      <c r="G228" s="1246"/>
      <c r="H228" s="1246"/>
    </row>
    <row r="229" spans="1:8" ht="46.5">
      <c r="A229" s="1241">
        <v>39</v>
      </c>
      <c r="B229" s="1243"/>
      <c r="C229" s="1243" t="s">
        <v>764</v>
      </c>
      <c r="D229" s="1243"/>
      <c r="E229" s="1243" t="s">
        <v>832</v>
      </c>
      <c r="F229" s="1243"/>
      <c r="G229" s="1246"/>
      <c r="H229" s="1246"/>
    </row>
    <row r="230" spans="1:8" ht="31">
      <c r="A230" s="1241">
        <v>40</v>
      </c>
      <c r="B230" s="1243"/>
      <c r="C230" s="1243" t="s">
        <v>765</v>
      </c>
      <c r="D230" s="1243"/>
      <c r="E230" s="1243" t="s">
        <v>914</v>
      </c>
      <c r="F230" s="1243"/>
      <c r="G230" s="1246"/>
      <c r="H230" s="1246"/>
    </row>
    <row r="231" spans="1:8" ht="62">
      <c r="A231" s="1241">
        <v>41</v>
      </c>
      <c r="B231" s="1243"/>
      <c r="C231" s="1243" t="s">
        <v>1327</v>
      </c>
      <c r="D231" s="1243"/>
      <c r="E231" s="1243" t="s">
        <v>833</v>
      </c>
      <c r="F231" s="1243"/>
      <c r="G231" s="1246"/>
      <c r="H231" s="1246"/>
    </row>
    <row r="232" spans="1:8" ht="77.5">
      <c r="A232" s="1241">
        <v>42</v>
      </c>
      <c r="B232" s="1243"/>
      <c r="C232" s="1243"/>
      <c r="D232" s="1243"/>
      <c r="E232" s="1243" t="s">
        <v>834</v>
      </c>
      <c r="F232" s="1243"/>
      <c r="G232" s="1246"/>
      <c r="H232" s="1246"/>
    </row>
    <row r="233" spans="1:8" ht="15.5">
      <c r="A233" s="1241"/>
      <c r="B233" s="1243"/>
      <c r="C233" s="1243"/>
      <c r="D233" s="1243"/>
      <c r="E233" s="1243"/>
      <c r="F233" s="1243"/>
      <c r="G233" s="1246"/>
      <c r="H233" s="1246"/>
    </row>
    <row r="234" spans="1:8">
      <c r="B234" s="241"/>
      <c r="C234" s="241"/>
      <c r="D234" s="241"/>
      <c r="E234" s="241"/>
      <c r="F234" s="241"/>
      <c r="G234" s="241"/>
      <c r="H234" s="241"/>
    </row>
    <row r="235" spans="1:8" s="1" customFormat="1" ht="27.75" customHeight="1">
      <c r="A235" s="1483" t="s">
        <v>481</v>
      </c>
      <c r="B235" s="1483"/>
      <c r="C235" s="1250" t="s">
        <v>1842</v>
      </c>
      <c r="D235" s="159"/>
      <c r="E235" s="159"/>
      <c r="F235" s="159"/>
      <c r="G235" s="159"/>
      <c r="H235" s="159"/>
    </row>
    <row r="236" spans="1:8" ht="15.5">
      <c r="A236" s="464"/>
      <c r="B236" s="464"/>
      <c r="C236" s="464"/>
      <c r="D236" s="464"/>
      <c r="E236" s="464"/>
      <c r="F236" s="464"/>
      <c r="G236" s="241"/>
      <c r="H236" s="241"/>
    </row>
    <row r="237" spans="1:8" s="251" customFormat="1" ht="31">
      <c r="A237" s="1251" t="s">
        <v>7</v>
      </c>
      <c r="B237" s="1252" t="str">
        <f>Spanish!A15</f>
        <v>Escala física</v>
      </c>
      <c r="C237" s="1252" t="str">
        <f>Spanish!A16</f>
        <v>Escala de adaptabilidad de la conducta</v>
      </c>
      <c r="D237" s="1252" t="str">
        <f>Spanish!A17</f>
        <v>Escala social-emocional</v>
      </c>
      <c r="E237" s="1252" t="str">
        <f>Spanish!A18</f>
        <v>Escala cognitiva</v>
      </c>
      <c r="F237" s="1252" t="str">
        <f>Spanish!A19</f>
        <v>Escala de comunicación</v>
      </c>
      <c r="G237" s="868"/>
      <c r="H237" s="868"/>
    </row>
    <row r="238" spans="1:8" ht="62">
      <c r="A238" s="1241">
        <v>1</v>
      </c>
      <c r="B238" s="1243" t="s">
        <v>1500</v>
      </c>
      <c r="C238" s="1243" t="s">
        <v>1501</v>
      </c>
      <c r="D238" s="1243" t="s">
        <v>1502</v>
      </c>
      <c r="E238" s="1243" t="s">
        <v>871</v>
      </c>
      <c r="F238" s="1243" t="s">
        <v>1503</v>
      </c>
      <c r="G238" s="241"/>
      <c r="H238" s="241"/>
    </row>
    <row r="239" spans="1:8" ht="62">
      <c r="A239" s="1241">
        <v>2</v>
      </c>
      <c r="B239" s="1243" t="s">
        <v>1504</v>
      </c>
      <c r="C239" s="1243" t="s">
        <v>1505</v>
      </c>
      <c r="D239" s="1243" t="s">
        <v>1506</v>
      </c>
      <c r="E239" s="1243" t="s">
        <v>872</v>
      </c>
      <c r="F239" s="1243" t="s">
        <v>1507</v>
      </c>
      <c r="G239" s="241"/>
      <c r="H239" s="241"/>
    </row>
    <row r="240" spans="1:8" ht="62">
      <c r="A240" s="1241">
        <v>3</v>
      </c>
      <c r="B240" s="1243" t="s">
        <v>1508</v>
      </c>
      <c r="C240" s="1243" t="s">
        <v>1509</v>
      </c>
      <c r="D240" s="1243" t="s">
        <v>1510</v>
      </c>
      <c r="E240" s="1243" t="s">
        <v>873</v>
      </c>
      <c r="F240" s="1243" t="s">
        <v>876</v>
      </c>
      <c r="G240" s="241"/>
      <c r="H240" s="241"/>
    </row>
    <row r="241" spans="1:8" ht="46.5">
      <c r="A241" s="1241">
        <v>4</v>
      </c>
      <c r="B241" s="1243" t="s">
        <v>1511</v>
      </c>
      <c r="C241" s="1243" t="s">
        <v>1512</v>
      </c>
      <c r="D241" s="1243" t="s">
        <v>1513</v>
      </c>
      <c r="E241" s="1243" t="s">
        <v>874</v>
      </c>
      <c r="F241" s="1243" t="s">
        <v>1514</v>
      </c>
      <c r="G241" s="241"/>
      <c r="H241" s="241"/>
    </row>
    <row r="242" spans="1:8" ht="46.5">
      <c r="A242" s="1241">
        <v>5</v>
      </c>
      <c r="B242" s="1243" t="s">
        <v>1515</v>
      </c>
      <c r="C242" s="1243" t="s">
        <v>1516</v>
      </c>
      <c r="D242" s="1243" t="s">
        <v>1517</v>
      </c>
      <c r="E242" s="1243" t="s">
        <v>1518</v>
      </c>
      <c r="F242" s="1243" t="s">
        <v>1519</v>
      </c>
      <c r="G242" s="241"/>
      <c r="H242" s="241"/>
    </row>
    <row r="243" spans="1:8" ht="93">
      <c r="A243" s="1241">
        <v>6</v>
      </c>
      <c r="B243" s="1243" t="s">
        <v>1520</v>
      </c>
      <c r="C243" s="1243" t="s">
        <v>1521</v>
      </c>
      <c r="D243" s="1243" t="s">
        <v>1522</v>
      </c>
      <c r="E243" s="1243" t="s">
        <v>1523</v>
      </c>
      <c r="F243" s="1243" t="s">
        <v>1524</v>
      </c>
      <c r="G243" s="241"/>
      <c r="H243" s="241"/>
    </row>
    <row r="244" spans="1:8" ht="93">
      <c r="A244" s="1241">
        <v>7</v>
      </c>
      <c r="B244" s="1243" t="s">
        <v>1525</v>
      </c>
      <c r="C244" s="1243" t="s">
        <v>1526</v>
      </c>
      <c r="D244" s="1243" t="s">
        <v>1527</v>
      </c>
      <c r="E244" s="1243" t="s">
        <v>1528</v>
      </c>
      <c r="F244" s="1243" t="s">
        <v>1529</v>
      </c>
      <c r="G244" s="241"/>
      <c r="H244" s="241"/>
    </row>
    <row r="245" spans="1:8" ht="46.5">
      <c r="A245" s="1241">
        <v>8</v>
      </c>
      <c r="B245" s="1243" t="s">
        <v>1530</v>
      </c>
      <c r="C245" s="1243" t="s">
        <v>1531</v>
      </c>
      <c r="D245" s="1243" t="s">
        <v>1532</v>
      </c>
      <c r="E245" s="1243" t="s">
        <v>1533</v>
      </c>
      <c r="F245" s="1243" t="s">
        <v>1534</v>
      </c>
      <c r="G245" s="241"/>
      <c r="H245" s="241"/>
    </row>
    <row r="246" spans="1:8" ht="62">
      <c r="A246" s="1241">
        <v>9</v>
      </c>
      <c r="B246" s="1243" t="s">
        <v>1535</v>
      </c>
      <c r="C246" s="1243" t="s">
        <v>1536</v>
      </c>
      <c r="D246" s="1243" t="s">
        <v>1537</v>
      </c>
      <c r="E246" s="1243" t="s">
        <v>1538</v>
      </c>
      <c r="F246" s="1243" t="s">
        <v>1539</v>
      </c>
      <c r="G246" s="241"/>
      <c r="H246" s="241"/>
    </row>
    <row r="247" spans="1:8" ht="62">
      <c r="A247" s="1241">
        <v>10</v>
      </c>
      <c r="B247" s="1243" t="s">
        <v>1540</v>
      </c>
      <c r="C247" s="1243" t="s">
        <v>1541</v>
      </c>
      <c r="D247" s="1243" t="s">
        <v>1542</v>
      </c>
      <c r="E247" s="1243" t="s">
        <v>1543</v>
      </c>
      <c r="F247" s="1243" t="s">
        <v>1544</v>
      </c>
      <c r="G247" s="241"/>
      <c r="H247" s="241"/>
    </row>
    <row r="248" spans="1:8" ht="77.5">
      <c r="A248" s="1241">
        <v>11</v>
      </c>
      <c r="B248" s="1243" t="s">
        <v>1545</v>
      </c>
      <c r="C248" s="1243" t="s">
        <v>1546</v>
      </c>
      <c r="D248" s="1243" t="s">
        <v>1547</v>
      </c>
      <c r="E248" s="1243" t="s">
        <v>1548</v>
      </c>
      <c r="F248" s="1243" t="s">
        <v>1852</v>
      </c>
      <c r="G248" s="241"/>
      <c r="H248" s="241"/>
    </row>
    <row r="249" spans="1:8" ht="77.5">
      <c r="A249" s="1241">
        <v>12</v>
      </c>
      <c r="B249" s="1243" t="s">
        <v>1549</v>
      </c>
      <c r="C249" s="1243" t="s">
        <v>1550</v>
      </c>
      <c r="D249" s="1243" t="s">
        <v>1551</v>
      </c>
      <c r="E249" s="1243" t="s">
        <v>1552</v>
      </c>
      <c r="F249" s="1243" t="s">
        <v>1553</v>
      </c>
      <c r="G249" s="241"/>
      <c r="H249" s="241"/>
    </row>
    <row r="250" spans="1:8" ht="62">
      <c r="A250" s="1241">
        <v>13</v>
      </c>
      <c r="B250" s="1243" t="s">
        <v>1554</v>
      </c>
      <c r="C250" s="1243" t="s">
        <v>1555</v>
      </c>
      <c r="D250" s="1243" t="s">
        <v>1556</v>
      </c>
      <c r="E250" s="1243" t="s">
        <v>1557</v>
      </c>
      <c r="F250" s="1243" t="s">
        <v>1558</v>
      </c>
      <c r="G250" s="241"/>
      <c r="H250" s="241"/>
    </row>
    <row r="251" spans="1:8" ht="62">
      <c r="A251" s="1241">
        <v>14</v>
      </c>
      <c r="B251" s="1243" t="s">
        <v>1559</v>
      </c>
      <c r="C251" s="1243" t="s">
        <v>1560</v>
      </c>
      <c r="D251" s="1243" t="s">
        <v>1561</v>
      </c>
      <c r="E251" s="1243" t="s">
        <v>1562</v>
      </c>
      <c r="F251" s="1243" t="s">
        <v>1563</v>
      </c>
      <c r="G251" s="241"/>
      <c r="H251" s="241"/>
    </row>
    <row r="252" spans="1:8" ht="62">
      <c r="A252" s="1241">
        <v>15</v>
      </c>
      <c r="B252" s="1243" t="s">
        <v>1564</v>
      </c>
      <c r="C252" s="1243" t="s">
        <v>1565</v>
      </c>
      <c r="D252" s="1243" t="s">
        <v>1566</v>
      </c>
      <c r="E252" s="1243" t="s">
        <v>1567</v>
      </c>
      <c r="F252" s="1243" t="s">
        <v>1568</v>
      </c>
      <c r="G252" s="241"/>
      <c r="H252" s="241"/>
    </row>
    <row r="253" spans="1:8" ht="77.5">
      <c r="A253" s="1241">
        <v>16</v>
      </c>
      <c r="B253" s="1243" t="s">
        <v>1569</v>
      </c>
      <c r="C253" s="1243" t="s">
        <v>1570</v>
      </c>
      <c r="D253" s="1243" t="s">
        <v>1571</v>
      </c>
      <c r="E253" s="1243" t="s">
        <v>1572</v>
      </c>
      <c r="F253" s="1243" t="s">
        <v>1573</v>
      </c>
      <c r="G253" s="241"/>
      <c r="H253" s="241"/>
    </row>
    <row r="254" spans="1:8" ht="77.5">
      <c r="A254" s="1241">
        <v>17</v>
      </c>
      <c r="B254" s="1243" t="s">
        <v>1574</v>
      </c>
      <c r="C254" s="1243" t="s">
        <v>1575</v>
      </c>
      <c r="D254" s="1243" t="s">
        <v>1576</v>
      </c>
      <c r="E254" s="1243" t="s">
        <v>1577</v>
      </c>
      <c r="F254" s="1243" t="s">
        <v>1578</v>
      </c>
      <c r="G254" s="241"/>
      <c r="H254" s="241"/>
    </row>
    <row r="255" spans="1:8" ht="75" customHeight="1">
      <c r="A255" s="1241">
        <v>18</v>
      </c>
      <c r="B255" s="1243" t="s">
        <v>1847</v>
      </c>
      <c r="C255" s="1243" t="s">
        <v>1579</v>
      </c>
      <c r="D255" s="1243" t="s">
        <v>1580</v>
      </c>
      <c r="E255" s="1243" t="s">
        <v>1581</v>
      </c>
      <c r="F255" s="1243" t="s">
        <v>1582</v>
      </c>
      <c r="G255" s="241"/>
      <c r="H255" s="241"/>
    </row>
    <row r="256" spans="1:8" ht="62">
      <c r="A256" s="1241">
        <v>19</v>
      </c>
      <c r="B256" s="1243" t="s">
        <v>1583</v>
      </c>
      <c r="C256" s="1243" t="s">
        <v>1584</v>
      </c>
      <c r="D256" s="1243" t="s">
        <v>1585</v>
      </c>
      <c r="E256" s="1243" t="s">
        <v>1586</v>
      </c>
      <c r="F256" s="1243" t="s">
        <v>1587</v>
      </c>
      <c r="G256" s="241"/>
      <c r="H256" s="241"/>
    </row>
    <row r="257" spans="1:8" ht="93">
      <c r="A257" s="1241">
        <v>20</v>
      </c>
      <c r="B257" s="1243" t="s">
        <v>1848</v>
      </c>
      <c r="C257" s="1243" t="s">
        <v>1849</v>
      </c>
      <c r="D257" s="1243" t="s">
        <v>1850</v>
      </c>
      <c r="E257" s="1243" t="s">
        <v>1851</v>
      </c>
      <c r="F257" s="1243" t="s">
        <v>1853</v>
      </c>
      <c r="G257" s="241"/>
      <c r="H257" s="241"/>
    </row>
    <row r="258" spans="1:8" ht="93">
      <c r="A258" s="1241">
        <v>21</v>
      </c>
      <c r="B258" s="1243" t="s">
        <v>1588</v>
      </c>
      <c r="C258" s="1243" t="s">
        <v>1589</v>
      </c>
      <c r="D258" s="1243" t="s">
        <v>1590</v>
      </c>
      <c r="E258" s="1243" t="s">
        <v>1591</v>
      </c>
      <c r="F258" s="1243" t="s">
        <v>1592</v>
      </c>
      <c r="G258" s="241"/>
      <c r="H258" s="241"/>
    </row>
    <row r="259" spans="1:8" ht="77.5">
      <c r="A259" s="1241">
        <v>22</v>
      </c>
      <c r="B259" s="1243" t="s">
        <v>1593</v>
      </c>
      <c r="C259" s="1243" t="s">
        <v>1594</v>
      </c>
      <c r="D259" s="1243" t="s">
        <v>1595</v>
      </c>
      <c r="E259" s="1243" t="s">
        <v>1596</v>
      </c>
      <c r="F259" s="1243" t="s">
        <v>1597</v>
      </c>
      <c r="G259" s="241"/>
      <c r="H259" s="241"/>
    </row>
    <row r="260" spans="1:8" ht="46.5">
      <c r="A260" s="1241">
        <v>23</v>
      </c>
      <c r="B260" s="1243" t="s">
        <v>1598</v>
      </c>
      <c r="C260" s="1243" t="s">
        <v>1599</v>
      </c>
      <c r="D260" s="1243" t="s">
        <v>860</v>
      </c>
      <c r="E260" s="1243" t="s">
        <v>1600</v>
      </c>
      <c r="F260" s="1243" t="s">
        <v>1601</v>
      </c>
      <c r="G260" s="241"/>
      <c r="H260" s="241"/>
    </row>
    <row r="261" spans="1:8" ht="93">
      <c r="A261" s="1241">
        <v>24</v>
      </c>
      <c r="B261" s="1243" t="s">
        <v>1602</v>
      </c>
      <c r="C261" s="1243" t="s">
        <v>1603</v>
      </c>
      <c r="D261" s="1243" t="s">
        <v>1604</v>
      </c>
      <c r="E261" s="1243" t="s">
        <v>1605</v>
      </c>
      <c r="F261" s="1243" t="s">
        <v>1974</v>
      </c>
      <c r="G261" s="241"/>
      <c r="H261" s="241"/>
    </row>
    <row r="262" spans="1:8" ht="93">
      <c r="A262" s="1241">
        <v>25</v>
      </c>
      <c r="B262" s="1243" t="s">
        <v>1606</v>
      </c>
      <c r="C262" s="1243" t="s">
        <v>1607</v>
      </c>
      <c r="D262" s="1243" t="s">
        <v>1608</v>
      </c>
      <c r="E262" s="1243" t="s">
        <v>1609</v>
      </c>
      <c r="F262" s="1243" t="s">
        <v>1610</v>
      </c>
      <c r="G262" s="241"/>
      <c r="H262" s="241"/>
    </row>
    <row r="263" spans="1:8" ht="86.25" customHeight="1">
      <c r="A263" s="1241">
        <v>26</v>
      </c>
      <c r="B263" s="1243" t="s">
        <v>1611</v>
      </c>
      <c r="C263" s="1243" t="s">
        <v>1612</v>
      </c>
      <c r="D263" s="1243" t="s">
        <v>861</v>
      </c>
      <c r="E263" s="1243" t="s">
        <v>1613</v>
      </c>
      <c r="F263" s="1243" t="s">
        <v>1854</v>
      </c>
      <c r="G263" s="241"/>
      <c r="H263" s="241"/>
    </row>
    <row r="264" spans="1:8" ht="77.5">
      <c r="A264" s="1241">
        <v>27</v>
      </c>
      <c r="B264" s="1243" t="s">
        <v>1614</v>
      </c>
      <c r="C264" s="1243" t="s">
        <v>1615</v>
      </c>
      <c r="D264" s="1243" t="s">
        <v>862</v>
      </c>
      <c r="E264" s="1243" t="s">
        <v>1616</v>
      </c>
      <c r="F264" s="1243" t="s">
        <v>1617</v>
      </c>
      <c r="G264" s="241"/>
      <c r="H264" s="241"/>
    </row>
    <row r="265" spans="1:8" ht="93">
      <c r="A265" s="1241">
        <v>28</v>
      </c>
      <c r="B265" s="1243" t="s">
        <v>1618</v>
      </c>
      <c r="C265" s="1243" t="s">
        <v>1619</v>
      </c>
      <c r="D265" s="1243" t="s">
        <v>863</v>
      </c>
      <c r="E265" s="1243" t="s">
        <v>1620</v>
      </c>
      <c r="F265" s="1243" t="s">
        <v>1621</v>
      </c>
      <c r="G265" s="241"/>
      <c r="H265" s="241"/>
    </row>
    <row r="266" spans="1:8" ht="93">
      <c r="A266" s="1241">
        <v>29</v>
      </c>
      <c r="B266" s="1243" t="s">
        <v>1622</v>
      </c>
      <c r="C266" s="1243" t="s">
        <v>1623</v>
      </c>
      <c r="D266" s="1243" t="s">
        <v>864</v>
      </c>
      <c r="E266" s="1243" t="s">
        <v>1624</v>
      </c>
      <c r="F266" s="1243" t="s">
        <v>1625</v>
      </c>
      <c r="G266" s="241"/>
      <c r="H266" s="241"/>
    </row>
    <row r="267" spans="1:8" ht="77.5">
      <c r="A267" s="1241">
        <v>30</v>
      </c>
      <c r="B267" s="1243" t="s">
        <v>1626</v>
      </c>
      <c r="C267" s="1243" t="s">
        <v>1627</v>
      </c>
      <c r="D267" s="1243" t="s">
        <v>865</v>
      </c>
      <c r="E267" s="1243" t="s">
        <v>1628</v>
      </c>
      <c r="F267" s="1243" t="s">
        <v>1629</v>
      </c>
      <c r="G267" s="241"/>
      <c r="H267" s="241"/>
    </row>
    <row r="268" spans="1:8" ht="77.5">
      <c r="A268" s="1241">
        <v>31</v>
      </c>
      <c r="B268" s="1243" t="s">
        <v>1630</v>
      </c>
      <c r="C268" s="1243" t="s">
        <v>1631</v>
      </c>
      <c r="D268" s="1243" t="s">
        <v>866</v>
      </c>
      <c r="E268" s="1243" t="s">
        <v>1632</v>
      </c>
      <c r="F268" s="1243" t="s">
        <v>1633</v>
      </c>
      <c r="G268" s="241"/>
      <c r="H268" s="241"/>
    </row>
    <row r="269" spans="1:8" ht="108.5">
      <c r="A269" s="1241">
        <v>32</v>
      </c>
      <c r="B269" s="1243" t="s">
        <v>1634</v>
      </c>
      <c r="C269" s="1243" t="s">
        <v>1635</v>
      </c>
      <c r="D269" s="1243" t="s">
        <v>867</v>
      </c>
      <c r="E269" s="1243" t="s">
        <v>1636</v>
      </c>
      <c r="F269" s="1243" t="s">
        <v>1637</v>
      </c>
      <c r="G269" s="241"/>
      <c r="H269" s="241"/>
    </row>
    <row r="270" spans="1:8" ht="108.5">
      <c r="A270" s="1241">
        <v>33</v>
      </c>
      <c r="B270" s="1243" t="s">
        <v>1638</v>
      </c>
      <c r="C270" s="1243" t="s">
        <v>1639</v>
      </c>
      <c r="D270" s="1243" t="s">
        <v>868</v>
      </c>
      <c r="E270" s="1243" t="s">
        <v>1640</v>
      </c>
      <c r="F270" s="1243" t="s">
        <v>1641</v>
      </c>
      <c r="G270" s="241"/>
      <c r="H270" s="241"/>
    </row>
    <row r="271" spans="1:8" ht="46.5">
      <c r="A271" s="1241">
        <v>34</v>
      </c>
      <c r="B271" s="1243" t="s">
        <v>1642</v>
      </c>
      <c r="C271" s="1243" t="s">
        <v>1643</v>
      </c>
      <c r="D271" s="1243" t="s">
        <v>869</v>
      </c>
      <c r="E271" s="1243" t="s">
        <v>1644</v>
      </c>
      <c r="F271" s="1243" t="s">
        <v>878</v>
      </c>
      <c r="G271" s="241"/>
      <c r="H271" s="241"/>
    </row>
    <row r="272" spans="1:8" ht="93">
      <c r="A272" s="1241">
        <v>35</v>
      </c>
      <c r="B272" s="1243" t="s">
        <v>1645</v>
      </c>
      <c r="C272" s="1243" t="s">
        <v>1646</v>
      </c>
      <c r="D272" s="1243" t="s">
        <v>870</v>
      </c>
      <c r="E272" s="1243" t="s">
        <v>1647</v>
      </c>
      <c r="F272" s="1243"/>
      <c r="G272" s="241"/>
      <c r="H272" s="241"/>
    </row>
    <row r="273" spans="1:8" ht="62">
      <c r="A273" s="1241">
        <v>36</v>
      </c>
      <c r="B273" s="1243" t="s">
        <v>1648</v>
      </c>
      <c r="C273" s="1243" t="s">
        <v>1649</v>
      </c>
      <c r="D273" s="1243" t="s">
        <v>1650</v>
      </c>
      <c r="E273" s="1243" t="s">
        <v>1651</v>
      </c>
      <c r="F273" s="1243"/>
      <c r="G273" s="241"/>
      <c r="H273" s="241"/>
    </row>
    <row r="274" spans="1:8" ht="62">
      <c r="A274" s="1241">
        <v>37</v>
      </c>
      <c r="B274" s="1243" t="s">
        <v>858</v>
      </c>
      <c r="C274" s="1243" t="s">
        <v>1652</v>
      </c>
      <c r="D274" s="1243"/>
      <c r="E274" s="1243" t="s">
        <v>1653</v>
      </c>
      <c r="F274" s="1243"/>
      <c r="G274" s="241"/>
      <c r="H274" s="241"/>
    </row>
    <row r="275" spans="1:8" ht="46.5">
      <c r="A275" s="1241">
        <v>38</v>
      </c>
      <c r="B275" s="1243"/>
      <c r="C275" s="1243" t="s">
        <v>1654</v>
      </c>
      <c r="D275" s="1243"/>
      <c r="E275" s="1243" t="s">
        <v>1655</v>
      </c>
      <c r="F275" s="1243"/>
      <c r="G275" s="241"/>
      <c r="H275" s="241"/>
    </row>
    <row r="276" spans="1:8" ht="46.5">
      <c r="A276" s="1241">
        <v>39</v>
      </c>
      <c r="B276" s="1243"/>
      <c r="C276" s="1243" t="s">
        <v>1656</v>
      </c>
      <c r="D276" s="1243"/>
      <c r="E276" s="1243" t="s">
        <v>1657</v>
      </c>
      <c r="F276" s="1243"/>
      <c r="G276" s="241"/>
      <c r="H276" s="241"/>
    </row>
    <row r="277" spans="1:8" ht="31">
      <c r="A277" s="1241">
        <v>40</v>
      </c>
      <c r="B277" s="1243"/>
      <c r="C277" s="1243" t="s">
        <v>1658</v>
      </c>
      <c r="D277" s="1243"/>
      <c r="E277" s="1243" t="s">
        <v>1659</v>
      </c>
      <c r="F277" s="1243"/>
      <c r="G277" s="241"/>
      <c r="H277" s="241"/>
    </row>
    <row r="278" spans="1:8" ht="62">
      <c r="A278" s="1241">
        <v>41</v>
      </c>
      <c r="B278" s="1243"/>
      <c r="C278" s="1243" t="s">
        <v>859</v>
      </c>
      <c r="D278" s="1243"/>
      <c r="E278" s="1243" t="s">
        <v>1660</v>
      </c>
      <c r="F278" s="1243"/>
      <c r="G278" s="241"/>
      <c r="H278" s="241"/>
    </row>
    <row r="279" spans="1:8" ht="77.5">
      <c r="A279" s="1241">
        <v>42</v>
      </c>
      <c r="B279" s="1243"/>
      <c r="C279" s="1243"/>
      <c r="D279" s="1243"/>
      <c r="E279" s="1243" t="s">
        <v>875</v>
      </c>
      <c r="F279" s="1243"/>
      <c r="G279" s="241"/>
      <c r="H279" s="241"/>
    </row>
    <row r="280" spans="1:8" ht="15.5">
      <c r="A280" s="1241"/>
      <c r="B280" s="1243"/>
      <c r="C280" s="1243"/>
      <c r="D280" s="1243"/>
      <c r="E280" s="1243"/>
      <c r="F280" s="1243"/>
      <c r="G280" s="241"/>
      <c r="H280" s="241"/>
    </row>
    <row r="281" spans="1:8">
      <c r="B281" s="241"/>
      <c r="C281" s="241"/>
      <c r="D281" s="241"/>
      <c r="E281" s="241"/>
      <c r="F281" s="241"/>
      <c r="G281" s="241"/>
      <c r="H281" s="241"/>
    </row>
    <row r="282" spans="1:8" ht="25.5" customHeight="1">
      <c r="A282" s="1485" t="s">
        <v>529</v>
      </c>
      <c r="B282" s="1485"/>
      <c r="C282" s="1244" t="s">
        <v>1843</v>
      </c>
      <c r="D282" s="241"/>
      <c r="E282" s="241"/>
      <c r="F282" s="241"/>
      <c r="G282" s="241"/>
      <c r="H282" s="241"/>
    </row>
    <row r="283" spans="1:8" ht="15.5">
      <c r="A283" s="464"/>
      <c r="B283" s="464"/>
      <c r="C283" s="464"/>
      <c r="D283" s="464"/>
      <c r="E283" s="464"/>
      <c r="F283" s="464"/>
      <c r="G283" s="241"/>
      <c r="H283" s="241"/>
    </row>
    <row r="284" spans="1:8" s="253" customFormat="1" ht="31">
      <c r="A284" s="1242" t="s">
        <v>7</v>
      </c>
      <c r="B284" s="1245" t="str">
        <f>Spanish!A15</f>
        <v>Escala física</v>
      </c>
      <c r="C284" s="1245" t="str">
        <f>Spanish!A16</f>
        <v>Escala de adaptabilidad de la conducta</v>
      </c>
      <c r="D284" s="1245" t="str">
        <f>Spanish!A17</f>
        <v>Escala social-emocional</v>
      </c>
      <c r="E284" s="1245" t="str">
        <f>Spanish!A18</f>
        <v>Escala cognitiva</v>
      </c>
      <c r="F284" s="1245" t="str">
        <f>Spanish!A19</f>
        <v>Escala de comunicación</v>
      </c>
      <c r="G284" s="888"/>
      <c r="H284" s="888"/>
    </row>
    <row r="285" spans="1:8" ht="62">
      <c r="A285" s="1241">
        <v>1</v>
      </c>
      <c r="B285" s="1243" t="s">
        <v>1661</v>
      </c>
      <c r="C285" s="1243" t="s">
        <v>1662</v>
      </c>
      <c r="D285" s="1243" t="s">
        <v>1663</v>
      </c>
      <c r="E285" s="1243" t="s">
        <v>799</v>
      </c>
      <c r="F285" s="1243" t="s">
        <v>835</v>
      </c>
      <c r="G285" s="241"/>
      <c r="H285" s="241"/>
    </row>
    <row r="286" spans="1:8" ht="62">
      <c r="A286" s="1241">
        <v>2</v>
      </c>
      <c r="B286" s="1243" t="s">
        <v>1664</v>
      </c>
      <c r="C286" s="1243" t="s">
        <v>1665</v>
      </c>
      <c r="D286" s="1243" t="s">
        <v>1666</v>
      </c>
      <c r="E286" s="1243" t="s">
        <v>1667</v>
      </c>
      <c r="F286" s="1243" t="s">
        <v>836</v>
      </c>
      <c r="G286" s="241"/>
      <c r="H286" s="241"/>
    </row>
    <row r="287" spans="1:8" ht="62">
      <c r="A287" s="1241">
        <v>3</v>
      </c>
      <c r="B287" s="1243" t="s">
        <v>1668</v>
      </c>
      <c r="C287" s="1243" t="s">
        <v>737</v>
      </c>
      <c r="D287" s="1243" t="s">
        <v>1669</v>
      </c>
      <c r="E287" s="1243" t="s">
        <v>1670</v>
      </c>
      <c r="F287" s="1243" t="s">
        <v>915</v>
      </c>
      <c r="G287" s="241"/>
      <c r="H287" s="241"/>
    </row>
    <row r="288" spans="1:8" ht="46.5">
      <c r="A288" s="1241">
        <v>4</v>
      </c>
      <c r="B288" s="1243" t="s">
        <v>1671</v>
      </c>
      <c r="C288" s="1243" t="s">
        <v>738</v>
      </c>
      <c r="D288" s="1243" t="s">
        <v>1672</v>
      </c>
      <c r="E288" s="1243" t="s">
        <v>802</v>
      </c>
      <c r="F288" s="1243" t="s">
        <v>916</v>
      </c>
      <c r="G288" s="241"/>
      <c r="H288" s="241"/>
    </row>
    <row r="289" spans="1:8" ht="46.5">
      <c r="A289" s="1241">
        <v>5</v>
      </c>
      <c r="B289" s="1243" t="s">
        <v>1673</v>
      </c>
      <c r="C289" s="1243" t="s">
        <v>739</v>
      </c>
      <c r="D289" s="1243" t="s">
        <v>770</v>
      </c>
      <c r="E289" s="1243" t="s">
        <v>1674</v>
      </c>
      <c r="F289" s="1243" t="s">
        <v>917</v>
      </c>
      <c r="G289" s="241"/>
      <c r="H289" s="241"/>
    </row>
    <row r="290" spans="1:8" ht="93">
      <c r="A290" s="1241">
        <v>6</v>
      </c>
      <c r="B290" s="1243" t="s">
        <v>1675</v>
      </c>
      <c r="C290" s="1243" t="s">
        <v>740</v>
      </c>
      <c r="D290" s="1243" t="s">
        <v>1676</v>
      </c>
      <c r="E290" s="1243" t="s">
        <v>1677</v>
      </c>
      <c r="F290" s="1243" t="s">
        <v>837</v>
      </c>
      <c r="G290" s="241"/>
      <c r="H290" s="241"/>
    </row>
    <row r="291" spans="1:8" ht="93">
      <c r="A291" s="1241">
        <v>7</v>
      </c>
      <c r="B291" s="1243" t="s">
        <v>1678</v>
      </c>
      <c r="C291" s="1243" t="s">
        <v>1679</v>
      </c>
      <c r="D291" s="1243" t="s">
        <v>1680</v>
      </c>
      <c r="E291" s="1243" t="s">
        <v>1681</v>
      </c>
      <c r="F291" s="1243" t="s">
        <v>1298</v>
      </c>
      <c r="G291" s="241"/>
      <c r="H291" s="241"/>
    </row>
    <row r="292" spans="1:8" ht="46.5">
      <c r="A292" s="1241">
        <v>8</v>
      </c>
      <c r="B292" s="1243" t="s">
        <v>1682</v>
      </c>
      <c r="C292" s="1243" t="s">
        <v>1683</v>
      </c>
      <c r="D292" s="1243" t="s">
        <v>773</v>
      </c>
      <c r="E292" s="1243" t="s">
        <v>1684</v>
      </c>
      <c r="F292" s="1243" t="s">
        <v>838</v>
      </c>
      <c r="G292" s="241"/>
      <c r="H292" s="241"/>
    </row>
    <row r="293" spans="1:8" ht="62">
      <c r="A293" s="1241">
        <v>9</v>
      </c>
      <c r="B293" s="1243" t="s">
        <v>1685</v>
      </c>
      <c r="C293" s="1243" t="s">
        <v>1686</v>
      </c>
      <c r="D293" s="1243" t="s">
        <v>774</v>
      </c>
      <c r="E293" s="1243" t="s">
        <v>1687</v>
      </c>
      <c r="F293" s="1243" t="s">
        <v>1275</v>
      </c>
      <c r="G293" s="241"/>
      <c r="H293" s="241"/>
    </row>
    <row r="294" spans="1:8" ht="62">
      <c r="A294" s="1241">
        <v>10</v>
      </c>
      <c r="B294" s="1243" t="s">
        <v>1688</v>
      </c>
      <c r="C294" s="1243" t="s">
        <v>744</v>
      </c>
      <c r="D294" s="1243" t="s">
        <v>1689</v>
      </c>
      <c r="E294" s="1243" t="s">
        <v>808</v>
      </c>
      <c r="F294" s="1243" t="s">
        <v>839</v>
      </c>
      <c r="G294" s="241"/>
      <c r="H294" s="241"/>
    </row>
    <row r="295" spans="1:8" ht="77.5">
      <c r="A295" s="1241">
        <v>11</v>
      </c>
      <c r="B295" s="1243" t="s">
        <v>1690</v>
      </c>
      <c r="C295" s="1243" t="s">
        <v>745</v>
      </c>
      <c r="D295" s="1243" t="s">
        <v>1691</v>
      </c>
      <c r="E295" s="1243" t="s">
        <v>1692</v>
      </c>
      <c r="F295" s="1243" t="s">
        <v>1845</v>
      </c>
      <c r="G295" s="241"/>
      <c r="H295" s="241"/>
    </row>
    <row r="296" spans="1:8" ht="77.5">
      <c r="A296" s="1241">
        <v>12</v>
      </c>
      <c r="B296" s="1243" t="s">
        <v>1693</v>
      </c>
      <c r="C296" s="1243" t="s">
        <v>1694</v>
      </c>
      <c r="D296" s="1243" t="s">
        <v>1695</v>
      </c>
      <c r="E296" s="1243" t="s">
        <v>1696</v>
      </c>
      <c r="F296" s="1243" t="s">
        <v>840</v>
      </c>
      <c r="G296" s="241"/>
      <c r="H296" s="241"/>
    </row>
    <row r="297" spans="1:8" ht="62">
      <c r="A297" s="1241">
        <v>13</v>
      </c>
      <c r="B297" s="1243" t="s">
        <v>1697</v>
      </c>
      <c r="C297" s="1243" t="s">
        <v>747</v>
      </c>
      <c r="D297" s="1243" t="s">
        <v>1698</v>
      </c>
      <c r="E297" s="1243" t="s">
        <v>1699</v>
      </c>
      <c r="F297" s="1243" t="s">
        <v>1303</v>
      </c>
      <c r="G297" s="241"/>
      <c r="H297" s="241"/>
    </row>
    <row r="298" spans="1:8" ht="62">
      <c r="A298" s="1241">
        <v>14</v>
      </c>
      <c r="B298" s="1243" t="s">
        <v>1700</v>
      </c>
      <c r="C298" s="1243" t="s">
        <v>748</v>
      </c>
      <c r="D298" s="1243" t="s">
        <v>1701</v>
      </c>
      <c r="E298" s="1243" t="s">
        <v>1702</v>
      </c>
      <c r="F298" s="1243" t="s">
        <v>842</v>
      </c>
      <c r="G298" s="241"/>
      <c r="H298" s="241"/>
    </row>
    <row r="299" spans="1:8" ht="77.5">
      <c r="A299" s="1241">
        <v>15</v>
      </c>
      <c r="B299" s="1243" t="s">
        <v>1703</v>
      </c>
      <c r="C299" s="1243" t="s">
        <v>1704</v>
      </c>
      <c r="D299" s="1243" t="s">
        <v>1705</v>
      </c>
      <c r="E299" s="1243" t="s">
        <v>1706</v>
      </c>
      <c r="F299" s="1243" t="s">
        <v>843</v>
      </c>
      <c r="G299" s="241"/>
      <c r="H299" s="241"/>
    </row>
    <row r="300" spans="1:8" ht="77.5">
      <c r="A300" s="1241">
        <v>16</v>
      </c>
      <c r="B300" s="1243" t="s">
        <v>1707</v>
      </c>
      <c r="C300" s="1243" t="s">
        <v>1708</v>
      </c>
      <c r="D300" s="1243" t="s">
        <v>1709</v>
      </c>
      <c r="E300" s="1243" t="s">
        <v>814</v>
      </c>
      <c r="F300" s="1243" t="s">
        <v>844</v>
      </c>
      <c r="G300" s="241"/>
      <c r="H300" s="241"/>
    </row>
    <row r="301" spans="1:8" ht="77.5">
      <c r="A301" s="1241">
        <v>17</v>
      </c>
      <c r="B301" s="1243" t="s">
        <v>1710</v>
      </c>
      <c r="C301" s="1243" t="s">
        <v>1711</v>
      </c>
      <c r="D301" s="1243" t="s">
        <v>1712</v>
      </c>
      <c r="E301" s="1243" t="s">
        <v>815</v>
      </c>
      <c r="F301" s="1243" t="s">
        <v>845</v>
      </c>
      <c r="G301" s="241"/>
      <c r="H301" s="241"/>
    </row>
    <row r="302" spans="1:8" ht="15" thickBot="1">
      <c r="A302" s="1445" t="e">
        <f>#REF!</f>
        <v>#REF!</v>
      </c>
      <c r="B302" s="1446" t="e">
        <f>#REF!</f>
        <v>#REF!</v>
      </c>
      <c r="C302" s="1447" t="e">
        <f>#REF!</f>
        <v>#REF!</v>
      </c>
      <c r="D302" s="1448" t="e">
        <f>#REF!</f>
        <v>#REF!</v>
      </c>
      <c r="E302" s="1449" t="e">
        <f>#REF!</f>
        <v>#REF!</v>
      </c>
      <c r="F302" s="1450" t="e">
        <f>#REF!</f>
        <v>#REF!</v>
      </c>
    </row>
    <row r="303" spans="1:8" ht="279">
      <c r="A303" s="1451" t="s">
        <v>1908</v>
      </c>
      <c r="B303" s="1451" t="s">
        <v>1909</v>
      </c>
      <c r="C303" s="1451" t="s">
        <v>1910</v>
      </c>
      <c r="D303" s="1452" t="s">
        <v>1911</v>
      </c>
      <c r="E303" s="1451" t="s">
        <v>1912</v>
      </c>
      <c r="F303" s="1451" t="s">
        <v>1913</v>
      </c>
    </row>
    <row r="304" spans="1:8" ht="93">
      <c r="A304" s="1453" t="s">
        <v>1914</v>
      </c>
      <c r="B304" s="1453" t="s">
        <v>1915</v>
      </c>
      <c r="C304" s="1453" t="s">
        <v>1916</v>
      </c>
      <c r="D304" s="1454" t="s">
        <v>1917</v>
      </c>
      <c r="E304" s="1453" t="s">
        <v>1918</v>
      </c>
      <c r="F304" s="1454" t="s">
        <v>1919</v>
      </c>
    </row>
    <row r="305" spans="1:6" ht="155">
      <c r="A305" s="1453" t="s">
        <v>1920</v>
      </c>
      <c r="B305" s="1453" t="s">
        <v>1921</v>
      </c>
      <c r="C305" s="1453" t="s">
        <v>1922</v>
      </c>
      <c r="D305" s="1454" t="s">
        <v>1923</v>
      </c>
      <c r="E305" s="1453" t="s">
        <v>1924</v>
      </c>
      <c r="F305" s="1454" t="s">
        <v>1925</v>
      </c>
    </row>
    <row r="306" spans="1:6" ht="201.5">
      <c r="A306" s="1453" t="s">
        <v>1926</v>
      </c>
      <c r="B306" s="1453" t="s">
        <v>1927</v>
      </c>
      <c r="C306" s="1453" t="s">
        <v>1928</v>
      </c>
      <c r="D306" s="1454" t="s">
        <v>1929</v>
      </c>
      <c r="E306" s="1453" t="s">
        <v>1930</v>
      </c>
      <c r="F306" s="1454" t="s">
        <v>1931</v>
      </c>
    </row>
    <row r="307" spans="1:6" ht="77.5">
      <c r="A307" s="1453" t="s">
        <v>1932</v>
      </c>
      <c r="B307" s="1453" t="s">
        <v>1933</v>
      </c>
      <c r="C307" s="1453" t="s">
        <v>1934</v>
      </c>
      <c r="D307" s="1454" t="s">
        <v>1935</v>
      </c>
      <c r="E307" s="1453" t="s">
        <v>1936</v>
      </c>
      <c r="F307" s="1454" t="s">
        <v>1937</v>
      </c>
    </row>
    <row r="308" spans="1:6" ht="77.5">
      <c r="A308" s="1453" t="s">
        <v>1938</v>
      </c>
      <c r="B308" s="1453" t="s">
        <v>1939</v>
      </c>
      <c r="C308" s="1457" t="s">
        <v>1940</v>
      </c>
      <c r="D308" s="1454" t="s">
        <v>1941</v>
      </c>
      <c r="E308" s="1453" t="s">
        <v>1942</v>
      </c>
      <c r="F308" s="1454" t="s">
        <v>1943</v>
      </c>
    </row>
    <row r="309" spans="1:6" ht="108.5">
      <c r="A309" s="1453" t="s">
        <v>1944</v>
      </c>
      <c r="B309" s="1453" t="s">
        <v>1945</v>
      </c>
      <c r="C309" s="1453" t="s">
        <v>1946</v>
      </c>
      <c r="D309" s="1454" t="s">
        <v>1947</v>
      </c>
      <c r="E309" s="1453" t="s">
        <v>1948</v>
      </c>
      <c r="F309" s="1454" t="s">
        <v>1949</v>
      </c>
    </row>
    <row r="310" spans="1:6" ht="93.75" customHeight="1">
      <c r="A310" s="1453" t="s">
        <v>1950</v>
      </c>
      <c r="B310" s="1453" t="s">
        <v>1951</v>
      </c>
      <c r="C310" s="1453" t="s">
        <v>1952</v>
      </c>
      <c r="D310" s="1454" t="s">
        <v>1953</v>
      </c>
      <c r="E310" s="1453" t="s">
        <v>1954</v>
      </c>
      <c r="F310" s="1454" t="s">
        <v>1955</v>
      </c>
    </row>
    <row r="311" spans="1:6" ht="93">
      <c r="A311" s="1453" t="s">
        <v>1956</v>
      </c>
      <c r="B311" s="1453" t="s">
        <v>1957</v>
      </c>
      <c r="C311" s="1453" t="s">
        <v>1958</v>
      </c>
      <c r="D311" s="1454" t="s">
        <v>1959</v>
      </c>
      <c r="E311" s="1453" t="s">
        <v>1960</v>
      </c>
      <c r="F311" s="1454" t="s">
        <v>1961</v>
      </c>
    </row>
    <row r="312" spans="1:6" ht="155.5" thickBot="1">
      <c r="A312" s="1455" t="s">
        <v>1962</v>
      </c>
      <c r="B312" s="1455" t="s">
        <v>1963</v>
      </c>
      <c r="C312" s="1455" t="s">
        <v>1964</v>
      </c>
      <c r="D312" s="1456" t="s">
        <v>1965</v>
      </c>
      <c r="E312" s="1455" t="s">
        <v>1966</v>
      </c>
      <c r="F312" s="1456" t="s">
        <v>1967</v>
      </c>
    </row>
    <row r="313" spans="1:6">
      <c r="A313"/>
    </row>
    <row r="314" spans="1:6" ht="217">
      <c r="A314" s="1243" t="s">
        <v>793</v>
      </c>
      <c r="B314" s="1243" t="s">
        <v>825</v>
      </c>
      <c r="C314" s="1243" t="s">
        <v>854</v>
      </c>
      <c r="D314" s="241"/>
      <c r="E314" s="241"/>
    </row>
    <row r="315" spans="1:6" ht="263.5">
      <c r="A315" s="1243" t="s">
        <v>1713</v>
      </c>
      <c r="B315" s="1243" t="s">
        <v>826</v>
      </c>
      <c r="C315" s="1243" t="s">
        <v>921</v>
      </c>
      <c r="D315" s="241"/>
      <c r="E315" s="241"/>
    </row>
    <row r="316" spans="1:6" ht="232.5">
      <c r="A316" s="1243" t="s">
        <v>795</v>
      </c>
      <c r="B316" s="1243" t="s">
        <v>827</v>
      </c>
      <c r="C316" s="1243"/>
      <c r="D316" s="241"/>
      <c r="E316" s="241"/>
    </row>
    <row r="317" spans="1:6" ht="155">
      <c r="A317" s="1243" t="s">
        <v>796</v>
      </c>
      <c r="B317" s="1243" t="s">
        <v>828</v>
      </c>
      <c r="C317" s="1243" t="s">
        <v>877</v>
      </c>
      <c r="D317" s="241"/>
      <c r="E317" s="241"/>
    </row>
    <row r="318" spans="1:6" ht="248">
      <c r="A318" s="1243" t="s">
        <v>1714</v>
      </c>
      <c r="B318" s="1243" t="s">
        <v>829</v>
      </c>
      <c r="C318" s="1243" t="s">
        <v>878</v>
      </c>
      <c r="D318" s="241"/>
      <c r="E318" s="241"/>
    </row>
    <row r="319" spans="1:6" ht="155">
      <c r="A319" s="1243" t="s">
        <v>798</v>
      </c>
      <c r="B319" s="1243" t="s">
        <v>1499</v>
      </c>
      <c r="C319" s="1243"/>
      <c r="D319" s="241"/>
      <c r="E319" s="241"/>
    </row>
    <row r="320" spans="1:6" ht="62">
      <c r="A320" s="1243"/>
      <c r="B320" s="1243" t="s">
        <v>830</v>
      </c>
      <c r="C320" s="1243"/>
      <c r="D320" s="241"/>
      <c r="E320" s="241"/>
    </row>
    <row r="321" spans="1:8" ht="62">
      <c r="A321" s="1241">
        <v>37</v>
      </c>
      <c r="B321" s="1243"/>
      <c r="C321" s="1243" t="s">
        <v>1715</v>
      </c>
      <c r="D321" s="1243"/>
      <c r="E321" s="1243" t="s">
        <v>831</v>
      </c>
      <c r="F321" s="1243"/>
      <c r="G321" s="241"/>
      <c r="H321" s="241"/>
    </row>
    <row r="322" spans="1:8" ht="46.5">
      <c r="A322" s="1241">
        <v>38</v>
      </c>
      <c r="B322" s="1243"/>
      <c r="C322" s="1243" t="s">
        <v>897</v>
      </c>
      <c r="D322" s="1243"/>
      <c r="E322" s="1243" t="s">
        <v>913</v>
      </c>
      <c r="F322" s="1243"/>
      <c r="G322" s="241"/>
      <c r="H322" s="241"/>
    </row>
    <row r="323" spans="1:8" ht="46.5">
      <c r="A323" s="1241">
        <v>39</v>
      </c>
      <c r="B323" s="1243"/>
      <c r="C323" s="1243"/>
      <c r="D323" s="1243"/>
      <c r="E323" s="1243" t="s">
        <v>832</v>
      </c>
      <c r="F323" s="1243"/>
      <c r="G323" s="241"/>
      <c r="H323" s="241"/>
    </row>
    <row r="324" spans="1:8" ht="31">
      <c r="A324" s="1241">
        <v>40</v>
      </c>
      <c r="B324" s="1243"/>
      <c r="C324" s="1243"/>
      <c r="D324" s="1243"/>
      <c r="E324" s="1243" t="s">
        <v>914</v>
      </c>
      <c r="F324" s="1243"/>
      <c r="G324" s="241"/>
      <c r="H324" s="241"/>
    </row>
    <row r="325" spans="1:8" ht="62">
      <c r="A325" s="1241">
        <v>41</v>
      </c>
      <c r="B325" s="1243"/>
      <c r="C325" s="1243"/>
      <c r="D325" s="1243"/>
      <c r="E325" s="1243" t="s">
        <v>833</v>
      </c>
      <c r="F325" s="1243"/>
      <c r="G325" s="241"/>
      <c r="H325" s="241"/>
    </row>
    <row r="326" spans="1:8" ht="77.5">
      <c r="A326" s="1241">
        <v>42</v>
      </c>
      <c r="B326" s="1243"/>
      <c r="C326" s="1243"/>
      <c r="D326" s="1243"/>
      <c r="E326" s="1243" t="s">
        <v>834</v>
      </c>
      <c r="F326" s="1243"/>
      <c r="G326" s="241"/>
      <c r="H326" s="241"/>
    </row>
  </sheetData>
  <mergeCells count="7">
    <mergeCell ref="A282:B282"/>
    <mergeCell ref="A235:B235"/>
    <mergeCell ref="A141:B141"/>
    <mergeCell ref="A1:B1"/>
    <mergeCell ref="A47:B47"/>
    <mergeCell ref="A94:B94"/>
    <mergeCell ref="A188:B188"/>
  </mergeCells>
  <conditionalFormatting sqref="B238:F280">
    <cfRule type="containsText" dxfId="1646" priority="1" operator="containsText" text="YES">
      <formula>NOT(ISERROR(SEARCH("YES",B238)))</formula>
    </cfRule>
  </conditionalFormatting>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A8A7A-4239-41D5-B7CB-27B6D95A9781}">
  <sheetPr>
    <tabColor theme="5" tint="0.79998168889431442"/>
  </sheetPr>
  <dimension ref="A1:L334"/>
  <sheetViews>
    <sheetView workbookViewId="0">
      <pane ySplit="1" topLeftCell="A2" activePane="bottomLeft" state="frozen"/>
      <selection pane="bottomLeft" activeCell="A25" sqref="A25"/>
    </sheetView>
  </sheetViews>
  <sheetFormatPr defaultRowHeight="14.5"/>
  <cols>
    <col min="1" max="1" width="39.81640625" customWidth="1"/>
    <col min="2" max="2" width="30.54296875" customWidth="1"/>
    <col min="3" max="3" width="20.54296875" customWidth="1"/>
    <col min="4" max="4" width="22.26953125" customWidth="1"/>
    <col min="5" max="5" width="21.26953125" customWidth="1"/>
    <col min="6" max="6" width="20.1796875" customWidth="1"/>
    <col min="7" max="7" width="18.54296875" customWidth="1"/>
    <col min="8" max="8" width="21.26953125" customWidth="1"/>
    <col min="9" max="9" width="16.1796875" customWidth="1"/>
    <col min="10" max="10" width="11.54296875" customWidth="1"/>
  </cols>
  <sheetData>
    <row r="1" spans="1:10" ht="25.5" customHeight="1" thickBot="1">
      <c r="A1" s="1427" t="s">
        <v>20</v>
      </c>
      <c r="B1" s="1427" t="s">
        <v>1907</v>
      </c>
      <c r="C1" s="873"/>
      <c r="D1" s="873"/>
      <c r="E1" s="56"/>
      <c r="F1" s="56"/>
      <c r="G1" s="57"/>
      <c r="H1" s="57"/>
      <c r="I1" s="57"/>
      <c r="J1" s="57"/>
    </row>
    <row r="2" spans="1:10" ht="15.5">
      <c r="A2" s="689" t="s">
        <v>650</v>
      </c>
      <c r="B2" s="679" t="s">
        <v>1858</v>
      </c>
      <c r="C2" s="874"/>
      <c r="D2" s="56"/>
      <c r="E2" s="56"/>
      <c r="F2" s="56"/>
      <c r="G2" s="591"/>
      <c r="H2" s="592"/>
      <c r="I2" s="592"/>
      <c r="J2" s="57"/>
    </row>
    <row r="3" spans="1:10" ht="15.5">
      <c r="A3" s="55"/>
      <c r="B3" s="682"/>
      <c r="C3" s="683"/>
      <c r="D3" s="56"/>
      <c r="E3" s="56"/>
      <c r="F3" s="56"/>
      <c r="G3" s="591"/>
      <c r="H3" s="592"/>
      <c r="I3" s="592"/>
      <c r="J3" s="57"/>
    </row>
    <row r="4" spans="1:10" ht="16" thickBot="1">
      <c r="A4" s="846" t="s">
        <v>1754</v>
      </c>
      <c r="B4" s="856"/>
      <c r="C4" s="651"/>
      <c r="D4" s="56"/>
      <c r="E4" s="56"/>
      <c r="F4" s="56"/>
      <c r="G4" s="591"/>
      <c r="H4" s="592"/>
      <c r="I4" s="592"/>
      <c r="J4" s="57"/>
    </row>
    <row r="5" spans="1:10" ht="31">
      <c r="A5" s="56" t="s">
        <v>0</v>
      </c>
      <c r="B5" s="857">
        <v>1039</v>
      </c>
      <c r="C5" s="651"/>
      <c r="D5" s="56"/>
      <c r="E5" s="813"/>
      <c r="F5" s="814" t="s">
        <v>651</v>
      </c>
      <c r="G5" s="815"/>
      <c r="H5" s="816" t="s">
        <v>647</v>
      </c>
      <c r="I5" s="686" t="s">
        <v>649</v>
      </c>
      <c r="J5" s="57"/>
    </row>
    <row r="6" spans="1:10" ht="15.5">
      <c r="A6" s="56" t="s">
        <v>1</v>
      </c>
      <c r="B6" s="668" t="s">
        <v>1856</v>
      </c>
      <c r="C6" s="872" t="s">
        <v>1857</v>
      </c>
      <c r="D6" s="56"/>
      <c r="E6" s="817" t="s">
        <v>645</v>
      </c>
      <c r="F6" s="60" t="s">
        <v>648</v>
      </c>
      <c r="G6" s="60" t="s">
        <v>646</v>
      </c>
      <c r="H6" s="57"/>
      <c r="I6" s="676"/>
      <c r="J6" s="57"/>
    </row>
    <row r="7" spans="1:10" ht="16" thickBot="1">
      <c r="A7" s="56" t="s">
        <v>635</v>
      </c>
      <c r="B7" s="857" t="str">
        <f>+F8&amp;" years "&amp;G8&amp;" months "</f>
        <v xml:space="preserve">4 years 10 months </v>
      </c>
      <c r="C7" s="677">
        <f>+E7</f>
        <v>41912</v>
      </c>
      <c r="D7" s="56"/>
      <c r="E7" s="674">
        <f>DATE(YEAR(H7) -$F$7, MONTH(H7) - $G$7, DAY(H3))</f>
        <v>41912</v>
      </c>
      <c r="F7" s="1220">
        <v>5</v>
      </c>
      <c r="G7" s="1220">
        <v>9</v>
      </c>
      <c r="H7" s="1221">
        <v>44035</v>
      </c>
      <c r="I7" s="676">
        <v>0</v>
      </c>
      <c r="J7" s="57"/>
    </row>
    <row r="8" spans="1:10" ht="19" thickBot="1">
      <c r="A8" s="56" t="s">
        <v>555</v>
      </c>
      <c r="B8" s="858" t="s">
        <v>2108</v>
      </c>
      <c r="C8" s="687"/>
      <c r="D8" s="56"/>
      <c r="E8" s="1401">
        <f>+E7</f>
        <v>41912</v>
      </c>
      <c r="F8" s="1402">
        <f>IF(MONTH(H8)-MONTH(E8)&lt;0,ABS(YEAR(E8)-YEAR(H8))-1,ABS(YEAR(E8)-YEAR(H8)))</f>
        <v>4</v>
      </c>
      <c r="G8" s="1071">
        <f>IF((MONTH(H8)-MONTH(E8))&lt;0,12-ABS(MONTH(H8)-MONTH(E8)),ABS(MONTH(H8)-MONTH(E8)))</f>
        <v>10</v>
      </c>
      <c r="H8" s="821">
        <v>43669</v>
      </c>
      <c r="I8" s="688">
        <v>12</v>
      </c>
      <c r="J8" s="57"/>
    </row>
    <row r="9" spans="1:10" ht="15.5">
      <c r="A9" s="55"/>
      <c r="B9" s="55"/>
      <c r="C9" s="55"/>
      <c r="D9" s="56"/>
      <c r="E9" s="56"/>
      <c r="F9" s="56"/>
      <c r="G9" s="591"/>
      <c r="H9" s="592"/>
      <c r="I9" s="57"/>
      <c r="J9" s="57"/>
    </row>
    <row r="10" spans="1:10" ht="15.5">
      <c r="A10" s="846" t="s">
        <v>585</v>
      </c>
      <c r="B10" s="391"/>
      <c r="C10" s="391"/>
      <c r="D10" s="56"/>
      <c r="E10" s="127"/>
      <c r="F10" s="56"/>
      <c r="G10" s="57"/>
      <c r="H10" s="57"/>
      <c r="I10" s="57"/>
      <c r="J10" s="57"/>
    </row>
    <row r="11" spans="1:10" ht="15.5">
      <c r="A11" s="56" t="s">
        <v>592</v>
      </c>
      <c r="B11" s="391" t="s">
        <v>96</v>
      </c>
      <c r="C11" s="391"/>
      <c r="D11" s="56"/>
      <c r="E11" s="127"/>
      <c r="F11" s="56"/>
      <c r="G11" s="57"/>
      <c r="H11" s="57"/>
      <c r="I11" s="57"/>
      <c r="J11" s="57"/>
    </row>
    <row r="12" spans="1:10" ht="15.5">
      <c r="A12" s="56" t="s">
        <v>593</v>
      </c>
      <c r="B12" s="391" t="s">
        <v>97</v>
      </c>
      <c r="C12" s="391"/>
      <c r="D12" s="56"/>
      <c r="E12" s="56"/>
      <c r="F12" s="56"/>
      <c r="G12" s="57"/>
      <c r="H12" s="57"/>
      <c r="I12" s="57"/>
      <c r="J12" s="57"/>
    </row>
    <row r="13" spans="1:10" ht="15.5">
      <c r="A13" s="859"/>
      <c r="B13" s="859"/>
      <c r="C13" s="860"/>
      <c r="D13" s="56"/>
      <c r="E13" s="56"/>
      <c r="F13" s="56"/>
      <c r="G13" s="57"/>
      <c r="H13" s="57"/>
      <c r="I13" s="57"/>
      <c r="J13" s="57"/>
    </row>
    <row r="14" spans="1:10">
      <c r="A14" s="127"/>
      <c r="B14" s="127"/>
      <c r="C14" s="127"/>
      <c r="D14" s="127"/>
      <c r="E14" s="127"/>
      <c r="F14" s="127"/>
      <c r="G14" s="127"/>
      <c r="H14" s="127"/>
      <c r="I14" s="127"/>
      <c r="J14" s="127"/>
    </row>
    <row r="15" spans="1:10">
      <c r="A15" s="127"/>
      <c r="B15" s="127"/>
      <c r="C15" s="127"/>
      <c r="D15" s="127"/>
      <c r="E15" s="127"/>
      <c r="F15" s="127"/>
      <c r="G15" s="127"/>
      <c r="H15" s="127"/>
      <c r="I15" s="127"/>
      <c r="J15" s="127"/>
    </row>
    <row r="16" spans="1:10" ht="15.5">
      <c r="A16" s="56" t="s">
        <v>1332</v>
      </c>
      <c r="B16" s="888" t="s">
        <v>514</v>
      </c>
      <c r="C16" s="391"/>
      <c r="D16" s="56"/>
      <c r="E16" s="56"/>
      <c r="F16" s="56"/>
      <c r="G16" s="57"/>
      <c r="H16" s="57"/>
      <c r="I16" s="57"/>
      <c r="J16" s="57"/>
    </row>
    <row r="17" spans="1:12" ht="124">
      <c r="A17" s="56" t="s">
        <v>1335</v>
      </c>
      <c r="B17" s="1082" t="s">
        <v>1894</v>
      </c>
      <c r="C17" s="127"/>
      <c r="D17" s="56"/>
      <c r="E17" s="56"/>
      <c r="F17" s="56"/>
      <c r="G17" s="57"/>
      <c r="H17" s="57"/>
      <c r="I17" s="57"/>
      <c r="J17" s="57"/>
    </row>
    <row r="18" spans="1:12" ht="15.5">
      <c r="A18" s="56" t="s">
        <v>604</v>
      </c>
      <c r="B18" s="1002" t="s">
        <v>590</v>
      </c>
      <c r="C18" s="391"/>
      <c r="D18" s="56"/>
      <c r="E18" s="56"/>
      <c r="F18" s="56"/>
      <c r="G18" s="57"/>
      <c r="H18" s="57"/>
      <c r="I18" s="57"/>
      <c r="J18" s="57"/>
    </row>
    <row r="19" spans="1:12" ht="15.5">
      <c r="A19" s="56" t="s">
        <v>605</v>
      </c>
      <c r="B19" s="15" t="s">
        <v>1887</v>
      </c>
      <c r="C19" s="391"/>
      <c r="D19" s="56"/>
      <c r="E19" s="56"/>
      <c r="F19" s="56"/>
      <c r="G19" s="57"/>
      <c r="H19" s="57"/>
      <c r="I19" s="57"/>
      <c r="J19" s="57"/>
    </row>
    <row r="20" spans="1:12" ht="15.5">
      <c r="A20" s="56"/>
      <c r="B20" s="56"/>
      <c r="C20" s="56"/>
      <c r="D20" s="56"/>
      <c r="E20" s="56"/>
      <c r="F20" s="56"/>
      <c r="G20" s="57"/>
      <c r="H20" s="57"/>
      <c r="I20" s="57"/>
      <c r="J20" s="57"/>
    </row>
    <row r="21" spans="1:12" ht="15.5">
      <c r="A21" s="56"/>
      <c r="B21" s="56"/>
      <c r="C21" s="56"/>
      <c r="D21" s="56"/>
      <c r="E21" s="56"/>
      <c r="F21" s="56"/>
      <c r="G21" s="57"/>
      <c r="H21" s="57"/>
      <c r="I21" s="57"/>
      <c r="J21" s="57"/>
    </row>
    <row r="22" spans="1:12" ht="15.5">
      <c r="A22" s="435" t="s">
        <v>15</v>
      </c>
      <c r="B22" s="60">
        <f>COUNTA(B26:B68)</f>
        <v>37</v>
      </c>
      <c r="C22" s="60">
        <f>COUNTA(C26:C68)</f>
        <v>41</v>
      </c>
      <c r="D22" s="60">
        <f>COUNTA(D26:D68)</f>
        <v>36</v>
      </c>
      <c r="E22" s="60">
        <f>COUNTA(E26:E68)</f>
        <v>42</v>
      </c>
      <c r="F22" s="60">
        <f>COUNTA(F26:F68)</f>
        <v>34</v>
      </c>
      <c r="G22" s="1004">
        <f>COUNTA(B26:F67)</f>
        <v>190</v>
      </c>
      <c r="H22" s="1004"/>
      <c r="I22" s="57"/>
      <c r="J22" s="57"/>
    </row>
    <row r="23" spans="1:12" ht="15.5">
      <c r="A23" s="55"/>
      <c r="B23" s="55"/>
      <c r="C23" s="55"/>
      <c r="D23" s="55"/>
      <c r="E23" s="55"/>
      <c r="F23" s="55"/>
      <c r="G23" s="57"/>
      <c r="H23" s="57"/>
      <c r="I23" s="57"/>
      <c r="J23" s="57"/>
    </row>
    <row r="24" spans="1:12" s="11" customFormat="1">
      <c r="A24" s="1403" t="s">
        <v>1435</v>
      </c>
      <c r="B24" s="1404" t="s">
        <v>1439</v>
      </c>
      <c r="C24" s="1404" t="s">
        <v>1437</v>
      </c>
      <c r="D24" s="1404" t="s">
        <v>1438</v>
      </c>
      <c r="E24" s="1404" t="s">
        <v>1439</v>
      </c>
      <c r="F24" s="1404" t="s">
        <v>1441</v>
      </c>
      <c r="G24" s="127"/>
      <c r="H24" s="127"/>
      <c r="I24" s="127"/>
      <c r="J24" s="127"/>
    </row>
    <row r="25" spans="1:12" ht="31">
      <c r="A25" s="1405" t="s">
        <v>7</v>
      </c>
      <c r="B25" s="1405" t="str">
        <f>English!A23</f>
        <v>Physical Scale</v>
      </c>
      <c r="C25" s="1405" t="str">
        <f>English!A24</f>
        <v>Adaptive Behavior Scale</v>
      </c>
      <c r="D25" s="1405" t="str">
        <f>English!A25</f>
        <v>Social-Emotional Scale</v>
      </c>
      <c r="E25" s="1405" t="str">
        <f>English!A26</f>
        <v>Cognitive Scale</v>
      </c>
      <c r="F25" s="1405" t="str">
        <f>English!A27</f>
        <v>Communication Scale</v>
      </c>
      <c r="G25" s="127"/>
      <c r="H25" s="332" t="s">
        <v>503</v>
      </c>
      <c r="I25" s="743"/>
      <c r="J25" s="11"/>
      <c r="K25" s="11"/>
      <c r="L25" s="11"/>
    </row>
    <row r="26" spans="1:12" ht="15.5">
      <c r="A26" s="861">
        <v>1</v>
      </c>
      <c r="B26" s="862" t="s">
        <v>1906</v>
      </c>
      <c r="C26" s="861" t="s">
        <v>1905</v>
      </c>
      <c r="D26" s="862" t="s">
        <v>1906</v>
      </c>
      <c r="E26" s="862" t="s">
        <v>1906</v>
      </c>
      <c r="F26" s="862" t="s">
        <v>1906</v>
      </c>
      <c r="G26" s="127"/>
      <c r="H26" s="323" t="s">
        <v>498</v>
      </c>
      <c r="I26" s="743"/>
      <c r="J26" s="11"/>
      <c r="K26" s="11"/>
      <c r="L26" s="11"/>
    </row>
    <row r="27" spans="1:12" ht="15.5">
      <c r="A27" s="861">
        <v>2</v>
      </c>
      <c r="B27" s="862" t="s">
        <v>1906</v>
      </c>
      <c r="C27" s="861" t="s">
        <v>1905</v>
      </c>
      <c r="D27" s="862" t="s">
        <v>1906</v>
      </c>
      <c r="E27" s="862" t="s">
        <v>1906</v>
      </c>
      <c r="F27" s="862" t="s">
        <v>1906</v>
      </c>
      <c r="G27" s="127"/>
      <c r="H27" s="323" t="s">
        <v>499</v>
      </c>
      <c r="I27" s="743"/>
      <c r="J27" s="11"/>
      <c r="K27" s="11"/>
      <c r="L27" s="11"/>
    </row>
    <row r="28" spans="1:12" ht="15.5">
      <c r="A28" s="436">
        <v>3</v>
      </c>
      <c r="B28" s="862" t="s">
        <v>1906</v>
      </c>
      <c r="C28" s="861" t="s">
        <v>1905</v>
      </c>
      <c r="D28" s="862" t="s">
        <v>1906</v>
      </c>
      <c r="E28" s="862" t="s">
        <v>1906</v>
      </c>
      <c r="F28" s="861" t="s">
        <v>1905</v>
      </c>
      <c r="G28" s="127"/>
      <c r="H28" s="323" t="s">
        <v>500</v>
      </c>
      <c r="I28" s="743"/>
      <c r="J28" s="11"/>
      <c r="K28" s="11"/>
      <c r="L28" s="11"/>
    </row>
    <row r="29" spans="1:12" ht="15.5">
      <c r="A29" s="436">
        <v>4</v>
      </c>
      <c r="B29" s="862" t="s">
        <v>1906</v>
      </c>
      <c r="C29" s="861" t="s">
        <v>1905</v>
      </c>
      <c r="D29" s="862" t="s">
        <v>1906</v>
      </c>
      <c r="E29" s="862" t="s">
        <v>1906</v>
      </c>
      <c r="F29" s="861" t="s">
        <v>1905</v>
      </c>
      <c r="G29" s="127"/>
      <c r="H29" s="323" t="s">
        <v>501</v>
      </c>
      <c r="I29" s="11"/>
      <c r="J29" s="11"/>
      <c r="K29" s="11"/>
      <c r="L29" s="11"/>
    </row>
    <row r="30" spans="1:12" ht="15.5">
      <c r="A30" s="436">
        <v>5</v>
      </c>
      <c r="B30" s="862" t="s">
        <v>1906</v>
      </c>
      <c r="C30" s="861" t="s">
        <v>1905</v>
      </c>
      <c r="D30" s="862" t="s">
        <v>1906</v>
      </c>
      <c r="E30" s="862" t="s">
        <v>1906</v>
      </c>
      <c r="F30" s="861" t="s">
        <v>1905</v>
      </c>
      <c r="G30" s="127"/>
      <c r="H30" s="323" t="s">
        <v>502</v>
      </c>
      <c r="I30" s="11"/>
      <c r="J30" s="11"/>
      <c r="K30" s="11"/>
      <c r="L30" s="11"/>
    </row>
    <row r="31" spans="1:12" ht="16" thickBot="1">
      <c r="A31" s="436">
        <v>6</v>
      </c>
      <c r="B31" s="862" t="s">
        <v>1906</v>
      </c>
      <c r="C31" s="861" t="s">
        <v>1905</v>
      </c>
      <c r="D31" s="861" t="s">
        <v>1904</v>
      </c>
      <c r="E31" s="862" t="s">
        <v>1906</v>
      </c>
      <c r="F31" s="861" t="s">
        <v>1905</v>
      </c>
      <c r="G31" s="61"/>
      <c r="H31" s="1399"/>
      <c r="I31" s="11"/>
      <c r="J31" s="11"/>
      <c r="K31" s="11"/>
      <c r="L31" s="11"/>
    </row>
    <row r="32" spans="1:12" ht="15.5">
      <c r="A32" s="436">
        <v>7</v>
      </c>
      <c r="B32" s="862" t="s">
        <v>1906</v>
      </c>
      <c r="C32" s="861" t="s">
        <v>1905</v>
      </c>
      <c r="D32" s="861" t="s">
        <v>1904</v>
      </c>
      <c r="E32" s="862" t="s">
        <v>1906</v>
      </c>
      <c r="F32" s="861" t="s">
        <v>1905</v>
      </c>
      <c r="G32" s="61"/>
      <c r="H32" s="1377" t="s">
        <v>8</v>
      </c>
      <c r="I32" s="1378" t="s">
        <v>1879</v>
      </c>
      <c r="J32" s="1379" t="s">
        <v>1880</v>
      </c>
      <c r="K32" s="11"/>
      <c r="L32" s="11"/>
    </row>
    <row r="33" spans="1:12" ht="15.5">
      <c r="A33" s="436">
        <v>8</v>
      </c>
      <c r="B33" s="862" t="s">
        <v>1906</v>
      </c>
      <c r="C33" s="861" t="s">
        <v>1905</v>
      </c>
      <c r="D33" s="861" t="s">
        <v>1904</v>
      </c>
      <c r="E33" s="862" t="s">
        <v>1906</v>
      </c>
      <c r="F33" s="861" t="s">
        <v>1904</v>
      </c>
      <c r="G33" s="61"/>
      <c r="H33" s="1380" t="s">
        <v>2</v>
      </c>
      <c r="I33" s="1381" t="s">
        <v>1881</v>
      </c>
      <c r="J33" s="1400"/>
      <c r="K33" s="11"/>
      <c r="L33" s="11"/>
    </row>
    <row r="34" spans="1:12" ht="15.5">
      <c r="A34" s="436">
        <v>9</v>
      </c>
      <c r="B34" s="861" t="s">
        <v>1904</v>
      </c>
      <c r="C34" s="861" t="s">
        <v>1905</v>
      </c>
      <c r="D34" s="861" t="s">
        <v>1904</v>
      </c>
      <c r="E34" s="862" t="s">
        <v>1906</v>
      </c>
      <c r="F34" s="861" t="s">
        <v>1904</v>
      </c>
      <c r="G34" s="61"/>
      <c r="H34" s="1380" t="s">
        <v>6</v>
      </c>
      <c r="I34" s="232"/>
      <c r="J34" s="1382" t="s">
        <v>1881</v>
      </c>
      <c r="K34" s="11"/>
      <c r="L34" s="11"/>
    </row>
    <row r="35" spans="1:12" ht="15.5">
      <c r="A35" s="436">
        <v>10</v>
      </c>
      <c r="B35" s="861" t="s">
        <v>1904</v>
      </c>
      <c r="C35" s="861" t="s">
        <v>1905</v>
      </c>
      <c r="D35" s="861" t="s">
        <v>1904</v>
      </c>
      <c r="E35" s="862" t="s">
        <v>1906</v>
      </c>
      <c r="F35" s="861" t="s">
        <v>1904</v>
      </c>
      <c r="G35" s="61"/>
      <c r="H35" s="1380" t="s">
        <v>5</v>
      </c>
      <c r="I35" s="1381" t="s">
        <v>1881</v>
      </c>
      <c r="J35" s="1382" t="s">
        <v>1881</v>
      </c>
      <c r="K35" s="11"/>
      <c r="L35" s="11"/>
    </row>
    <row r="36" spans="1:12" ht="15.5">
      <c r="A36" s="436">
        <v>11</v>
      </c>
      <c r="B36" s="861" t="s">
        <v>1904</v>
      </c>
      <c r="C36" s="861" t="s">
        <v>1905</v>
      </c>
      <c r="D36" s="861" t="s">
        <v>1904</v>
      </c>
      <c r="E36" s="861" t="s">
        <v>1904</v>
      </c>
      <c r="F36" s="861" t="s">
        <v>1904</v>
      </c>
      <c r="G36" s="61"/>
      <c r="H36" s="1380" t="s">
        <v>4</v>
      </c>
      <c r="I36" s="1381" t="s">
        <v>1881</v>
      </c>
      <c r="J36" s="102"/>
      <c r="K36" s="11"/>
      <c r="L36" s="11"/>
    </row>
    <row r="37" spans="1:12" ht="16" thickBot="1">
      <c r="A37" s="436">
        <v>12</v>
      </c>
      <c r="B37" s="861" t="s">
        <v>1904</v>
      </c>
      <c r="C37" s="861" t="s">
        <v>1905</v>
      </c>
      <c r="D37" s="861" t="s">
        <v>1904</v>
      </c>
      <c r="E37" s="861" t="s">
        <v>1904</v>
      </c>
      <c r="F37" s="861" t="s">
        <v>1904</v>
      </c>
      <c r="G37" s="61"/>
      <c r="H37" s="1383" t="s">
        <v>3</v>
      </c>
      <c r="I37" s="1384" t="s">
        <v>1882</v>
      </c>
      <c r="J37" s="1385" t="s">
        <v>1882</v>
      </c>
      <c r="K37" s="11"/>
      <c r="L37" s="11"/>
    </row>
    <row r="38" spans="1:12" ht="15.5">
      <c r="A38" s="436">
        <v>13</v>
      </c>
      <c r="B38" s="861" t="s">
        <v>1904</v>
      </c>
      <c r="C38" s="861" t="s">
        <v>1905</v>
      </c>
      <c r="D38" s="861" t="s">
        <v>1904</v>
      </c>
      <c r="E38" s="861" t="s">
        <v>1904</v>
      </c>
      <c r="F38" s="861" t="s">
        <v>1904</v>
      </c>
      <c r="G38" s="61"/>
      <c r="H38" s="127"/>
      <c r="I38" s="127"/>
      <c r="J38" s="59"/>
    </row>
    <row r="39" spans="1:12" ht="15.5">
      <c r="A39" s="436">
        <v>14</v>
      </c>
      <c r="B39" s="861" t="s">
        <v>1904</v>
      </c>
      <c r="C39" s="861" t="s">
        <v>1905</v>
      </c>
      <c r="D39" s="861" t="s">
        <v>1904</v>
      </c>
      <c r="E39" s="861" t="s">
        <v>1904</v>
      </c>
      <c r="F39" s="862" t="s">
        <v>1906</v>
      </c>
      <c r="G39" s="61"/>
      <c r="H39" s="127"/>
      <c r="I39" s="127"/>
      <c r="J39" s="127"/>
    </row>
    <row r="40" spans="1:12" ht="15.5">
      <c r="A40" s="436">
        <v>15</v>
      </c>
      <c r="B40" s="861" t="s">
        <v>1904</v>
      </c>
      <c r="C40" s="861" t="s">
        <v>1905</v>
      </c>
      <c r="D40" s="861" t="s">
        <v>1905</v>
      </c>
      <c r="E40" s="861" t="s">
        <v>1904</v>
      </c>
      <c r="F40" s="862" t="s">
        <v>1906</v>
      </c>
      <c r="G40" s="61"/>
      <c r="H40" s="127"/>
      <c r="I40" s="127"/>
      <c r="J40" s="127"/>
    </row>
    <row r="41" spans="1:12" ht="15.5">
      <c r="A41" s="436">
        <v>16</v>
      </c>
      <c r="B41" s="861" t="s">
        <v>1904</v>
      </c>
      <c r="C41" s="861" t="s">
        <v>1905</v>
      </c>
      <c r="D41" s="861" t="s">
        <v>1905</v>
      </c>
      <c r="E41" s="861" t="s">
        <v>1904</v>
      </c>
      <c r="F41" s="862" t="s">
        <v>1906</v>
      </c>
      <c r="G41" s="61"/>
      <c r="H41" s="127"/>
      <c r="I41" s="127"/>
      <c r="J41" s="127"/>
    </row>
    <row r="42" spans="1:12" ht="15.5">
      <c r="A42" s="436">
        <v>17</v>
      </c>
      <c r="B42" s="861" t="s">
        <v>1904</v>
      </c>
      <c r="C42" s="861" t="s">
        <v>1905</v>
      </c>
      <c r="D42" s="861" t="s">
        <v>1905</v>
      </c>
      <c r="E42" s="861" t="s">
        <v>1904</v>
      </c>
      <c r="F42" s="862" t="s">
        <v>1906</v>
      </c>
      <c r="G42" s="61"/>
      <c r="H42" s="127"/>
      <c r="I42" s="127"/>
      <c r="J42" s="127"/>
    </row>
    <row r="43" spans="1:12" ht="15.5">
      <c r="A43" s="436">
        <v>18</v>
      </c>
      <c r="B43" s="861" t="s">
        <v>1904</v>
      </c>
      <c r="C43" s="861" t="s">
        <v>1905</v>
      </c>
      <c r="D43" s="861" t="s">
        <v>1905</v>
      </c>
      <c r="E43" s="861" t="s">
        <v>1904</v>
      </c>
      <c r="F43" s="862" t="s">
        <v>1906</v>
      </c>
      <c r="G43" s="61"/>
      <c r="H43" s="127"/>
      <c r="I43" s="127"/>
      <c r="J43" s="127"/>
    </row>
    <row r="44" spans="1:12" ht="15.5">
      <c r="A44" s="436">
        <v>19</v>
      </c>
      <c r="B44" s="861" t="s">
        <v>1904</v>
      </c>
      <c r="C44" s="861" t="s">
        <v>1905</v>
      </c>
      <c r="D44" s="861" t="s">
        <v>1905</v>
      </c>
      <c r="E44" s="861" t="s">
        <v>1904</v>
      </c>
      <c r="F44" s="862" t="s">
        <v>1906</v>
      </c>
      <c r="G44" s="61"/>
      <c r="H44" s="127"/>
      <c r="I44" s="127"/>
      <c r="J44" s="127"/>
    </row>
    <row r="45" spans="1:12" ht="15.5">
      <c r="A45" s="436">
        <v>20</v>
      </c>
      <c r="B45" s="861" t="s">
        <v>1904</v>
      </c>
      <c r="C45" s="861" t="s">
        <v>1905</v>
      </c>
      <c r="D45" s="861" t="s">
        <v>1905</v>
      </c>
      <c r="E45" s="861" t="s">
        <v>1904</v>
      </c>
      <c r="F45" s="862" t="s">
        <v>1906</v>
      </c>
      <c r="G45" s="61"/>
      <c r="H45" s="61"/>
      <c r="I45" s="61"/>
      <c r="J45" s="61"/>
    </row>
    <row r="46" spans="1:12" ht="15.5">
      <c r="A46" s="436">
        <v>21</v>
      </c>
      <c r="B46" s="861" t="s">
        <v>1904</v>
      </c>
      <c r="C46" s="861" t="s">
        <v>1905</v>
      </c>
      <c r="D46" s="862" t="s">
        <v>1906</v>
      </c>
      <c r="E46" s="861" t="s">
        <v>1904</v>
      </c>
      <c r="F46" s="862" t="s">
        <v>1906</v>
      </c>
      <c r="G46" s="61"/>
      <c r="H46" s="61"/>
      <c r="I46" s="61"/>
      <c r="J46" s="61"/>
    </row>
    <row r="47" spans="1:12" ht="15.5">
      <c r="A47" s="436">
        <v>22</v>
      </c>
      <c r="B47" s="861" t="s">
        <v>1904</v>
      </c>
      <c r="C47" s="861" t="s">
        <v>1905</v>
      </c>
      <c r="D47" s="862" t="s">
        <v>1906</v>
      </c>
      <c r="E47" s="861" t="s">
        <v>1904</v>
      </c>
      <c r="F47" s="862" t="s">
        <v>1906</v>
      </c>
      <c r="G47" s="61"/>
      <c r="H47" s="61"/>
      <c r="I47" s="61"/>
      <c r="J47" s="61"/>
    </row>
    <row r="48" spans="1:12" ht="15.5">
      <c r="A48" s="436">
        <v>23</v>
      </c>
      <c r="B48" s="861" t="s">
        <v>1904</v>
      </c>
      <c r="C48" s="861" t="s">
        <v>1905</v>
      </c>
      <c r="D48" s="862" t="s">
        <v>1906</v>
      </c>
      <c r="E48" s="861" t="s">
        <v>1904</v>
      </c>
      <c r="F48" s="862" t="s">
        <v>1906</v>
      </c>
      <c r="G48" s="61"/>
      <c r="H48" s="61"/>
      <c r="I48" s="61"/>
      <c r="J48" s="61"/>
    </row>
    <row r="49" spans="1:10" ht="15.5">
      <c r="A49" s="436">
        <v>24</v>
      </c>
      <c r="B49" s="861" t="s">
        <v>1904</v>
      </c>
      <c r="C49" s="861" t="s">
        <v>1905</v>
      </c>
      <c r="D49" s="862" t="s">
        <v>1906</v>
      </c>
      <c r="E49" s="861" t="s">
        <v>1904</v>
      </c>
      <c r="F49" s="862" t="s">
        <v>1906</v>
      </c>
      <c r="G49" s="61"/>
      <c r="H49" s="61"/>
      <c r="I49" s="61"/>
      <c r="J49" s="61"/>
    </row>
    <row r="50" spans="1:10" ht="15.5">
      <c r="A50" s="436">
        <v>25</v>
      </c>
      <c r="B50" s="861" t="s">
        <v>1904</v>
      </c>
      <c r="C50" s="861" t="s">
        <v>1905</v>
      </c>
      <c r="D50" s="861" t="s">
        <v>1904</v>
      </c>
      <c r="E50" s="861" t="s">
        <v>1905</v>
      </c>
      <c r="F50" s="862" t="s">
        <v>1906</v>
      </c>
      <c r="G50" s="61"/>
      <c r="H50" s="61"/>
      <c r="I50" s="61"/>
      <c r="J50" s="61"/>
    </row>
    <row r="51" spans="1:10" ht="15.5">
      <c r="A51" s="436">
        <v>26</v>
      </c>
      <c r="B51" s="861" t="s">
        <v>1904</v>
      </c>
      <c r="C51" s="861" t="s">
        <v>1905</v>
      </c>
      <c r="D51" s="861" t="s">
        <v>1904</v>
      </c>
      <c r="E51" s="861" t="s">
        <v>1905</v>
      </c>
      <c r="F51" s="862" t="s">
        <v>1906</v>
      </c>
      <c r="G51" s="61"/>
      <c r="H51" s="61"/>
      <c r="I51" s="61"/>
      <c r="J51" s="61"/>
    </row>
    <row r="52" spans="1:10" ht="15.5">
      <c r="A52" s="436">
        <v>27</v>
      </c>
      <c r="B52" s="861" t="s">
        <v>1904</v>
      </c>
      <c r="C52" s="861" t="s">
        <v>1905</v>
      </c>
      <c r="D52" s="861" t="s">
        <v>1905</v>
      </c>
      <c r="E52" s="861" t="s">
        <v>1905</v>
      </c>
      <c r="F52" s="862" t="s">
        <v>1906</v>
      </c>
      <c r="G52" s="61"/>
      <c r="H52" s="61"/>
      <c r="I52" s="61"/>
      <c r="J52" s="61"/>
    </row>
    <row r="53" spans="1:10" ht="15.5">
      <c r="A53" s="436">
        <v>28</v>
      </c>
      <c r="B53" s="861" t="s">
        <v>1904</v>
      </c>
      <c r="C53" s="861" t="s">
        <v>1905</v>
      </c>
      <c r="D53" s="861" t="s">
        <v>1905</v>
      </c>
      <c r="E53" s="861" t="s">
        <v>1905</v>
      </c>
      <c r="F53" s="862" t="s">
        <v>1906</v>
      </c>
      <c r="G53" s="61"/>
      <c r="H53" s="61"/>
      <c r="I53" s="61"/>
      <c r="J53" s="61"/>
    </row>
    <row r="54" spans="1:10" ht="15.5">
      <c r="A54" s="436">
        <v>29</v>
      </c>
      <c r="B54" s="861" t="s">
        <v>1904</v>
      </c>
      <c r="C54" s="861" t="s">
        <v>1905</v>
      </c>
      <c r="D54" s="861" t="s">
        <v>1905</v>
      </c>
      <c r="E54" s="861" t="s">
        <v>1905</v>
      </c>
      <c r="F54" s="862" t="s">
        <v>1906</v>
      </c>
      <c r="G54" s="61"/>
      <c r="H54" s="61"/>
      <c r="I54" s="61"/>
      <c r="J54" s="61"/>
    </row>
    <row r="55" spans="1:10" ht="15.5">
      <c r="A55" s="436">
        <v>30</v>
      </c>
      <c r="B55" s="861" t="s">
        <v>1904</v>
      </c>
      <c r="C55" s="861" t="s">
        <v>1905</v>
      </c>
      <c r="D55" s="861" t="s">
        <v>1905</v>
      </c>
      <c r="E55" s="861" t="s">
        <v>1905</v>
      </c>
      <c r="F55" s="862" t="s">
        <v>1906</v>
      </c>
      <c r="G55" s="61"/>
      <c r="H55" s="61"/>
      <c r="I55" s="61"/>
      <c r="J55" s="61"/>
    </row>
    <row r="56" spans="1:10" ht="15.5">
      <c r="A56" s="436">
        <v>31</v>
      </c>
      <c r="B56" s="861" t="s">
        <v>1904</v>
      </c>
      <c r="C56" s="861" t="s">
        <v>1905</v>
      </c>
      <c r="D56" s="861" t="s">
        <v>1905</v>
      </c>
      <c r="E56" s="861" t="s">
        <v>1905</v>
      </c>
      <c r="F56" s="862" t="s">
        <v>1906</v>
      </c>
      <c r="G56" s="61"/>
      <c r="H56" s="61"/>
      <c r="I56" s="61"/>
      <c r="J56" s="61"/>
    </row>
    <row r="57" spans="1:10" ht="15.5">
      <c r="A57" s="436">
        <v>32</v>
      </c>
      <c r="B57" s="861" t="s">
        <v>1904</v>
      </c>
      <c r="C57" s="862" t="s">
        <v>1906</v>
      </c>
      <c r="D57" s="861" t="s">
        <v>1905</v>
      </c>
      <c r="E57" s="861" t="s">
        <v>1905</v>
      </c>
      <c r="F57" s="862" t="s">
        <v>1906</v>
      </c>
      <c r="G57" s="61"/>
      <c r="H57" s="61"/>
      <c r="I57" s="61"/>
      <c r="J57" s="61"/>
    </row>
    <row r="58" spans="1:10" ht="15.5">
      <c r="A58" s="436">
        <v>33</v>
      </c>
      <c r="B58" s="861" t="s">
        <v>1904</v>
      </c>
      <c r="C58" s="862" t="s">
        <v>1906</v>
      </c>
      <c r="D58" s="861" t="s">
        <v>1905</v>
      </c>
      <c r="E58" s="861" t="s">
        <v>1905</v>
      </c>
      <c r="F58" s="862" t="s">
        <v>1906</v>
      </c>
      <c r="G58" s="61"/>
      <c r="H58" s="61"/>
      <c r="I58" s="61"/>
      <c r="J58" s="61"/>
    </row>
    <row r="59" spans="1:10" ht="15.5">
      <c r="A59" s="436">
        <v>34</v>
      </c>
      <c r="B59" s="861" t="s">
        <v>1904</v>
      </c>
      <c r="C59" s="862" t="s">
        <v>1906</v>
      </c>
      <c r="D59" s="862" t="s">
        <v>1906</v>
      </c>
      <c r="E59" s="861" t="s">
        <v>1905</v>
      </c>
      <c r="F59" s="862" t="s">
        <v>1906</v>
      </c>
      <c r="G59" s="61"/>
      <c r="H59" s="61"/>
      <c r="I59" s="61"/>
      <c r="J59" s="61"/>
    </row>
    <row r="60" spans="1:10" ht="15.5">
      <c r="A60" s="436">
        <v>35</v>
      </c>
      <c r="B60" s="861" t="s">
        <v>1904</v>
      </c>
      <c r="C60" s="862" t="s">
        <v>1906</v>
      </c>
      <c r="D60" s="862" t="s">
        <v>1906</v>
      </c>
      <c r="E60" s="861" t="s">
        <v>1905</v>
      </c>
      <c r="F60" s="861"/>
      <c r="G60" s="61"/>
      <c r="H60" s="61"/>
      <c r="I60" s="61"/>
      <c r="J60" s="61"/>
    </row>
    <row r="61" spans="1:10" ht="15.5">
      <c r="A61" s="436">
        <v>36</v>
      </c>
      <c r="B61" s="861" t="s">
        <v>1904</v>
      </c>
      <c r="C61" s="862" t="s">
        <v>1906</v>
      </c>
      <c r="D61" s="862" t="s">
        <v>1906</v>
      </c>
      <c r="E61" s="861" t="s">
        <v>1905</v>
      </c>
      <c r="F61" s="861"/>
      <c r="G61" s="61"/>
      <c r="H61" s="61"/>
      <c r="I61" s="61"/>
      <c r="J61" s="61"/>
    </row>
    <row r="62" spans="1:10" ht="15.5">
      <c r="A62" s="436">
        <v>37</v>
      </c>
      <c r="B62" s="861" t="s">
        <v>1904</v>
      </c>
      <c r="C62" s="862" t="s">
        <v>1906</v>
      </c>
      <c r="D62" s="861"/>
      <c r="E62" s="861" t="s">
        <v>1905</v>
      </c>
      <c r="F62" s="861"/>
      <c r="G62" s="61"/>
      <c r="H62" s="61"/>
      <c r="I62" s="61"/>
      <c r="J62" s="61"/>
    </row>
    <row r="63" spans="1:10" ht="15.5">
      <c r="A63" s="436">
        <v>38</v>
      </c>
      <c r="B63" s="861"/>
      <c r="C63" s="862" t="s">
        <v>1906</v>
      </c>
      <c r="D63" s="861"/>
      <c r="E63" s="861" t="s">
        <v>1905</v>
      </c>
      <c r="F63" s="861"/>
      <c r="G63" s="61"/>
      <c r="H63" s="61"/>
      <c r="I63" s="61"/>
      <c r="J63" s="61"/>
    </row>
    <row r="64" spans="1:10" ht="15.5">
      <c r="A64" s="436">
        <v>39</v>
      </c>
      <c r="B64" s="861"/>
      <c r="C64" s="862" t="s">
        <v>1906</v>
      </c>
      <c r="D64" s="861"/>
      <c r="E64" s="861" t="s">
        <v>1905</v>
      </c>
      <c r="F64" s="861"/>
      <c r="G64" s="61"/>
      <c r="H64" s="61"/>
      <c r="I64" s="61"/>
      <c r="J64" s="61"/>
    </row>
    <row r="65" spans="1:10" ht="15.5">
      <c r="A65" s="436">
        <v>40</v>
      </c>
      <c r="B65" s="861"/>
      <c r="C65" s="862" t="s">
        <v>1906</v>
      </c>
      <c r="D65" s="861"/>
      <c r="E65" s="861" t="s">
        <v>1905</v>
      </c>
      <c r="F65" s="861"/>
      <c r="G65" s="61"/>
      <c r="H65" s="61"/>
      <c r="I65" s="61"/>
      <c r="J65" s="61"/>
    </row>
    <row r="66" spans="1:10" ht="15.5">
      <c r="A66" s="436">
        <v>41</v>
      </c>
      <c r="B66" s="861"/>
      <c r="C66" s="862" t="s">
        <v>1906</v>
      </c>
      <c r="D66" s="861"/>
      <c r="E66" s="861" t="s">
        <v>1905</v>
      </c>
      <c r="F66" s="861"/>
      <c r="G66" s="61"/>
      <c r="H66" s="61"/>
      <c r="I66" s="61"/>
      <c r="J66" s="61"/>
    </row>
    <row r="67" spans="1:10" ht="15.5">
      <c r="A67" s="436">
        <v>42</v>
      </c>
      <c r="B67" s="861"/>
      <c r="C67" s="861"/>
      <c r="D67" s="861"/>
      <c r="E67" s="861" t="s">
        <v>1905</v>
      </c>
      <c r="F67" s="861"/>
      <c r="G67" s="61"/>
      <c r="H67" s="61"/>
      <c r="I67" s="61"/>
      <c r="J67" s="61"/>
    </row>
    <row r="68" spans="1:10" ht="15.5">
      <c r="A68" s="436"/>
      <c r="B68" s="60"/>
      <c r="C68" s="60"/>
      <c r="D68" s="60"/>
      <c r="E68" s="60"/>
      <c r="F68" s="60"/>
      <c r="G68" s="61"/>
      <c r="H68" s="61"/>
      <c r="I68" s="61"/>
      <c r="J68" s="61"/>
    </row>
    <row r="69" spans="1:10" ht="15.5">
      <c r="A69" s="436"/>
      <c r="B69" s="60"/>
      <c r="C69" s="60"/>
      <c r="D69" s="60"/>
      <c r="E69" s="60"/>
      <c r="F69" s="60"/>
      <c r="G69" s="61"/>
      <c r="H69" s="61"/>
      <c r="I69" s="61"/>
      <c r="J69" s="61"/>
    </row>
    <row r="70" spans="1:10" ht="15.5">
      <c r="A70" s="1296" t="s">
        <v>17</v>
      </c>
      <c r="B70" s="60"/>
      <c r="C70" s="60"/>
      <c r="D70" s="60"/>
      <c r="E70" s="60"/>
      <c r="F70" s="60"/>
      <c r="G70" s="61"/>
      <c r="H70" s="61"/>
      <c r="I70" s="61"/>
      <c r="J70" s="61"/>
    </row>
    <row r="71" spans="1:10" ht="16" thickBot="1">
      <c r="A71" s="865"/>
      <c r="B71" s="865"/>
      <c r="C71" s="639"/>
      <c r="D71" s="639"/>
      <c r="E71" s="639"/>
      <c r="F71" s="639"/>
      <c r="G71" s="437"/>
      <c r="H71" s="437"/>
      <c r="I71" s="127"/>
      <c r="J71" s="437"/>
    </row>
    <row r="72" spans="1:10" ht="16.5" thickTop="1" thickBot="1">
      <c r="A72" s="50" t="s">
        <v>8</v>
      </c>
      <c r="B72" s="51" t="s">
        <v>1975</v>
      </c>
      <c r="C72" s="52" t="s">
        <v>13</v>
      </c>
      <c r="D72" s="38"/>
      <c r="E72" s="38"/>
      <c r="F72" s="38"/>
    </row>
    <row r="73" spans="1:10" ht="15.5">
      <c r="A73" s="876" t="s">
        <v>2</v>
      </c>
      <c r="B73" s="1386">
        <v>37</v>
      </c>
      <c r="C73" s="1387">
        <v>694</v>
      </c>
      <c r="D73" s="127"/>
      <c r="E73" s="61"/>
    </row>
    <row r="74" spans="1:10" ht="15.5">
      <c r="A74" s="876" t="s">
        <v>6</v>
      </c>
      <c r="B74" s="1388">
        <v>0</v>
      </c>
      <c r="C74" s="1389">
        <v>295</v>
      </c>
      <c r="D74" s="127"/>
      <c r="E74" s="61"/>
    </row>
    <row r="75" spans="1:10" ht="15.5">
      <c r="A75" s="876" t="s">
        <v>5</v>
      </c>
      <c r="B75" s="1388">
        <v>16</v>
      </c>
      <c r="C75" s="1389">
        <v>494</v>
      </c>
      <c r="D75" s="127"/>
      <c r="E75" s="61"/>
    </row>
    <row r="76" spans="1:10" ht="15.5">
      <c r="A76" s="876" t="s">
        <v>4</v>
      </c>
      <c r="B76" s="1388">
        <v>24</v>
      </c>
      <c r="C76" s="1389">
        <v>531</v>
      </c>
      <c r="D76" s="127"/>
      <c r="E76" s="61"/>
    </row>
    <row r="77" spans="1:10" ht="16" thickBot="1">
      <c r="A77" s="1478" t="s">
        <v>3</v>
      </c>
      <c r="B77" s="1479">
        <v>6</v>
      </c>
      <c r="C77" s="1480">
        <v>404</v>
      </c>
      <c r="D77" s="127"/>
      <c r="E77" s="61"/>
    </row>
    <row r="78" spans="1:10" ht="16" thickTop="1">
      <c r="A78" s="60"/>
      <c r="B78" s="60"/>
      <c r="C78" s="60"/>
      <c r="D78" s="60"/>
      <c r="E78" s="60"/>
      <c r="F78" s="60"/>
      <c r="G78" s="61"/>
      <c r="H78" s="61"/>
      <c r="I78" s="127"/>
      <c r="J78" s="61"/>
    </row>
    <row r="79" spans="1:10" ht="15.5">
      <c r="A79" s="60"/>
      <c r="B79" s="60"/>
      <c r="C79" s="60"/>
      <c r="D79" s="60"/>
      <c r="E79" s="60"/>
      <c r="F79" s="60"/>
      <c r="G79" s="61"/>
      <c r="H79" s="61"/>
      <c r="I79" s="127"/>
      <c r="J79" s="61"/>
    </row>
    <row r="80" spans="1:10" ht="21.5" thickBot="1">
      <c r="A80" s="866" t="s">
        <v>491</v>
      </c>
      <c r="B80" s="60"/>
      <c r="C80" s="60"/>
      <c r="D80" s="60"/>
      <c r="E80" s="60"/>
      <c r="F80" s="60"/>
      <c r="G80" s="61"/>
      <c r="H80" s="61"/>
      <c r="I80" s="61"/>
      <c r="J80" s="61"/>
    </row>
    <row r="81" spans="1:10" ht="29.5" thickBot="1">
      <c r="A81" s="761" t="s">
        <v>85</v>
      </c>
      <c r="B81" s="328" t="s">
        <v>75</v>
      </c>
      <c r="C81" s="328" t="s">
        <v>76</v>
      </c>
      <c r="D81" s="389" t="s">
        <v>79</v>
      </c>
      <c r="E81" s="746" t="s">
        <v>77</v>
      </c>
      <c r="F81" s="762" t="s">
        <v>78</v>
      </c>
      <c r="G81" s="127"/>
      <c r="H81" s="127"/>
      <c r="I81" s="127"/>
      <c r="J81" s="127"/>
    </row>
    <row r="82" spans="1:10">
      <c r="A82" s="1199" t="s">
        <v>64</v>
      </c>
      <c r="B82" s="1203">
        <v>694</v>
      </c>
      <c r="C82" s="1389">
        <v>295</v>
      </c>
      <c r="D82" s="251">
        <f>ABS(B82-C87)</f>
        <v>163</v>
      </c>
      <c r="E82" s="1407" t="s">
        <v>36</v>
      </c>
      <c r="F82" s="1202"/>
      <c r="G82" s="127"/>
      <c r="H82" s="127"/>
      <c r="I82" s="127"/>
      <c r="J82" s="127"/>
    </row>
    <row r="83" spans="1:10">
      <c r="A83" s="1199" t="s">
        <v>65</v>
      </c>
      <c r="B83" s="1203">
        <v>694</v>
      </c>
      <c r="C83" s="1389">
        <v>494</v>
      </c>
      <c r="D83" s="251">
        <f t="shared" ref="D83:D91" si="0">ABS(B83-C88)</f>
        <v>290</v>
      </c>
      <c r="E83" s="1407" t="s">
        <v>36</v>
      </c>
      <c r="F83" s="1202"/>
      <c r="G83" s="127"/>
      <c r="H83" s="127"/>
      <c r="I83" s="127"/>
      <c r="J83" s="127"/>
    </row>
    <row r="84" spans="1:10">
      <c r="A84" s="1199" t="s">
        <v>66</v>
      </c>
      <c r="B84" s="1203">
        <v>694</v>
      </c>
      <c r="C84" s="1389">
        <v>531</v>
      </c>
      <c r="D84" s="251">
        <f t="shared" si="0"/>
        <v>163</v>
      </c>
      <c r="E84" s="1407" t="s">
        <v>36</v>
      </c>
      <c r="F84" s="1408"/>
      <c r="G84" s="127"/>
      <c r="H84" s="127"/>
      <c r="I84" s="127"/>
      <c r="J84" s="127"/>
    </row>
    <row r="85" spans="1:10">
      <c r="A85" s="1199" t="s">
        <v>67</v>
      </c>
      <c r="B85" s="1203">
        <v>594</v>
      </c>
      <c r="C85" s="1389">
        <v>404</v>
      </c>
      <c r="D85" s="251">
        <f t="shared" si="0"/>
        <v>190</v>
      </c>
      <c r="E85" s="1407" t="s">
        <v>36</v>
      </c>
      <c r="F85" s="1202"/>
      <c r="G85" s="127"/>
      <c r="H85" s="127"/>
      <c r="I85" s="127"/>
      <c r="J85" s="127"/>
    </row>
    <row r="86" spans="1:10">
      <c r="A86" s="1199" t="s">
        <v>68</v>
      </c>
      <c r="B86" s="1203">
        <v>295</v>
      </c>
      <c r="C86" s="1389">
        <v>494</v>
      </c>
      <c r="D86" s="251">
        <f t="shared" si="0"/>
        <v>109</v>
      </c>
      <c r="E86" s="1407" t="s">
        <v>36</v>
      </c>
      <c r="F86" s="1202"/>
      <c r="G86" s="127"/>
      <c r="H86" s="127"/>
      <c r="I86" s="127"/>
      <c r="J86" s="127"/>
    </row>
    <row r="87" spans="1:10">
      <c r="A87" s="1199" t="s">
        <v>69</v>
      </c>
      <c r="B87" s="1203">
        <v>295</v>
      </c>
      <c r="C87" s="1389">
        <v>531</v>
      </c>
      <c r="D87" s="251">
        <f t="shared" si="0"/>
        <v>295</v>
      </c>
      <c r="E87" s="1407" t="s">
        <v>36</v>
      </c>
      <c r="F87" s="1202"/>
      <c r="G87" s="127"/>
      <c r="H87" s="127"/>
      <c r="I87" s="127"/>
      <c r="J87" s="127"/>
    </row>
    <row r="88" spans="1:10">
      <c r="A88" s="1199" t="s">
        <v>70</v>
      </c>
      <c r="B88" s="1203">
        <v>295</v>
      </c>
      <c r="C88" s="1389">
        <v>404</v>
      </c>
      <c r="D88" s="251">
        <f t="shared" si="0"/>
        <v>295</v>
      </c>
      <c r="E88" s="1407" t="s">
        <v>36</v>
      </c>
      <c r="F88" s="1202"/>
      <c r="G88" s="127"/>
      <c r="H88" s="127"/>
      <c r="I88" s="127"/>
      <c r="J88" s="127"/>
    </row>
    <row r="89" spans="1:10">
      <c r="A89" s="1199" t="s">
        <v>72</v>
      </c>
      <c r="B89" s="1203">
        <v>494</v>
      </c>
      <c r="C89" s="1389">
        <v>531</v>
      </c>
      <c r="D89" s="251">
        <f t="shared" si="0"/>
        <v>494</v>
      </c>
      <c r="E89" s="1407" t="s">
        <v>36</v>
      </c>
      <c r="F89" s="1202"/>
      <c r="G89" s="127"/>
      <c r="H89" s="127"/>
      <c r="I89" s="251"/>
      <c r="J89" s="127"/>
    </row>
    <row r="90" spans="1:10">
      <c r="A90" s="1199" t="s">
        <v>71</v>
      </c>
      <c r="B90" s="1203">
        <v>494</v>
      </c>
      <c r="C90" s="1389">
        <v>404</v>
      </c>
      <c r="D90" s="251">
        <f t="shared" si="0"/>
        <v>494</v>
      </c>
      <c r="E90" s="1407" t="s">
        <v>36</v>
      </c>
      <c r="F90" s="1202"/>
      <c r="G90" s="127"/>
      <c r="H90" s="127"/>
      <c r="I90" s="127"/>
      <c r="J90" s="127"/>
    </row>
    <row r="91" spans="1:10" ht="15" thickBot="1">
      <c r="A91" s="1205" t="s">
        <v>73</v>
      </c>
      <c r="B91" s="1206">
        <v>531</v>
      </c>
      <c r="C91" s="1206">
        <v>404</v>
      </c>
      <c r="D91" s="1206">
        <f t="shared" si="0"/>
        <v>531</v>
      </c>
      <c r="E91" s="1409" t="s">
        <v>36</v>
      </c>
      <c r="F91" s="1209"/>
      <c r="G91" s="127"/>
      <c r="H91" s="127"/>
      <c r="I91" s="127"/>
      <c r="J91" s="127"/>
    </row>
    <row r="92" spans="1:10">
      <c r="A92" s="127"/>
      <c r="B92" s="127"/>
      <c r="C92" s="127"/>
      <c r="D92" s="127"/>
      <c r="E92" s="253"/>
      <c r="F92" s="127"/>
      <c r="G92" s="127"/>
      <c r="H92" s="127"/>
      <c r="I92" s="127"/>
      <c r="J92" s="127"/>
    </row>
    <row r="93" spans="1:10">
      <c r="A93" s="127"/>
      <c r="B93" s="127"/>
      <c r="C93" s="127"/>
      <c r="D93" s="127"/>
      <c r="E93" s="127"/>
      <c r="F93" s="127"/>
      <c r="G93" s="127"/>
      <c r="H93" s="127"/>
      <c r="I93" s="127"/>
      <c r="J93" s="253"/>
    </row>
    <row r="94" spans="1:10" ht="45">
      <c r="A94" s="867" t="s">
        <v>108</v>
      </c>
      <c r="B94" s="1410" t="s">
        <v>506</v>
      </c>
      <c r="C94" s="127"/>
      <c r="D94" s="127"/>
      <c r="E94" s="127"/>
      <c r="F94" s="127"/>
      <c r="G94" s="127"/>
      <c r="H94" s="127"/>
      <c r="I94" s="127"/>
      <c r="J94" s="253"/>
    </row>
    <row r="95" spans="1:10" ht="29">
      <c r="A95" s="127" t="s">
        <v>109</v>
      </c>
      <c r="B95" s="127"/>
      <c r="C95" s="127"/>
      <c r="D95" s="127"/>
      <c r="E95" s="127"/>
      <c r="F95" s="127"/>
      <c r="G95" s="127"/>
      <c r="H95" s="127"/>
      <c r="I95" s="127"/>
      <c r="J95" s="253"/>
    </row>
    <row r="96" spans="1:10" ht="29">
      <c r="A96" s="868" t="s">
        <v>110</v>
      </c>
      <c r="B96" s="127"/>
      <c r="C96" s="251"/>
      <c r="D96" s="253"/>
      <c r="E96" s="253"/>
      <c r="F96" s="127"/>
      <c r="G96" s="637"/>
      <c r="H96" s="637"/>
      <c r="I96" s="127"/>
      <c r="J96" s="127"/>
    </row>
    <row r="97" spans="1:10" ht="29">
      <c r="A97" s="868" t="s">
        <v>111</v>
      </c>
      <c r="B97" s="127"/>
      <c r="C97" s="251"/>
      <c r="D97" s="253"/>
      <c r="E97" s="253"/>
      <c r="F97" s="127"/>
      <c r="G97" s="637"/>
      <c r="H97" s="637"/>
      <c r="I97" s="127"/>
      <c r="J97" s="127"/>
    </row>
    <row r="98" spans="1:10">
      <c r="A98" s="868"/>
      <c r="B98" s="127"/>
      <c r="C98" s="251"/>
      <c r="D98" s="253"/>
      <c r="E98" s="253"/>
      <c r="F98" s="127"/>
      <c r="G98" s="637"/>
      <c r="H98" s="637"/>
      <c r="I98" s="127"/>
      <c r="J98" s="127"/>
    </row>
    <row r="99" spans="1:10" ht="19" thickBot="1">
      <c r="A99" s="869" t="s">
        <v>112</v>
      </c>
      <c r="B99" s="127"/>
      <c r="C99" s="251"/>
      <c r="D99" s="253"/>
      <c r="E99" s="253"/>
      <c r="F99" s="127"/>
      <c r="G99" s="194"/>
      <c r="H99" s="194"/>
      <c r="I99" s="253"/>
      <c r="J99" s="127"/>
    </row>
    <row r="100" spans="1:10">
      <c r="A100" s="1494" t="s">
        <v>425</v>
      </c>
      <c r="B100" s="1495"/>
      <c r="C100" s="1495"/>
      <c r="D100" s="1495"/>
      <c r="E100" s="1495"/>
      <c r="F100" s="1496"/>
      <c r="G100" s="194"/>
      <c r="H100" s="194"/>
      <c r="I100" s="253"/>
      <c r="J100" s="127"/>
    </row>
    <row r="101" spans="1:10">
      <c r="A101" s="1497" t="s">
        <v>114</v>
      </c>
      <c r="B101" s="1507"/>
      <c r="C101" s="1507"/>
      <c r="D101" s="1507"/>
      <c r="E101" s="1507"/>
      <c r="F101" s="1499"/>
      <c r="G101" s="194"/>
      <c r="H101" s="194"/>
      <c r="I101" s="253"/>
      <c r="J101" s="127"/>
    </row>
    <row r="102" spans="1:10" ht="15" thickBot="1">
      <c r="A102" s="1500" t="s">
        <v>426</v>
      </c>
      <c r="B102" s="1501"/>
      <c r="C102" s="1501"/>
      <c r="D102" s="1501"/>
      <c r="E102" s="1501"/>
      <c r="F102" s="1502"/>
      <c r="G102" s="194"/>
      <c r="H102" s="194"/>
      <c r="I102" s="253"/>
      <c r="J102" s="127"/>
    </row>
    <row r="103" spans="1:10" ht="15" thickBot="1">
      <c r="A103" s="115"/>
      <c r="B103" s="243" t="s">
        <v>427</v>
      </c>
      <c r="C103" s="244"/>
      <c r="D103" s="244"/>
      <c r="E103" s="1280"/>
      <c r="F103" s="245"/>
      <c r="G103" s="194"/>
      <c r="H103" s="194"/>
      <c r="I103" s="253"/>
      <c r="J103" s="127"/>
    </row>
    <row r="104" spans="1:10" ht="15" thickBot="1">
      <c r="A104" s="115" t="s">
        <v>116</v>
      </c>
      <c r="B104" s="116" t="s">
        <v>118</v>
      </c>
      <c r="C104" s="1295" t="s">
        <v>119</v>
      </c>
      <c r="D104" s="116" t="s">
        <v>120</v>
      </c>
      <c r="E104" s="116" t="s">
        <v>121</v>
      </c>
      <c r="F104" s="116" t="s">
        <v>122</v>
      </c>
      <c r="G104" s="194"/>
      <c r="H104" s="194"/>
      <c r="I104" s="253"/>
      <c r="J104" s="127"/>
    </row>
    <row r="105" spans="1:10">
      <c r="A105" s="123" t="s">
        <v>123</v>
      </c>
      <c r="B105" s="1282">
        <v>0</v>
      </c>
      <c r="C105" s="124" t="s">
        <v>126</v>
      </c>
      <c r="D105" s="1282" t="s">
        <v>428</v>
      </c>
      <c r="E105" s="1282" t="s">
        <v>126</v>
      </c>
      <c r="F105" s="1279" t="s">
        <v>126</v>
      </c>
      <c r="G105" s="194"/>
      <c r="H105" s="194"/>
      <c r="I105" s="253"/>
      <c r="J105" s="127"/>
    </row>
    <row r="106" spans="1:10">
      <c r="A106" s="1278" t="s">
        <v>127</v>
      </c>
      <c r="B106" s="1282" t="s">
        <v>429</v>
      </c>
      <c r="C106" s="1282">
        <v>3</v>
      </c>
      <c r="D106" s="1282">
        <v>4</v>
      </c>
      <c r="E106" s="1282">
        <v>3</v>
      </c>
      <c r="F106" s="1279" t="s">
        <v>129</v>
      </c>
      <c r="G106" s="194"/>
      <c r="H106" s="194"/>
      <c r="I106" s="253"/>
      <c r="J106" s="127"/>
    </row>
    <row r="107" spans="1:10">
      <c r="A107" s="1278" t="s">
        <v>130</v>
      </c>
      <c r="B107" s="1282">
        <v>3</v>
      </c>
      <c r="C107" s="1282">
        <v>4</v>
      </c>
      <c r="D107" s="1282">
        <v>5</v>
      </c>
      <c r="E107" s="1282">
        <v>4</v>
      </c>
      <c r="F107" s="1279">
        <v>3</v>
      </c>
      <c r="G107" s="194"/>
      <c r="H107" s="194"/>
      <c r="I107" s="253"/>
      <c r="J107" s="127"/>
    </row>
    <row r="108" spans="1:10">
      <c r="A108" s="1278" t="s">
        <v>131</v>
      </c>
      <c r="B108" s="1282" t="s">
        <v>132</v>
      </c>
      <c r="C108" s="1282" t="s">
        <v>129</v>
      </c>
      <c r="D108" s="1282">
        <v>6</v>
      </c>
      <c r="E108" s="1282" t="s">
        <v>129</v>
      </c>
      <c r="F108" s="1279" t="s">
        <v>132</v>
      </c>
      <c r="G108" s="194"/>
      <c r="H108" s="194"/>
      <c r="I108" s="253"/>
      <c r="J108" s="127"/>
    </row>
    <row r="109" spans="1:10">
      <c r="A109" s="288" t="s">
        <v>133</v>
      </c>
      <c r="B109" s="1282" t="s">
        <v>134</v>
      </c>
      <c r="C109" s="1282">
        <v>5</v>
      </c>
      <c r="D109" s="1282">
        <v>7</v>
      </c>
      <c r="E109" s="1282">
        <v>5</v>
      </c>
      <c r="F109" s="120" t="s">
        <v>134</v>
      </c>
      <c r="G109" s="194"/>
      <c r="H109" s="194"/>
      <c r="I109" s="253"/>
      <c r="J109" s="127"/>
    </row>
    <row r="110" spans="1:10">
      <c r="A110" s="1278" t="s">
        <v>135</v>
      </c>
      <c r="B110" s="1282" t="s">
        <v>136</v>
      </c>
      <c r="C110" s="1282">
        <v>6</v>
      </c>
      <c r="D110" s="1282" t="s">
        <v>129</v>
      </c>
      <c r="E110" s="1282">
        <v>6</v>
      </c>
      <c r="F110" s="1279">
        <v>8</v>
      </c>
      <c r="G110" s="194"/>
      <c r="H110" s="194"/>
      <c r="I110" s="253"/>
      <c r="J110" s="127"/>
    </row>
    <row r="111" spans="1:10">
      <c r="A111" s="1278" t="s">
        <v>137</v>
      </c>
      <c r="B111" s="1282" t="s">
        <v>141</v>
      </c>
      <c r="C111" s="1282" t="s">
        <v>430</v>
      </c>
      <c r="D111" s="1282">
        <v>8</v>
      </c>
      <c r="E111" s="1282">
        <v>7</v>
      </c>
      <c r="F111" s="1279" t="s">
        <v>138</v>
      </c>
      <c r="G111" s="194"/>
      <c r="H111" s="194"/>
      <c r="I111" s="253"/>
      <c r="J111" s="127"/>
    </row>
    <row r="112" spans="1:10">
      <c r="A112" s="1278" t="s">
        <v>139</v>
      </c>
      <c r="B112" s="1282">
        <v>12</v>
      </c>
      <c r="C112" s="1282">
        <v>9</v>
      </c>
      <c r="D112" s="1282">
        <v>9</v>
      </c>
      <c r="E112" s="1282">
        <v>8</v>
      </c>
      <c r="F112" s="1279">
        <v>11</v>
      </c>
      <c r="G112" s="194"/>
      <c r="H112" s="194"/>
      <c r="I112" s="253"/>
      <c r="J112" s="127"/>
    </row>
    <row r="113" spans="1:10">
      <c r="A113" s="1278" t="s">
        <v>142</v>
      </c>
      <c r="B113" s="1282" t="s">
        <v>143</v>
      </c>
      <c r="C113" s="1282" t="s">
        <v>141</v>
      </c>
      <c r="D113" s="1282" t="s">
        <v>141</v>
      </c>
      <c r="E113" s="1282" t="s">
        <v>138</v>
      </c>
      <c r="F113" s="1279" t="s">
        <v>144</v>
      </c>
      <c r="G113" s="194"/>
      <c r="H113" s="194"/>
      <c r="I113" s="253"/>
      <c r="J113" s="127"/>
    </row>
    <row r="114" spans="1:10">
      <c r="A114" s="1278" t="s">
        <v>145</v>
      </c>
      <c r="B114" s="1282" t="s">
        <v>146</v>
      </c>
      <c r="C114" s="1282">
        <v>12</v>
      </c>
      <c r="D114" s="1282">
        <v>12</v>
      </c>
      <c r="E114" s="1282">
        <v>11</v>
      </c>
      <c r="F114" s="1279">
        <v>14</v>
      </c>
      <c r="G114" s="194"/>
      <c r="H114" s="194"/>
      <c r="I114" s="253"/>
      <c r="J114" s="127"/>
    </row>
    <row r="115" spans="1:10">
      <c r="A115" s="1278" t="s">
        <v>147</v>
      </c>
      <c r="B115" s="1282">
        <v>17</v>
      </c>
      <c r="C115" s="1282" t="s">
        <v>143</v>
      </c>
      <c r="D115" s="1282">
        <v>13</v>
      </c>
      <c r="E115" s="1282" t="s">
        <v>144</v>
      </c>
      <c r="F115" s="1279" t="s">
        <v>146</v>
      </c>
      <c r="G115" s="194"/>
      <c r="H115" s="194"/>
      <c r="I115" s="253"/>
      <c r="J115" s="127"/>
    </row>
    <row r="116" spans="1:10">
      <c r="A116" s="1278" t="s">
        <v>148</v>
      </c>
      <c r="B116" s="1282" t="s">
        <v>149</v>
      </c>
      <c r="C116" s="1282" t="s">
        <v>146</v>
      </c>
      <c r="D116" s="1282">
        <v>14</v>
      </c>
      <c r="E116" s="1282">
        <v>14</v>
      </c>
      <c r="F116" s="1279">
        <v>17</v>
      </c>
      <c r="G116" s="194"/>
      <c r="H116" s="194"/>
      <c r="I116" s="253"/>
      <c r="J116" s="127"/>
    </row>
    <row r="117" spans="1:10">
      <c r="A117" s="121" t="s">
        <v>150</v>
      </c>
      <c r="B117" s="1282" t="s">
        <v>151</v>
      </c>
      <c r="C117" s="1282">
        <v>17</v>
      </c>
      <c r="D117" s="122" t="s">
        <v>146</v>
      </c>
      <c r="E117" s="1282" t="s">
        <v>146</v>
      </c>
      <c r="F117" s="1279">
        <v>18</v>
      </c>
      <c r="G117" s="194"/>
      <c r="H117" s="194"/>
      <c r="I117" s="253"/>
      <c r="J117" s="127"/>
    </row>
    <row r="118" spans="1:10">
      <c r="A118" s="1278" t="s">
        <v>152</v>
      </c>
      <c r="B118" s="1282">
        <v>22</v>
      </c>
      <c r="C118" s="1282" t="s">
        <v>149</v>
      </c>
      <c r="D118" s="1282">
        <v>17</v>
      </c>
      <c r="E118" s="1282" t="s">
        <v>153</v>
      </c>
      <c r="F118" s="1279" t="s">
        <v>157</v>
      </c>
      <c r="G118" s="194"/>
      <c r="H118" s="194"/>
      <c r="I118" s="253"/>
      <c r="J118" s="127"/>
    </row>
    <row r="119" spans="1:10">
      <c r="A119" s="1278" t="s">
        <v>155</v>
      </c>
      <c r="B119" s="1282" t="s">
        <v>156</v>
      </c>
      <c r="C119" s="1282" t="s">
        <v>151</v>
      </c>
      <c r="D119" s="1282" t="s">
        <v>149</v>
      </c>
      <c r="E119" s="1282" t="s">
        <v>157</v>
      </c>
      <c r="F119" s="1279">
        <v>21</v>
      </c>
      <c r="G119" s="194"/>
      <c r="H119" s="194"/>
      <c r="I119" s="253"/>
      <c r="J119" s="127"/>
    </row>
    <row r="120" spans="1:10">
      <c r="A120" s="1278" t="s">
        <v>158</v>
      </c>
      <c r="B120" s="1282">
        <v>25</v>
      </c>
      <c r="C120" s="1282">
        <v>22</v>
      </c>
      <c r="D120" s="1282">
        <v>20</v>
      </c>
      <c r="E120" s="1282" t="s">
        <v>431</v>
      </c>
      <c r="F120" s="1279">
        <v>22</v>
      </c>
      <c r="G120" s="194"/>
      <c r="H120" s="194"/>
      <c r="I120" s="253"/>
      <c r="J120" s="127"/>
    </row>
    <row r="121" spans="1:10">
      <c r="A121" s="1278" t="s">
        <v>159</v>
      </c>
      <c r="B121" s="1282" t="s">
        <v>160</v>
      </c>
      <c r="C121" s="1282" t="s">
        <v>156</v>
      </c>
      <c r="D121" s="1282" t="s">
        <v>431</v>
      </c>
      <c r="E121" s="1282">
        <v>23</v>
      </c>
      <c r="F121" s="1279">
        <v>23</v>
      </c>
      <c r="G121" s="194"/>
      <c r="H121" s="194"/>
      <c r="I121" s="253"/>
      <c r="J121" s="127"/>
    </row>
    <row r="122" spans="1:10">
      <c r="A122" s="1411" t="s">
        <v>161</v>
      </c>
      <c r="B122" s="1282">
        <v>28</v>
      </c>
      <c r="C122" s="1282" t="s">
        <v>163</v>
      </c>
      <c r="D122" s="1282">
        <v>23</v>
      </c>
      <c r="E122" s="1412" t="s">
        <v>165</v>
      </c>
      <c r="F122" s="1279">
        <v>24</v>
      </c>
      <c r="G122" s="194"/>
      <c r="H122" s="194"/>
      <c r="I122" s="253"/>
      <c r="J122" s="127"/>
    </row>
    <row r="123" spans="1:10">
      <c r="A123" s="1278" t="s">
        <v>162</v>
      </c>
      <c r="B123" s="1282">
        <v>29</v>
      </c>
      <c r="C123" s="1282">
        <v>27</v>
      </c>
      <c r="D123" s="1282">
        <v>24</v>
      </c>
      <c r="E123" s="1282" t="s">
        <v>160</v>
      </c>
      <c r="F123" s="1279">
        <v>25</v>
      </c>
      <c r="G123" s="194"/>
      <c r="H123" s="194"/>
      <c r="I123" s="253"/>
      <c r="J123" s="127"/>
    </row>
    <row r="124" spans="1:10">
      <c r="A124" s="1278" t="s">
        <v>164</v>
      </c>
      <c r="B124" s="1282">
        <v>30</v>
      </c>
      <c r="C124" s="1282" t="s">
        <v>432</v>
      </c>
      <c r="D124" s="1282">
        <v>25</v>
      </c>
      <c r="E124" s="1282" t="s">
        <v>432</v>
      </c>
      <c r="F124" s="1279">
        <v>26</v>
      </c>
      <c r="G124" s="194"/>
      <c r="H124" s="194"/>
      <c r="I124" s="253"/>
      <c r="J124" s="127"/>
    </row>
    <row r="125" spans="1:10">
      <c r="A125" s="1278" t="s">
        <v>167</v>
      </c>
      <c r="B125" s="1282">
        <v>31</v>
      </c>
      <c r="C125" s="1282" t="s">
        <v>176</v>
      </c>
      <c r="D125" s="1282" t="s">
        <v>160</v>
      </c>
      <c r="E125" s="1282" t="s">
        <v>176</v>
      </c>
      <c r="F125" s="1279">
        <v>27</v>
      </c>
      <c r="G125" s="194"/>
      <c r="H125" s="194"/>
      <c r="I125" s="253"/>
      <c r="J125" s="127"/>
    </row>
    <row r="126" spans="1:10">
      <c r="A126" s="1278" t="s">
        <v>169</v>
      </c>
      <c r="B126" s="1282">
        <v>32</v>
      </c>
      <c r="C126" s="1282">
        <v>32</v>
      </c>
      <c r="D126" s="1282">
        <v>28</v>
      </c>
      <c r="E126" s="1282" t="s">
        <v>172</v>
      </c>
      <c r="F126" s="1279">
        <v>28</v>
      </c>
      <c r="G126" s="194"/>
      <c r="H126" s="194"/>
      <c r="I126" s="253"/>
      <c r="J126" s="127"/>
    </row>
    <row r="127" spans="1:10">
      <c r="A127" s="1278" t="s">
        <v>171</v>
      </c>
      <c r="B127" s="1282">
        <v>33</v>
      </c>
      <c r="C127" s="1282" t="s">
        <v>433</v>
      </c>
      <c r="D127" s="1282">
        <v>29</v>
      </c>
      <c r="E127" s="1282">
        <v>34</v>
      </c>
      <c r="F127" s="1279">
        <v>29</v>
      </c>
      <c r="G127" s="194"/>
      <c r="H127" s="194"/>
      <c r="I127" s="253"/>
      <c r="J127" s="127"/>
    </row>
    <row r="128" spans="1:10">
      <c r="A128" s="1278" t="s">
        <v>173</v>
      </c>
      <c r="B128" s="1282">
        <v>34</v>
      </c>
      <c r="C128" s="1282">
        <v>35</v>
      </c>
      <c r="D128" s="1282">
        <v>30</v>
      </c>
      <c r="E128" s="1282" t="s">
        <v>434</v>
      </c>
      <c r="F128" s="1279">
        <v>30</v>
      </c>
      <c r="G128" s="194"/>
      <c r="H128" s="194"/>
      <c r="I128" s="253"/>
      <c r="J128" s="127"/>
    </row>
    <row r="129" spans="1:10">
      <c r="A129" s="1278" t="s">
        <v>175</v>
      </c>
      <c r="B129" s="1282">
        <v>35</v>
      </c>
      <c r="C129" s="1282">
        <v>36</v>
      </c>
      <c r="D129" s="1282" t="s">
        <v>170</v>
      </c>
      <c r="E129" s="1282" t="s">
        <v>435</v>
      </c>
      <c r="F129" s="1279" t="s">
        <v>129</v>
      </c>
      <c r="G129" s="194"/>
      <c r="H129" s="194"/>
      <c r="I129" s="253"/>
      <c r="J129" s="127"/>
    </row>
    <row r="130" spans="1:10">
      <c r="A130" s="1278" t="s">
        <v>178</v>
      </c>
      <c r="B130" s="1282">
        <v>36</v>
      </c>
      <c r="C130" s="1282" t="s">
        <v>435</v>
      </c>
      <c r="D130" s="1282">
        <v>33</v>
      </c>
      <c r="E130" s="1282">
        <v>39</v>
      </c>
      <c r="F130" s="1279">
        <v>31</v>
      </c>
      <c r="G130" s="194"/>
      <c r="H130" s="194"/>
      <c r="I130" s="253"/>
      <c r="J130" s="127"/>
    </row>
    <row r="131" spans="1:10">
      <c r="A131" s="1278" t="s">
        <v>179</v>
      </c>
      <c r="B131" s="1282" t="s">
        <v>129</v>
      </c>
      <c r="C131" s="1282">
        <v>39</v>
      </c>
      <c r="D131" s="1282">
        <v>34</v>
      </c>
      <c r="E131" s="1282">
        <v>40</v>
      </c>
      <c r="F131" s="1279">
        <v>32</v>
      </c>
      <c r="G131" s="194"/>
      <c r="H131" s="194"/>
      <c r="I131" s="253"/>
      <c r="J131" s="127"/>
    </row>
    <row r="132" spans="1:10">
      <c r="A132" s="118" t="s">
        <v>182</v>
      </c>
      <c r="B132" s="119">
        <v>37</v>
      </c>
      <c r="C132" s="1282">
        <v>40</v>
      </c>
      <c r="D132" s="1282" t="s">
        <v>129</v>
      </c>
      <c r="E132" s="1282">
        <v>41</v>
      </c>
      <c r="F132" s="1279" t="s">
        <v>129</v>
      </c>
      <c r="G132" s="194"/>
      <c r="H132" s="194"/>
      <c r="I132" s="253"/>
      <c r="J132" s="127"/>
    </row>
    <row r="133" spans="1:10">
      <c r="A133" s="1278" t="s">
        <v>183</v>
      </c>
      <c r="B133" s="1282" t="s">
        <v>129</v>
      </c>
      <c r="C133" s="1282">
        <v>41</v>
      </c>
      <c r="D133" s="1282">
        <v>35</v>
      </c>
      <c r="E133" s="1282">
        <v>42</v>
      </c>
      <c r="F133" s="1279">
        <v>33</v>
      </c>
      <c r="G133" s="194"/>
      <c r="H133" s="194"/>
      <c r="I133" s="253"/>
      <c r="J133" s="127"/>
    </row>
    <row r="134" spans="1:10" ht="15" thickBot="1">
      <c r="A134" s="237" t="s">
        <v>184</v>
      </c>
      <c r="B134" s="238" t="s">
        <v>129</v>
      </c>
      <c r="C134" s="238" t="s">
        <v>129</v>
      </c>
      <c r="D134" s="238">
        <v>36</v>
      </c>
      <c r="E134" s="238" t="s">
        <v>129</v>
      </c>
      <c r="F134" s="239">
        <v>34</v>
      </c>
      <c r="G134" s="194"/>
      <c r="H134" s="194"/>
      <c r="I134" s="253"/>
      <c r="J134" s="127"/>
    </row>
    <row r="135" spans="1:10" ht="44" thickBot="1">
      <c r="A135" s="1275" t="s">
        <v>185</v>
      </c>
      <c r="B135" s="1276"/>
      <c r="C135" s="1276"/>
      <c r="D135" s="1276"/>
      <c r="E135" s="1289"/>
      <c r="F135" s="1277"/>
      <c r="G135" s="194"/>
      <c r="H135" s="194"/>
      <c r="I135" s="253"/>
      <c r="J135" s="127"/>
    </row>
    <row r="136" spans="1:10">
      <c r="A136" s="870"/>
      <c r="B136" s="1282"/>
      <c r="C136" s="251"/>
      <c r="D136" s="253"/>
      <c r="E136" s="253"/>
      <c r="F136" s="127"/>
      <c r="G136" s="194"/>
      <c r="H136" s="194"/>
      <c r="I136" s="253"/>
      <c r="J136" s="127"/>
    </row>
    <row r="137" spans="1:10" ht="19" thickBot="1">
      <c r="A137" s="869" t="s">
        <v>186</v>
      </c>
      <c r="B137" s="1282"/>
      <c r="C137" s="251"/>
      <c r="D137" s="253"/>
      <c r="E137" s="253"/>
      <c r="F137" s="127"/>
      <c r="G137" s="194"/>
      <c r="H137" s="194"/>
      <c r="I137" s="253"/>
      <c r="J137" s="127"/>
    </row>
    <row r="138" spans="1:10">
      <c r="A138" s="995" t="s">
        <v>187</v>
      </c>
      <c r="B138" s="996"/>
      <c r="C138" s="251"/>
      <c r="D138" s="253"/>
      <c r="E138" s="253"/>
      <c r="F138" s="127"/>
      <c r="G138" s="194"/>
      <c r="H138" s="194"/>
      <c r="I138" s="253"/>
      <c r="J138" s="127"/>
    </row>
    <row r="139" spans="1:10" ht="29.5" thickBot="1">
      <c r="A139" s="1294" t="s">
        <v>188</v>
      </c>
      <c r="B139" s="1295" t="s">
        <v>189</v>
      </c>
      <c r="C139" s="251"/>
      <c r="D139" s="252"/>
      <c r="E139" s="253"/>
      <c r="F139" s="127"/>
      <c r="G139" s="194"/>
      <c r="H139" s="194"/>
      <c r="I139" s="253"/>
      <c r="J139" s="127"/>
    </row>
    <row r="140" spans="1:10" ht="43.5">
      <c r="A140" s="209" t="s">
        <v>190</v>
      </c>
      <c r="B140" s="871"/>
      <c r="C140" s="133" t="s">
        <v>454</v>
      </c>
      <c r="D140" s="228" t="s">
        <v>191</v>
      </c>
      <c r="E140" s="132" t="s">
        <v>461</v>
      </c>
      <c r="F140" s="231" t="s">
        <v>456</v>
      </c>
      <c r="G140" s="127"/>
      <c r="H140" s="127"/>
      <c r="I140" s="127"/>
      <c r="J140" s="127"/>
    </row>
    <row r="141" spans="1:10" ht="15.5">
      <c r="A141" s="257" t="s">
        <v>192</v>
      </c>
      <c r="B141" s="1413" t="s">
        <v>193</v>
      </c>
      <c r="C141" s="253" t="s">
        <v>182</v>
      </c>
      <c r="D141" s="862" t="s">
        <v>1906</v>
      </c>
      <c r="E141" s="194" t="s">
        <v>418</v>
      </c>
      <c r="F141" s="253"/>
      <c r="G141" s="127"/>
      <c r="H141" s="127"/>
      <c r="I141" s="127"/>
      <c r="J141" s="127"/>
    </row>
    <row r="142" spans="1:10" ht="15.5">
      <c r="A142" s="257" t="s">
        <v>194</v>
      </c>
      <c r="B142" s="1413" t="s">
        <v>193</v>
      </c>
      <c r="C142" s="253" t="s">
        <v>182</v>
      </c>
      <c r="D142" s="862" t="s">
        <v>1906</v>
      </c>
      <c r="E142" s="194"/>
      <c r="F142" s="253"/>
      <c r="G142" s="127"/>
      <c r="H142" s="127"/>
      <c r="I142" s="127"/>
      <c r="J142" s="127"/>
    </row>
    <row r="143" spans="1:10" ht="15.5">
      <c r="A143" s="257" t="s">
        <v>195</v>
      </c>
      <c r="B143" s="1413" t="s">
        <v>196</v>
      </c>
      <c r="C143" s="253" t="s">
        <v>182</v>
      </c>
      <c r="D143" s="862" t="s">
        <v>1906</v>
      </c>
      <c r="E143" s="194"/>
      <c r="F143" s="253"/>
      <c r="G143" s="127"/>
      <c r="H143" s="127"/>
      <c r="I143" s="127"/>
      <c r="J143" s="127"/>
    </row>
    <row r="144" spans="1:10" ht="15.5">
      <c r="A144" s="257" t="s">
        <v>197</v>
      </c>
      <c r="B144" s="1413" t="s">
        <v>196</v>
      </c>
      <c r="C144" s="253" t="s">
        <v>182</v>
      </c>
      <c r="D144" s="862" t="s">
        <v>1906</v>
      </c>
      <c r="E144" s="260"/>
      <c r="F144" s="253"/>
      <c r="G144" s="127"/>
      <c r="H144" s="127"/>
      <c r="I144" s="127"/>
      <c r="J144" s="127"/>
    </row>
    <row r="145" spans="1:10" ht="16" thickBot="1">
      <c r="A145" s="258" t="s">
        <v>198</v>
      </c>
      <c r="B145" s="1414" t="s">
        <v>199</v>
      </c>
      <c r="C145" s="253" t="s">
        <v>182</v>
      </c>
      <c r="D145" s="862" t="s">
        <v>1906</v>
      </c>
      <c r="E145" s="260"/>
      <c r="F145" s="253"/>
      <c r="G145" s="127"/>
      <c r="H145" s="127"/>
      <c r="I145" s="127"/>
      <c r="J145" s="127"/>
    </row>
    <row r="146" spans="1:10" ht="15.5">
      <c r="A146" s="257" t="s">
        <v>200</v>
      </c>
      <c r="B146" s="1413" t="s">
        <v>199</v>
      </c>
      <c r="C146" s="253" t="s">
        <v>182</v>
      </c>
      <c r="D146" s="862" t="s">
        <v>1906</v>
      </c>
      <c r="E146" s="260"/>
      <c r="F146" s="253"/>
      <c r="G146" s="127"/>
      <c r="H146" s="127"/>
      <c r="I146" s="127"/>
      <c r="J146" s="127"/>
    </row>
    <row r="147" spans="1:10" ht="15.5">
      <c r="A147" s="257" t="s">
        <v>201</v>
      </c>
      <c r="B147" s="1413" t="s">
        <v>202</v>
      </c>
      <c r="C147" s="253" t="s">
        <v>182</v>
      </c>
      <c r="D147" s="862" t="s">
        <v>1906</v>
      </c>
      <c r="E147" s="260"/>
      <c r="F147" s="253"/>
      <c r="G147" s="127"/>
      <c r="H147" s="127"/>
      <c r="I147" s="127"/>
      <c r="J147" s="127"/>
    </row>
    <row r="148" spans="1:10" ht="15.5">
      <c r="A148" s="257" t="s">
        <v>203</v>
      </c>
      <c r="B148" s="1413" t="s">
        <v>202</v>
      </c>
      <c r="C148" s="253" t="s">
        <v>182</v>
      </c>
      <c r="D148" s="862" t="s">
        <v>1906</v>
      </c>
      <c r="E148" s="260"/>
      <c r="F148" s="253"/>
      <c r="G148" s="127"/>
      <c r="H148" s="127"/>
      <c r="I148" s="127"/>
      <c r="J148" s="127"/>
    </row>
    <row r="149" spans="1:10" ht="15.5">
      <c r="A149" s="257" t="s">
        <v>204</v>
      </c>
      <c r="B149" s="1413" t="s">
        <v>205</v>
      </c>
      <c r="C149" s="253" t="s">
        <v>182</v>
      </c>
      <c r="D149" s="861" t="s">
        <v>30</v>
      </c>
      <c r="E149" s="260"/>
      <c r="F149" s="253"/>
      <c r="G149" s="127"/>
      <c r="H149" s="127"/>
      <c r="I149" s="127"/>
      <c r="J149" s="127"/>
    </row>
    <row r="150" spans="1:10" ht="29.5" thickBot="1">
      <c r="A150" s="258" t="s">
        <v>206</v>
      </c>
      <c r="B150" s="1414" t="s">
        <v>205</v>
      </c>
      <c r="C150" s="253" t="s">
        <v>182</v>
      </c>
      <c r="D150" s="861" t="s">
        <v>30</v>
      </c>
      <c r="E150" s="260"/>
      <c r="F150" s="253"/>
      <c r="G150" s="127"/>
      <c r="H150" s="127"/>
      <c r="I150" s="127"/>
      <c r="J150" s="127"/>
    </row>
    <row r="151" spans="1:10" ht="15.5">
      <c r="A151" s="257" t="s">
        <v>207</v>
      </c>
      <c r="B151" s="1413" t="s">
        <v>208</v>
      </c>
      <c r="C151" s="253" t="s">
        <v>182</v>
      </c>
      <c r="D151" s="861" t="s">
        <v>30</v>
      </c>
      <c r="E151" s="260"/>
      <c r="F151" s="253"/>
      <c r="G151" s="127"/>
      <c r="H151" s="127"/>
      <c r="I151" s="127"/>
      <c r="J151" s="127"/>
    </row>
    <row r="152" spans="1:10" ht="15.5">
      <c r="A152" s="257" t="s">
        <v>209</v>
      </c>
      <c r="B152" s="1413" t="s">
        <v>208</v>
      </c>
      <c r="C152" s="253" t="s">
        <v>182</v>
      </c>
      <c r="D152" s="861" t="s">
        <v>30</v>
      </c>
      <c r="E152" s="260"/>
      <c r="F152" s="253"/>
      <c r="G152" s="127"/>
      <c r="H152" s="127"/>
      <c r="I152" s="127"/>
      <c r="J152" s="127"/>
    </row>
    <row r="153" spans="1:10" ht="15.5">
      <c r="A153" s="257" t="s">
        <v>210</v>
      </c>
      <c r="B153" s="1413" t="s">
        <v>208</v>
      </c>
      <c r="C153" s="253" t="s">
        <v>182</v>
      </c>
      <c r="D153" s="861" t="s">
        <v>30</v>
      </c>
      <c r="E153" s="260"/>
      <c r="F153" s="253"/>
      <c r="G153" s="127"/>
      <c r="H153" s="127"/>
      <c r="I153" s="127"/>
      <c r="J153" s="127"/>
    </row>
    <row r="154" spans="1:10" ht="29">
      <c r="A154" s="257" t="s">
        <v>211</v>
      </c>
      <c r="B154" s="1413" t="s">
        <v>212</v>
      </c>
      <c r="C154" s="253" t="s">
        <v>182</v>
      </c>
      <c r="D154" s="861" t="s">
        <v>30</v>
      </c>
      <c r="E154" s="260"/>
      <c r="F154" s="253"/>
      <c r="G154" s="127"/>
      <c r="H154" s="127"/>
      <c r="I154" s="127"/>
      <c r="J154" s="127"/>
    </row>
    <row r="155" spans="1:10" ht="16" thickBot="1">
      <c r="A155" s="258" t="s">
        <v>213</v>
      </c>
      <c r="B155" s="1414" t="s">
        <v>212</v>
      </c>
      <c r="C155" s="253" t="s">
        <v>182</v>
      </c>
      <c r="D155" s="861" t="s">
        <v>30</v>
      </c>
      <c r="E155" s="194"/>
      <c r="F155" s="253"/>
      <c r="G155" s="127"/>
      <c r="H155" s="127"/>
      <c r="I155" s="127"/>
      <c r="J155" s="127"/>
    </row>
    <row r="156" spans="1:10" ht="15.5">
      <c r="A156" s="1415" t="s">
        <v>214</v>
      </c>
      <c r="B156" s="1416" t="s">
        <v>215</v>
      </c>
      <c r="C156" s="253" t="s">
        <v>182</v>
      </c>
      <c r="D156" s="861" t="s">
        <v>30</v>
      </c>
      <c r="E156" s="194"/>
      <c r="F156" s="253"/>
      <c r="G156" s="127"/>
      <c r="H156" s="127"/>
      <c r="I156" s="127"/>
      <c r="J156" s="127"/>
    </row>
    <row r="157" spans="1:10" ht="15.5">
      <c r="A157" s="1415" t="s">
        <v>216</v>
      </c>
      <c r="B157" s="1416" t="s">
        <v>215</v>
      </c>
      <c r="C157" s="253" t="s">
        <v>182</v>
      </c>
      <c r="D157" s="861" t="s">
        <v>30</v>
      </c>
      <c r="E157" s="194"/>
      <c r="F157" s="253"/>
      <c r="G157" s="127"/>
      <c r="H157" s="127"/>
      <c r="I157" s="127"/>
      <c r="J157" s="127"/>
    </row>
    <row r="158" spans="1:10" ht="15.5">
      <c r="A158" s="257" t="s">
        <v>217</v>
      </c>
      <c r="B158" s="1413" t="s">
        <v>218</v>
      </c>
      <c r="C158" s="253" t="s">
        <v>182</v>
      </c>
      <c r="D158" s="861" t="s">
        <v>30</v>
      </c>
      <c r="E158" s="194"/>
      <c r="F158" s="253"/>
      <c r="G158" s="127"/>
      <c r="H158" s="127"/>
      <c r="I158" s="127"/>
      <c r="J158" s="127"/>
    </row>
    <row r="159" spans="1:10" ht="15.5">
      <c r="A159" s="257" t="s">
        <v>219</v>
      </c>
      <c r="B159" s="1413" t="s">
        <v>218</v>
      </c>
      <c r="C159" s="253" t="s">
        <v>182</v>
      </c>
      <c r="D159" s="861" t="s">
        <v>30</v>
      </c>
      <c r="E159" s="194"/>
      <c r="F159" s="253"/>
      <c r="G159" s="127"/>
      <c r="H159" s="127"/>
      <c r="I159" s="127"/>
      <c r="J159" s="127"/>
    </row>
    <row r="160" spans="1:10" ht="29.5" thickBot="1">
      <c r="A160" s="258" t="s">
        <v>220</v>
      </c>
      <c r="B160" s="1414" t="s">
        <v>218</v>
      </c>
      <c r="C160" s="253" t="s">
        <v>182</v>
      </c>
      <c r="D160" s="861" t="s">
        <v>30</v>
      </c>
      <c r="E160" s="194"/>
      <c r="F160" s="253"/>
      <c r="G160" s="127"/>
      <c r="H160" s="127"/>
      <c r="I160" s="127"/>
      <c r="J160" s="127"/>
    </row>
    <row r="161" spans="1:10" ht="15.5">
      <c r="A161" s="257" t="s">
        <v>221</v>
      </c>
      <c r="B161" s="1413" t="s">
        <v>222</v>
      </c>
      <c r="C161" s="253" t="s">
        <v>182</v>
      </c>
      <c r="D161" s="861" t="s">
        <v>30</v>
      </c>
      <c r="E161" s="194"/>
      <c r="F161" s="253"/>
      <c r="G161" s="127"/>
      <c r="H161" s="127"/>
      <c r="I161" s="127"/>
      <c r="J161" s="127"/>
    </row>
    <row r="162" spans="1:10" ht="15.5">
      <c r="A162" s="257" t="s">
        <v>223</v>
      </c>
      <c r="B162" s="1413" t="s">
        <v>224</v>
      </c>
      <c r="C162" s="253" t="s">
        <v>182</v>
      </c>
      <c r="D162" s="861" t="s">
        <v>30</v>
      </c>
      <c r="E162" s="194"/>
      <c r="F162" s="253"/>
      <c r="G162" s="127"/>
      <c r="H162" s="127"/>
      <c r="I162" s="127"/>
      <c r="J162" s="127"/>
    </row>
    <row r="163" spans="1:10" ht="15.5">
      <c r="A163" s="257" t="s">
        <v>225</v>
      </c>
      <c r="B163" s="1413" t="s">
        <v>224</v>
      </c>
      <c r="C163" s="253" t="s">
        <v>182</v>
      </c>
      <c r="D163" s="861" t="s">
        <v>30</v>
      </c>
      <c r="E163" s="194"/>
      <c r="F163" s="253"/>
      <c r="G163" s="127"/>
      <c r="H163" s="127"/>
      <c r="I163" s="127"/>
      <c r="J163" s="127"/>
    </row>
    <row r="164" spans="1:10" ht="15.5">
      <c r="A164" s="257" t="s">
        <v>226</v>
      </c>
      <c r="B164" s="1413" t="s">
        <v>224</v>
      </c>
      <c r="C164" s="253" t="s">
        <v>182</v>
      </c>
      <c r="D164" s="861" t="s">
        <v>30</v>
      </c>
      <c r="E164" s="194"/>
      <c r="F164" s="253"/>
      <c r="G164" s="127"/>
      <c r="H164" s="127"/>
      <c r="I164" s="127"/>
      <c r="J164" s="127"/>
    </row>
    <row r="165" spans="1:10" ht="16" thickBot="1">
      <c r="A165" s="258" t="s">
        <v>227</v>
      </c>
      <c r="B165" s="1414" t="s">
        <v>228</v>
      </c>
      <c r="C165" s="253" t="s">
        <v>182</v>
      </c>
      <c r="D165" s="861" t="s">
        <v>30</v>
      </c>
      <c r="E165" s="194"/>
      <c r="F165" s="253"/>
      <c r="G165" s="127"/>
      <c r="H165" s="127"/>
      <c r="I165" s="127"/>
      <c r="J165" s="127"/>
    </row>
    <row r="166" spans="1:10" ht="15.5">
      <c r="A166" s="257" t="s">
        <v>229</v>
      </c>
      <c r="B166" s="1413" t="s">
        <v>228</v>
      </c>
      <c r="C166" s="253" t="s">
        <v>182</v>
      </c>
      <c r="D166" s="861" t="s">
        <v>30</v>
      </c>
      <c r="E166" s="194"/>
      <c r="F166" s="253"/>
      <c r="G166" s="127"/>
      <c r="H166" s="127"/>
      <c r="I166" s="127"/>
      <c r="J166" s="127"/>
    </row>
    <row r="167" spans="1:10" ht="15.5">
      <c r="A167" s="257" t="s">
        <v>230</v>
      </c>
      <c r="B167" s="1413" t="s">
        <v>231</v>
      </c>
      <c r="C167" s="253" t="s">
        <v>182</v>
      </c>
      <c r="D167" s="861" t="s">
        <v>30</v>
      </c>
      <c r="E167" s="194"/>
      <c r="F167" s="253"/>
      <c r="G167" s="127"/>
      <c r="H167" s="127"/>
      <c r="I167" s="127"/>
      <c r="J167" s="127"/>
    </row>
    <row r="168" spans="1:10" ht="15.5">
      <c r="A168" s="257" t="s">
        <v>232</v>
      </c>
      <c r="B168" s="1413" t="s">
        <v>231</v>
      </c>
      <c r="C168" s="253" t="s">
        <v>182</v>
      </c>
      <c r="D168" s="861" t="s">
        <v>30</v>
      </c>
      <c r="E168" s="194"/>
      <c r="F168" s="253"/>
      <c r="G168" s="127"/>
      <c r="H168" s="127"/>
      <c r="I168" s="127"/>
      <c r="J168" s="127"/>
    </row>
    <row r="169" spans="1:10" ht="15.5">
      <c r="A169" s="257" t="s">
        <v>233</v>
      </c>
      <c r="B169" s="1413" t="s">
        <v>231</v>
      </c>
      <c r="C169" s="253" t="s">
        <v>182</v>
      </c>
      <c r="D169" s="861" t="s">
        <v>30</v>
      </c>
      <c r="E169" s="194"/>
      <c r="F169" s="253"/>
      <c r="G169" s="127"/>
      <c r="H169" s="127"/>
      <c r="I169" s="127"/>
      <c r="J169" s="127"/>
    </row>
    <row r="170" spans="1:10" ht="16" thickBot="1">
      <c r="A170" s="258" t="s">
        <v>234</v>
      </c>
      <c r="B170" s="1414" t="s">
        <v>231</v>
      </c>
      <c r="C170" s="253" t="s">
        <v>182</v>
      </c>
      <c r="D170" s="861" t="s">
        <v>30</v>
      </c>
      <c r="E170" s="194"/>
      <c r="F170" s="253"/>
      <c r="G170" s="127"/>
      <c r="H170" s="127"/>
      <c r="I170" s="127"/>
      <c r="J170" s="127"/>
    </row>
    <row r="171" spans="1:10" ht="15.5">
      <c r="A171" s="257" t="s">
        <v>235</v>
      </c>
      <c r="B171" s="1413" t="s">
        <v>236</v>
      </c>
      <c r="C171" s="253" t="s">
        <v>182</v>
      </c>
      <c r="D171" s="861" t="s">
        <v>30</v>
      </c>
      <c r="E171" s="194"/>
      <c r="F171" s="253"/>
      <c r="G171" s="127"/>
      <c r="H171" s="127"/>
      <c r="I171" s="127"/>
      <c r="J171" s="127"/>
    </row>
    <row r="172" spans="1:10" ht="15.5">
      <c r="A172" s="257" t="s">
        <v>237</v>
      </c>
      <c r="B172" s="1413" t="s">
        <v>236</v>
      </c>
      <c r="C172" s="253" t="s">
        <v>182</v>
      </c>
      <c r="D172" s="861" t="s">
        <v>30</v>
      </c>
      <c r="E172" s="194"/>
      <c r="F172" s="253"/>
      <c r="G172" s="127"/>
      <c r="H172" s="127"/>
      <c r="I172" s="127"/>
      <c r="J172" s="127"/>
    </row>
    <row r="173" spans="1:10" ht="15.5">
      <c r="A173" s="257" t="s">
        <v>238</v>
      </c>
      <c r="B173" s="1413" t="s">
        <v>239</v>
      </c>
      <c r="C173" s="253" t="s">
        <v>182</v>
      </c>
      <c r="D173" s="861" t="s">
        <v>30</v>
      </c>
      <c r="E173" s="194"/>
      <c r="F173" s="253"/>
      <c r="G173" s="127"/>
      <c r="H173" s="127"/>
      <c r="I173" s="127"/>
      <c r="J173" s="127"/>
    </row>
    <row r="174" spans="1:10" ht="15.5">
      <c r="A174" s="994" t="s">
        <v>420</v>
      </c>
      <c r="B174" s="1417" t="s">
        <v>241</v>
      </c>
      <c r="C174" s="253" t="s">
        <v>182</v>
      </c>
      <c r="D174" s="861" t="s">
        <v>30</v>
      </c>
      <c r="E174" s="194"/>
      <c r="F174" s="253"/>
      <c r="G174" s="127"/>
      <c r="H174" s="127"/>
      <c r="I174" s="127"/>
      <c r="J174" s="127"/>
    </row>
    <row r="175" spans="1:10" ht="29">
      <c r="A175" s="1418" t="s">
        <v>242</v>
      </c>
      <c r="B175" s="1419" t="s">
        <v>241</v>
      </c>
      <c r="C175" s="253" t="s">
        <v>182</v>
      </c>
      <c r="D175" s="861" t="s">
        <v>30</v>
      </c>
      <c r="E175" s="194"/>
      <c r="F175" s="253"/>
      <c r="G175" s="127"/>
      <c r="H175" s="127"/>
      <c r="I175" s="127"/>
      <c r="J175" s="127"/>
    </row>
    <row r="176" spans="1:10" ht="15.5">
      <c r="A176" s="257" t="s">
        <v>243</v>
      </c>
      <c r="B176" s="1413" t="s">
        <v>244</v>
      </c>
      <c r="C176" s="253" t="s">
        <v>182</v>
      </c>
      <c r="D176" s="861" t="s">
        <v>30</v>
      </c>
      <c r="E176" s="194"/>
      <c r="F176" s="253"/>
      <c r="G176" s="127"/>
      <c r="H176" s="127"/>
      <c r="I176" s="127"/>
      <c r="J176" s="127"/>
    </row>
    <row r="177" spans="1:10" ht="16" thickBot="1">
      <c r="A177" s="258" t="s">
        <v>245</v>
      </c>
      <c r="B177" s="1414" t="s">
        <v>244</v>
      </c>
      <c r="C177" s="253" t="s">
        <v>182</v>
      </c>
      <c r="D177" s="861" t="s">
        <v>30</v>
      </c>
      <c r="E177" s="194"/>
      <c r="F177" s="253"/>
      <c r="G177" s="127"/>
      <c r="H177" s="127"/>
      <c r="I177" s="127"/>
      <c r="J177" s="127"/>
    </row>
    <row r="178" spans="1:10" ht="43.5">
      <c r="A178" s="174" t="s">
        <v>246</v>
      </c>
      <c r="B178" s="486"/>
      <c r="C178" s="138" t="s">
        <v>454</v>
      </c>
      <c r="D178" s="138" t="s">
        <v>465</v>
      </c>
      <c r="E178" s="132" t="s">
        <v>461</v>
      </c>
      <c r="F178" s="231" t="s">
        <v>456</v>
      </c>
      <c r="G178" s="127"/>
      <c r="H178" s="127"/>
      <c r="I178" s="127"/>
      <c r="J178" s="127"/>
    </row>
    <row r="179" spans="1:10" ht="15.5">
      <c r="A179" s="257" t="s">
        <v>247</v>
      </c>
      <c r="B179" s="1413" t="s">
        <v>193</v>
      </c>
      <c r="C179" s="251" t="s">
        <v>123</v>
      </c>
      <c r="D179" s="861" t="s">
        <v>31</v>
      </c>
      <c r="E179" s="194" t="s">
        <v>418</v>
      </c>
      <c r="F179" s="253">
        <v>1</v>
      </c>
      <c r="G179" s="127"/>
      <c r="H179" s="127"/>
      <c r="I179" s="127"/>
      <c r="J179" s="127"/>
    </row>
    <row r="180" spans="1:10" ht="15.5">
      <c r="A180" s="257" t="s">
        <v>248</v>
      </c>
      <c r="B180" s="1413" t="s">
        <v>193</v>
      </c>
      <c r="C180" s="253" t="s">
        <v>123</v>
      </c>
      <c r="D180" s="861" t="s">
        <v>31</v>
      </c>
      <c r="E180" s="194"/>
      <c r="F180" s="253">
        <v>2</v>
      </c>
      <c r="G180" s="127"/>
      <c r="H180" s="127"/>
      <c r="I180" s="127"/>
      <c r="J180" s="127"/>
    </row>
    <row r="181" spans="1:10" ht="15.5">
      <c r="A181" s="257" t="s">
        <v>249</v>
      </c>
      <c r="B181" s="1413" t="s">
        <v>196</v>
      </c>
      <c r="C181" s="251"/>
      <c r="D181" s="861" t="s">
        <v>31</v>
      </c>
      <c r="E181" s="194"/>
      <c r="F181" s="253">
        <v>3</v>
      </c>
      <c r="G181" s="127"/>
      <c r="H181" s="127"/>
      <c r="I181" s="127"/>
      <c r="J181" s="127"/>
    </row>
    <row r="182" spans="1:10" ht="15.5">
      <c r="A182" s="257" t="s">
        <v>250</v>
      </c>
      <c r="B182" s="1413" t="s">
        <v>196</v>
      </c>
      <c r="C182" s="253"/>
      <c r="D182" s="861" t="s">
        <v>31</v>
      </c>
      <c r="E182" s="194"/>
      <c r="F182" s="253"/>
      <c r="G182" s="127"/>
      <c r="H182" s="127"/>
      <c r="I182" s="127"/>
      <c r="J182" s="127"/>
    </row>
    <row r="183" spans="1:10" ht="16" thickBot="1">
      <c r="A183" s="258" t="s">
        <v>251</v>
      </c>
      <c r="B183" s="1414" t="s">
        <v>199</v>
      </c>
      <c r="C183" s="251"/>
      <c r="D183" s="861" t="s">
        <v>31</v>
      </c>
      <c r="E183" s="194"/>
      <c r="F183" s="253"/>
      <c r="G183" s="127"/>
      <c r="H183" s="127"/>
      <c r="I183" s="127"/>
      <c r="J183" s="127"/>
    </row>
    <row r="184" spans="1:10" ht="15.5">
      <c r="A184" s="257" t="s">
        <v>252</v>
      </c>
      <c r="B184" s="1413" t="s">
        <v>253</v>
      </c>
      <c r="C184" s="253"/>
      <c r="D184" s="861" t="s">
        <v>31</v>
      </c>
      <c r="E184" s="194"/>
      <c r="F184" s="253"/>
      <c r="G184" s="127"/>
      <c r="H184" s="127"/>
      <c r="I184" s="127"/>
      <c r="J184" s="127"/>
    </row>
    <row r="185" spans="1:10" ht="15.5">
      <c r="A185" s="257" t="s">
        <v>254</v>
      </c>
      <c r="B185" s="1413" t="s">
        <v>202</v>
      </c>
      <c r="C185" s="251"/>
      <c r="D185" s="861" t="s">
        <v>31</v>
      </c>
      <c r="E185" s="194"/>
      <c r="F185" s="253"/>
      <c r="G185" s="127"/>
      <c r="H185" s="127"/>
      <c r="I185" s="127"/>
      <c r="J185" s="127"/>
    </row>
    <row r="186" spans="1:10" ht="15.5">
      <c r="A186" s="257" t="s">
        <v>255</v>
      </c>
      <c r="B186" s="1413" t="s">
        <v>202</v>
      </c>
      <c r="C186" s="253"/>
      <c r="D186" s="861" t="s">
        <v>31</v>
      </c>
      <c r="E186" s="194"/>
      <c r="F186" s="253"/>
      <c r="G186" s="127"/>
      <c r="H186" s="127"/>
      <c r="I186" s="127"/>
      <c r="J186" s="127"/>
    </row>
    <row r="187" spans="1:10" ht="15.5">
      <c r="A187" s="257" t="s">
        <v>256</v>
      </c>
      <c r="B187" s="1413" t="s">
        <v>208</v>
      </c>
      <c r="C187" s="253"/>
      <c r="D187" s="861" t="s">
        <v>31</v>
      </c>
      <c r="E187" s="194"/>
      <c r="F187" s="253"/>
      <c r="G187" s="127"/>
      <c r="H187" s="127"/>
      <c r="I187" s="127"/>
      <c r="J187" s="127"/>
    </row>
    <row r="188" spans="1:10" ht="16" thickBot="1">
      <c r="A188" s="258" t="s">
        <v>257</v>
      </c>
      <c r="B188" s="1414" t="s">
        <v>212</v>
      </c>
      <c r="C188" s="251"/>
      <c r="D188" s="861" t="s">
        <v>31</v>
      </c>
      <c r="E188" s="194"/>
      <c r="F188" s="253"/>
      <c r="G188" s="127"/>
      <c r="H188" s="127"/>
      <c r="I188" s="127"/>
      <c r="J188" s="127"/>
    </row>
    <row r="189" spans="1:10" ht="15.5">
      <c r="A189" s="257" t="s">
        <v>258</v>
      </c>
      <c r="B189" s="1413" t="s">
        <v>215</v>
      </c>
      <c r="C189" s="253"/>
      <c r="D189" s="861" t="s">
        <v>31</v>
      </c>
      <c r="E189" s="194"/>
      <c r="F189" s="253"/>
      <c r="G189" s="127"/>
      <c r="H189" s="127"/>
      <c r="I189" s="127"/>
      <c r="J189" s="127"/>
    </row>
    <row r="190" spans="1:10" ht="15.5">
      <c r="A190" s="257" t="s">
        <v>259</v>
      </c>
      <c r="B190" s="1413" t="s">
        <v>215</v>
      </c>
      <c r="C190" s="253"/>
      <c r="D190" s="861" t="s">
        <v>31</v>
      </c>
      <c r="E190" s="194"/>
      <c r="F190" s="253"/>
      <c r="G190" s="127"/>
      <c r="H190" s="127"/>
      <c r="I190" s="127"/>
      <c r="J190" s="127"/>
    </row>
    <row r="191" spans="1:10" ht="15.5">
      <c r="A191" s="257" t="s">
        <v>260</v>
      </c>
      <c r="B191" s="1413" t="s">
        <v>218</v>
      </c>
      <c r="C191" s="251"/>
      <c r="D191" s="861" t="s">
        <v>31</v>
      </c>
      <c r="E191" s="194"/>
      <c r="F191" s="253"/>
      <c r="G191" s="127"/>
      <c r="H191" s="127"/>
      <c r="I191" s="127"/>
      <c r="J191" s="127"/>
    </row>
    <row r="192" spans="1:10" ht="15.5">
      <c r="A192" s="257" t="s">
        <v>261</v>
      </c>
      <c r="B192" s="1413" t="s">
        <v>262</v>
      </c>
      <c r="C192" s="253"/>
      <c r="D192" s="861" t="s">
        <v>31</v>
      </c>
      <c r="E192" s="194"/>
      <c r="F192" s="253"/>
      <c r="G192" s="127"/>
      <c r="H192" s="127"/>
      <c r="I192" s="127"/>
      <c r="J192" s="127"/>
    </row>
    <row r="193" spans="1:10" ht="16" thickBot="1">
      <c r="A193" s="258" t="s">
        <v>263</v>
      </c>
      <c r="B193" s="1414" t="s">
        <v>262</v>
      </c>
      <c r="C193" s="253"/>
      <c r="D193" s="861" t="s">
        <v>31</v>
      </c>
      <c r="E193" s="194"/>
      <c r="F193" s="253"/>
      <c r="G193" s="127"/>
      <c r="H193" s="127"/>
      <c r="I193" s="127"/>
      <c r="J193" s="127"/>
    </row>
    <row r="194" spans="1:10" ht="15.5">
      <c r="A194" s="257" t="s">
        <v>264</v>
      </c>
      <c r="B194" s="1413" t="s">
        <v>262</v>
      </c>
      <c r="C194" s="251"/>
      <c r="D194" s="861" t="s">
        <v>31</v>
      </c>
      <c r="E194" s="194"/>
      <c r="F194" s="253"/>
      <c r="G194" s="127"/>
      <c r="H194" s="127"/>
      <c r="I194" s="127"/>
      <c r="J194" s="127"/>
    </row>
    <row r="195" spans="1:10" ht="15.5">
      <c r="A195" s="257" t="s">
        <v>265</v>
      </c>
      <c r="B195" s="1413" t="s">
        <v>222</v>
      </c>
      <c r="C195" s="253"/>
      <c r="D195" s="861" t="s">
        <v>31</v>
      </c>
      <c r="E195" s="194"/>
      <c r="F195" s="253"/>
      <c r="G195" s="127"/>
      <c r="H195" s="127"/>
      <c r="I195" s="127"/>
      <c r="J195" s="127"/>
    </row>
    <row r="196" spans="1:10" ht="15.5">
      <c r="A196" s="257" t="s">
        <v>266</v>
      </c>
      <c r="B196" s="1413" t="s">
        <v>222</v>
      </c>
      <c r="C196" s="253"/>
      <c r="D196" s="861" t="s">
        <v>31</v>
      </c>
      <c r="E196" s="194"/>
      <c r="F196" s="253"/>
      <c r="G196" s="127"/>
      <c r="H196" s="127"/>
      <c r="I196" s="127"/>
      <c r="J196" s="127"/>
    </row>
    <row r="197" spans="1:10" ht="15.5">
      <c r="A197" s="257" t="s">
        <v>267</v>
      </c>
      <c r="B197" s="1413" t="s">
        <v>222</v>
      </c>
      <c r="C197" s="251"/>
      <c r="D197" s="861" t="s">
        <v>31</v>
      </c>
      <c r="E197" s="194"/>
      <c r="F197" s="253"/>
      <c r="G197" s="127"/>
      <c r="H197" s="127"/>
      <c r="I197" s="127"/>
      <c r="J197" s="127"/>
    </row>
    <row r="198" spans="1:10" ht="16" thickBot="1">
      <c r="A198" s="1420" t="s">
        <v>268</v>
      </c>
      <c r="B198" s="1421" t="s">
        <v>269</v>
      </c>
      <c r="C198" s="253"/>
      <c r="D198" s="861" t="s">
        <v>31</v>
      </c>
      <c r="E198" s="194"/>
      <c r="F198" s="253"/>
      <c r="G198" s="127"/>
      <c r="H198" s="127"/>
      <c r="I198" s="127"/>
      <c r="J198" s="127"/>
    </row>
    <row r="199" spans="1:10" ht="15.5">
      <c r="A199" s="257" t="s">
        <v>270</v>
      </c>
      <c r="B199" s="1413" t="s">
        <v>224</v>
      </c>
      <c r="C199" s="253"/>
      <c r="D199" s="861" t="s">
        <v>31</v>
      </c>
      <c r="E199" s="194"/>
      <c r="F199" s="253"/>
      <c r="G199" s="127"/>
      <c r="H199" s="127"/>
      <c r="I199" s="127"/>
      <c r="J199" s="127"/>
    </row>
    <row r="200" spans="1:10" ht="15.5">
      <c r="A200" s="257" t="s">
        <v>271</v>
      </c>
      <c r="B200" s="1413" t="s">
        <v>228</v>
      </c>
      <c r="C200" s="251"/>
      <c r="D200" s="861" t="s">
        <v>31</v>
      </c>
      <c r="E200" s="194"/>
      <c r="F200" s="253"/>
      <c r="G200" s="127"/>
      <c r="H200" s="127"/>
      <c r="I200" s="127"/>
      <c r="J200" s="127"/>
    </row>
    <row r="201" spans="1:10" ht="15.5">
      <c r="A201" s="257" t="s">
        <v>272</v>
      </c>
      <c r="B201" s="1413" t="s">
        <v>228</v>
      </c>
      <c r="C201" s="253"/>
      <c r="D201" s="861" t="s">
        <v>31</v>
      </c>
      <c r="E201" s="194"/>
      <c r="F201" s="253"/>
      <c r="G201" s="127"/>
      <c r="H201" s="127"/>
      <c r="I201" s="127"/>
      <c r="J201" s="127"/>
    </row>
    <row r="202" spans="1:10" ht="15.5">
      <c r="A202" s="257" t="s">
        <v>273</v>
      </c>
      <c r="B202" s="1413" t="s">
        <v>231</v>
      </c>
      <c r="C202" s="251"/>
      <c r="D202" s="861" t="s">
        <v>31</v>
      </c>
      <c r="E202" s="194"/>
      <c r="F202" s="253"/>
      <c r="G202" s="127"/>
      <c r="H202" s="127"/>
      <c r="I202" s="127"/>
      <c r="J202" s="127"/>
    </row>
    <row r="203" spans="1:10" ht="16" thickBot="1">
      <c r="A203" s="258" t="s">
        <v>274</v>
      </c>
      <c r="B203" s="1414" t="s">
        <v>231</v>
      </c>
      <c r="C203" s="251"/>
      <c r="D203" s="861" t="s">
        <v>31</v>
      </c>
      <c r="E203" s="194"/>
      <c r="F203" s="253"/>
      <c r="G203" s="127"/>
      <c r="H203" s="127"/>
      <c r="I203" s="127"/>
      <c r="J203" s="127"/>
    </row>
    <row r="204" spans="1:10" ht="15.5">
      <c r="A204" s="257" t="s">
        <v>275</v>
      </c>
      <c r="B204" s="1413" t="s">
        <v>231</v>
      </c>
      <c r="C204" s="251"/>
      <c r="D204" s="861" t="s">
        <v>31</v>
      </c>
      <c r="E204" s="194"/>
      <c r="F204" s="253"/>
      <c r="G204" s="127"/>
      <c r="H204" s="127"/>
      <c r="I204" s="127"/>
      <c r="J204" s="127"/>
    </row>
    <row r="205" spans="1:10" ht="15.5">
      <c r="A205" s="257" t="s">
        <v>276</v>
      </c>
      <c r="B205" s="1413" t="s">
        <v>231</v>
      </c>
      <c r="C205" s="251"/>
      <c r="D205" s="861" t="s">
        <v>31</v>
      </c>
      <c r="E205" s="194"/>
      <c r="F205" s="253"/>
      <c r="G205" s="127"/>
      <c r="H205" s="127"/>
      <c r="I205" s="127"/>
      <c r="J205" s="127"/>
    </row>
    <row r="206" spans="1:10" ht="15.5">
      <c r="A206" s="257" t="s">
        <v>277</v>
      </c>
      <c r="B206" s="1413" t="s">
        <v>231</v>
      </c>
      <c r="C206" s="251"/>
      <c r="D206" s="861" t="s">
        <v>31</v>
      </c>
      <c r="E206" s="194"/>
      <c r="F206" s="253"/>
      <c r="G206" s="127"/>
      <c r="H206" s="127"/>
      <c r="I206" s="127"/>
      <c r="J206" s="127"/>
    </row>
    <row r="207" spans="1:10" ht="15.5">
      <c r="A207" s="257" t="s">
        <v>278</v>
      </c>
      <c r="B207" s="1413" t="s">
        <v>239</v>
      </c>
      <c r="C207" s="251"/>
      <c r="D207" s="861" t="s">
        <v>31</v>
      </c>
      <c r="E207" s="194"/>
      <c r="F207" s="253"/>
      <c r="G207" s="127"/>
      <c r="H207" s="127"/>
      <c r="I207" s="127"/>
      <c r="J207" s="127"/>
    </row>
    <row r="208" spans="1:10" ht="16" thickBot="1">
      <c r="A208" s="258" t="s">
        <v>279</v>
      </c>
      <c r="B208" s="1414" t="s">
        <v>280</v>
      </c>
      <c r="C208" s="251"/>
      <c r="D208" s="861" t="s">
        <v>31</v>
      </c>
      <c r="E208" s="194"/>
      <c r="F208" s="253"/>
      <c r="G208" s="127"/>
      <c r="H208" s="127"/>
      <c r="I208" s="127"/>
      <c r="J208" s="127"/>
    </row>
    <row r="209" spans="1:10" ht="15.5">
      <c r="A209" s="257" t="s">
        <v>281</v>
      </c>
      <c r="B209" s="1413" t="s">
        <v>282</v>
      </c>
      <c r="C209" s="251"/>
      <c r="D209" s="861" t="s">
        <v>31</v>
      </c>
      <c r="E209" s="194"/>
      <c r="F209" s="253"/>
      <c r="G209" s="127"/>
      <c r="H209" s="127"/>
      <c r="I209" s="127"/>
      <c r="J209" s="127"/>
    </row>
    <row r="210" spans="1:10" ht="15.5">
      <c r="A210" s="257" t="s">
        <v>283</v>
      </c>
      <c r="B210" s="1413" t="s">
        <v>241</v>
      </c>
      <c r="C210" s="251"/>
      <c r="D210" s="862" t="s">
        <v>1906</v>
      </c>
      <c r="E210" s="194"/>
      <c r="F210" s="253"/>
      <c r="G210" s="127"/>
      <c r="H210" s="127"/>
      <c r="I210" s="127"/>
      <c r="J210" s="127"/>
    </row>
    <row r="211" spans="1:10" ht="15.5">
      <c r="A211" s="257" t="s">
        <v>284</v>
      </c>
      <c r="B211" s="1413" t="s">
        <v>244</v>
      </c>
      <c r="C211" s="251"/>
      <c r="D211" s="862" t="s">
        <v>1906</v>
      </c>
      <c r="E211" s="194"/>
      <c r="F211" s="253"/>
      <c r="G211" s="127"/>
      <c r="H211" s="127"/>
      <c r="I211" s="127"/>
      <c r="J211" s="127"/>
    </row>
    <row r="212" spans="1:10" ht="15.5">
      <c r="A212" s="257" t="s">
        <v>285</v>
      </c>
      <c r="B212" s="1413" t="s">
        <v>244</v>
      </c>
      <c r="C212" s="251"/>
      <c r="D212" s="862" t="s">
        <v>1906</v>
      </c>
      <c r="E212" s="194"/>
      <c r="F212" s="253"/>
      <c r="G212" s="127"/>
      <c r="H212" s="127"/>
      <c r="I212" s="127"/>
      <c r="J212" s="127"/>
    </row>
    <row r="213" spans="1:10" ht="16" thickBot="1">
      <c r="A213" s="258" t="s">
        <v>286</v>
      </c>
      <c r="B213" s="1414" t="s">
        <v>287</v>
      </c>
      <c r="C213" s="251"/>
      <c r="D213" s="862" t="s">
        <v>1906</v>
      </c>
      <c r="E213" s="194"/>
      <c r="F213" s="253"/>
      <c r="G213" s="127"/>
      <c r="H213" s="127"/>
      <c r="I213" s="127"/>
      <c r="J213" s="127"/>
    </row>
    <row r="214" spans="1:10" ht="15.5">
      <c r="A214" s="257" t="s">
        <v>288</v>
      </c>
      <c r="B214" s="1413" t="s">
        <v>287</v>
      </c>
      <c r="C214" s="251"/>
      <c r="D214" s="862" t="s">
        <v>1906</v>
      </c>
      <c r="E214" s="194"/>
      <c r="F214" s="253"/>
      <c r="G214" s="127"/>
      <c r="H214" s="127"/>
      <c r="I214" s="127"/>
      <c r="J214" s="127"/>
    </row>
    <row r="215" spans="1:10" ht="15.5">
      <c r="A215" s="257" t="s">
        <v>289</v>
      </c>
      <c r="B215" s="1413" t="s">
        <v>287</v>
      </c>
      <c r="C215" s="251"/>
      <c r="D215" s="862" t="s">
        <v>1906</v>
      </c>
      <c r="E215" s="194"/>
      <c r="F215" s="253"/>
      <c r="G215" s="127"/>
      <c r="H215" s="127"/>
      <c r="I215" s="127"/>
      <c r="J215" s="127"/>
    </row>
    <row r="216" spans="1:10" ht="15.5">
      <c r="A216" s="994" t="s">
        <v>421</v>
      </c>
      <c r="B216" s="1417" t="s">
        <v>287</v>
      </c>
      <c r="C216" s="251"/>
      <c r="D216" s="862" t="s">
        <v>1906</v>
      </c>
      <c r="E216" s="194"/>
      <c r="F216" s="253"/>
      <c r="G216" s="127"/>
      <c r="H216" s="127"/>
      <c r="I216" s="127"/>
      <c r="J216" s="127"/>
    </row>
    <row r="217" spans="1:10" ht="15.5">
      <c r="A217" s="257" t="s">
        <v>291</v>
      </c>
      <c r="B217" s="1413" t="s">
        <v>287</v>
      </c>
      <c r="C217" s="251"/>
      <c r="D217" s="862" t="s">
        <v>1906</v>
      </c>
      <c r="E217" s="194"/>
      <c r="F217" s="253"/>
      <c r="G217" s="127"/>
      <c r="H217" s="127"/>
      <c r="I217" s="127"/>
      <c r="J217" s="127"/>
    </row>
    <row r="218" spans="1:10" ht="16" thickBot="1">
      <c r="A218" s="258" t="s">
        <v>292</v>
      </c>
      <c r="B218" s="1414" t="s">
        <v>287</v>
      </c>
      <c r="C218" s="251"/>
      <c r="D218" s="862" t="s">
        <v>1906</v>
      </c>
      <c r="E218" s="194"/>
      <c r="F218" s="253"/>
      <c r="G218" s="127"/>
      <c r="H218" s="127"/>
      <c r="I218" s="127"/>
      <c r="J218" s="127"/>
    </row>
    <row r="219" spans="1:10" ht="16" thickBot="1">
      <c r="A219" s="258" t="s">
        <v>293</v>
      </c>
      <c r="B219" s="1414" t="s">
        <v>287</v>
      </c>
      <c r="C219" s="251"/>
      <c r="D219" s="862" t="s">
        <v>1906</v>
      </c>
      <c r="E219" s="194"/>
      <c r="F219" s="253"/>
      <c r="G219" s="127"/>
      <c r="H219" s="127"/>
      <c r="I219" s="127"/>
      <c r="J219" s="127"/>
    </row>
    <row r="220" spans="1:10" ht="43.5">
      <c r="A220" s="139" t="s">
        <v>294</v>
      </c>
      <c r="B220" s="486"/>
      <c r="C220" s="141" t="s">
        <v>454</v>
      </c>
      <c r="D220" s="254" t="s">
        <v>295</v>
      </c>
      <c r="E220" s="132" t="s">
        <v>461</v>
      </c>
      <c r="F220" s="231" t="s">
        <v>456</v>
      </c>
      <c r="G220" s="127"/>
      <c r="H220" s="127"/>
      <c r="I220" s="127"/>
      <c r="J220" s="127"/>
    </row>
    <row r="221" spans="1:10" ht="15.5">
      <c r="A221" s="257" t="s">
        <v>296</v>
      </c>
      <c r="B221" s="1413" t="s">
        <v>297</v>
      </c>
      <c r="C221" s="1422" t="s">
        <v>150</v>
      </c>
      <c r="D221" s="862" t="s">
        <v>1906</v>
      </c>
      <c r="E221" s="1423" t="s">
        <v>418</v>
      </c>
      <c r="F221" s="1422"/>
      <c r="G221" s="864"/>
      <c r="H221" s="864"/>
      <c r="I221" s="864"/>
      <c r="J221" s="864"/>
    </row>
    <row r="222" spans="1:10" ht="15.5">
      <c r="A222" s="257" t="s">
        <v>298</v>
      </c>
      <c r="B222" s="1413" t="s">
        <v>297</v>
      </c>
      <c r="C222" s="1422" t="s">
        <v>150</v>
      </c>
      <c r="D222" s="862" t="s">
        <v>1906</v>
      </c>
      <c r="E222" s="1423"/>
      <c r="F222" s="1422"/>
      <c r="G222" s="864"/>
      <c r="H222" s="864"/>
      <c r="I222" s="864"/>
      <c r="J222" s="864"/>
    </row>
    <row r="223" spans="1:10" ht="15.5">
      <c r="A223" s="257" t="s">
        <v>299</v>
      </c>
      <c r="B223" s="1413" t="s">
        <v>193</v>
      </c>
      <c r="C223" s="1422" t="s">
        <v>150</v>
      </c>
      <c r="D223" s="862" t="s">
        <v>1906</v>
      </c>
      <c r="E223" s="1423"/>
      <c r="F223" s="1422"/>
      <c r="G223" s="864"/>
      <c r="H223" s="864"/>
      <c r="I223" s="864"/>
      <c r="J223" s="864"/>
    </row>
    <row r="224" spans="1:10" ht="15.5">
      <c r="A224" s="257" t="s">
        <v>300</v>
      </c>
      <c r="B224" s="1413" t="s">
        <v>193</v>
      </c>
      <c r="C224" s="1422" t="s">
        <v>150</v>
      </c>
      <c r="D224" s="862" t="s">
        <v>1906</v>
      </c>
      <c r="E224" s="1423"/>
      <c r="F224" s="1422"/>
      <c r="G224" s="864"/>
      <c r="H224" s="864"/>
      <c r="I224" s="864"/>
      <c r="J224" s="864"/>
    </row>
    <row r="225" spans="1:10" ht="16" thickBot="1">
      <c r="A225" s="258" t="s">
        <v>301</v>
      </c>
      <c r="B225" s="1414" t="s">
        <v>199</v>
      </c>
      <c r="C225" s="1422"/>
      <c r="D225" s="862" t="s">
        <v>1906</v>
      </c>
      <c r="E225" s="1423"/>
      <c r="F225" s="1422"/>
      <c r="G225" s="864"/>
      <c r="H225" s="864"/>
      <c r="I225" s="864"/>
      <c r="J225" s="864"/>
    </row>
    <row r="226" spans="1:10" ht="15.5">
      <c r="A226" s="257" t="s">
        <v>302</v>
      </c>
      <c r="B226" s="1413" t="s">
        <v>199</v>
      </c>
      <c r="C226" s="1422"/>
      <c r="D226" s="861" t="s">
        <v>30</v>
      </c>
      <c r="E226" s="1423"/>
      <c r="F226" s="1422"/>
      <c r="G226" s="864"/>
      <c r="H226" s="864"/>
      <c r="I226" s="864"/>
      <c r="J226" s="864"/>
    </row>
    <row r="227" spans="1:10" ht="15.5">
      <c r="A227" s="257" t="s">
        <v>303</v>
      </c>
      <c r="B227" s="1413" t="s">
        <v>199</v>
      </c>
      <c r="C227" s="1422"/>
      <c r="D227" s="861" t="s">
        <v>30</v>
      </c>
      <c r="E227" s="1423"/>
      <c r="F227" s="1422"/>
      <c r="G227" s="864"/>
      <c r="H227" s="864"/>
      <c r="I227" s="864"/>
      <c r="J227" s="864"/>
    </row>
    <row r="228" spans="1:10" ht="15.5">
      <c r="A228" s="257" t="s">
        <v>304</v>
      </c>
      <c r="B228" s="1413" t="s">
        <v>202</v>
      </c>
      <c r="C228" s="1422"/>
      <c r="D228" s="861" t="s">
        <v>30</v>
      </c>
      <c r="E228" s="1423"/>
      <c r="F228" s="1422"/>
      <c r="G228" s="864"/>
      <c r="H228" s="864"/>
      <c r="I228" s="864"/>
      <c r="J228" s="864"/>
    </row>
    <row r="229" spans="1:10" ht="15.5">
      <c r="A229" s="257" t="s">
        <v>305</v>
      </c>
      <c r="B229" s="1413" t="s">
        <v>202</v>
      </c>
      <c r="C229" s="1422"/>
      <c r="D229" s="861" t="s">
        <v>30</v>
      </c>
      <c r="E229" s="1423"/>
      <c r="F229" s="1422"/>
      <c r="G229" s="864"/>
      <c r="H229" s="864"/>
      <c r="I229" s="864"/>
      <c r="J229" s="864"/>
    </row>
    <row r="230" spans="1:10" ht="16" thickBot="1">
      <c r="A230" s="258" t="s">
        <v>306</v>
      </c>
      <c r="B230" s="1414" t="s">
        <v>205</v>
      </c>
      <c r="C230" s="1422"/>
      <c r="D230" s="861" t="s">
        <v>30</v>
      </c>
      <c r="E230" s="1423"/>
      <c r="F230" s="1422"/>
      <c r="G230" s="864"/>
      <c r="H230" s="864"/>
      <c r="I230" s="864"/>
      <c r="J230" s="864"/>
    </row>
    <row r="231" spans="1:10" ht="15.5">
      <c r="A231" s="257" t="s">
        <v>307</v>
      </c>
      <c r="B231" s="1413" t="s">
        <v>205</v>
      </c>
      <c r="C231" s="1422"/>
      <c r="D231" s="861" t="s">
        <v>30</v>
      </c>
      <c r="E231" s="1423"/>
      <c r="F231" s="1422"/>
      <c r="G231" s="864"/>
      <c r="H231" s="864"/>
      <c r="I231" s="864"/>
      <c r="J231" s="864"/>
    </row>
    <row r="232" spans="1:10" ht="15.5">
      <c r="A232" s="257" t="s">
        <v>309</v>
      </c>
      <c r="B232" s="1413" t="s">
        <v>215</v>
      </c>
      <c r="C232" s="1422"/>
      <c r="D232" s="861" t="s">
        <v>30</v>
      </c>
      <c r="E232" s="1423"/>
      <c r="F232" s="1422"/>
      <c r="G232" s="864"/>
      <c r="H232" s="864"/>
      <c r="I232" s="864"/>
      <c r="J232" s="864"/>
    </row>
    <row r="233" spans="1:10" ht="15.5">
      <c r="A233" s="257" t="s">
        <v>310</v>
      </c>
      <c r="B233" s="1413" t="s">
        <v>215</v>
      </c>
      <c r="C233" s="1422"/>
      <c r="D233" s="861" t="s">
        <v>30</v>
      </c>
      <c r="E233" s="1423"/>
      <c r="F233" s="1422"/>
      <c r="G233" s="864"/>
      <c r="H233" s="864"/>
      <c r="I233" s="864"/>
      <c r="J233" s="864"/>
    </row>
    <row r="234" spans="1:10" ht="15.5">
      <c r="A234" s="257" t="s">
        <v>311</v>
      </c>
      <c r="B234" s="1413" t="s">
        <v>312</v>
      </c>
      <c r="C234" s="1422"/>
      <c r="D234" s="861" t="s">
        <v>30</v>
      </c>
      <c r="E234" s="1424"/>
      <c r="F234" s="1422"/>
      <c r="G234" s="864"/>
      <c r="H234" s="864"/>
      <c r="I234" s="864"/>
      <c r="J234" s="864"/>
    </row>
    <row r="235" spans="1:10" ht="16" thickBot="1">
      <c r="A235" s="258" t="s">
        <v>313</v>
      </c>
      <c r="B235" s="1414" t="s">
        <v>222</v>
      </c>
      <c r="C235" s="1422"/>
      <c r="D235" s="861" t="s">
        <v>31</v>
      </c>
      <c r="E235" s="1423"/>
      <c r="F235" s="1422">
        <v>15</v>
      </c>
      <c r="G235" s="864"/>
      <c r="H235" s="864"/>
      <c r="I235" s="864"/>
      <c r="J235" s="864"/>
    </row>
    <row r="236" spans="1:10" ht="29">
      <c r="A236" s="257" t="s">
        <v>314</v>
      </c>
      <c r="B236" s="1413" t="s">
        <v>269</v>
      </c>
      <c r="C236" s="1422"/>
      <c r="D236" s="861" t="s">
        <v>31</v>
      </c>
      <c r="E236" s="1423"/>
      <c r="F236" s="1422">
        <v>16</v>
      </c>
      <c r="G236" s="864"/>
      <c r="H236" s="864"/>
      <c r="I236" s="864"/>
      <c r="J236" s="864"/>
    </row>
    <row r="237" spans="1:10" ht="15.5">
      <c r="A237" s="257" t="s">
        <v>315</v>
      </c>
      <c r="B237" s="1413" t="s">
        <v>269</v>
      </c>
      <c r="C237" s="1422"/>
      <c r="D237" s="861" t="s">
        <v>31</v>
      </c>
      <c r="E237" s="1423"/>
      <c r="F237" s="1422">
        <v>17</v>
      </c>
      <c r="G237" s="864"/>
      <c r="H237" s="864"/>
      <c r="I237" s="864"/>
      <c r="J237" s="864"/>
    </row>
    <row r="238" spans="1:10" ht="15.5">
      <c r="A238" s="257" t="s">
        <v>316</v>
      </c>
      <c r="B238" s="1413" t="s">
        <v>224</v>
      </c>
      <c r="C238" s="1422"/>
      <c r="D238" s="861" t="s">
        <v>31</v>
      </c>
      <c r="E238" s="1423"/>
      <c r="F238" s="1422"/>
      <c r="G238" s="864"/>
      <c r="H238" s="864"/>
      <c r="I238" s="864"/>
      <c r="J238" s="864"/>
    </row>
    <row r="239" spans="1:10" ht="15.5">
      <c r="A239" s="257" t="s">
        <v>317</v>
      </c>
      <c r="B239" s="1413" t="s">
        <v>228</v>
      </c>
      <c r="C239" s="1422"/>
      <c r="D239" s="861" t="s">
        <v>31</v>
      </c>
      <c r="E239" s="1423"/>
      <c r="F239" s="1422"/>
      <c r="G239" s="864"/>
      <c r="H239" s="864"/>
      <c r="I239" s="864"/>
      <c r="J239" s="864"/>
    </row>
    <row r="240" spans="1:10" ht="16" thickBot="1">
      <c r="A240" s="258" t="s">
        <v>318</v>
      </c>
      <c r="B240" s="1414" t="s">
        <v>228</v>
      </c>
      <c r="C240" s="1422"/>
      <c r="D240" s="861" t="s">
        <v>31</v>
      </c>
      <c r="E240" s="1423"/>
      <c r="F240" s="1422"/>
      <c r="G240" s="864"/>
      <c r="H240" s="864"/>
      <c r="I240" s="864"/>
      <c r="J240" s="864"/>
    </row>
    <row r="241" spans="1:10" ht="15.5">
      <c r="A241" s="257" t="s">
        <v>319</v>
      </c>
      <c r="B241" s="1413" t="s">
        <v>231</v>
      </c>
      <c r="C241" s="251"/>
      <c r="D241" s="862" t="s">
        <v>1906</v>
      </c>
      <c r="E241" s="194"/>
      <c r="F241" s="253"/>
      <c r="G241" s="127"/>
      <c r="H241" s="127"/>
      <c r="I241" s="127"/>
      <c r="J241" s="127"/>
    </row>
    <row r="242" spans="1:10" ht="15.5">
      <c r="A242" s="257" t="s">
        <v>320</v>
      </c>
      <c r="B242" s="1413" t="s">
        <v>236</v>
      </c>
      <c r="C242" s="251"/>
      <c r="D242" s="862" t="s">
        <v>1906</v>
      </c>
      <c r="E242" s="194"/>
      <c r="F242" s="253"/>
      <c r="G242" s="127"/>
      <c r="H242" s="127"/>
      <c r="I242" s="127"/>
      <c r="J242" s="127"/>
    </row>
    <row r="243" spans="1:10" ht="15.5">
      <c r="A243" s="257" t="s">
        <v>321</v>
      </c>
      <c r="B243" s="1413" t="s">
        <v>236</v>
      </c>
      <c r="C243" s="251"/>
      <c r="D243" s="862" t="s">
        <v>1906</v>
      </c>
      <c r="E243" s="194"/>
      <c r="F243" s="253"/>
      <c r="G243" s="127"/>
      <c r="H243" s="127"/>
      <c r="I243" s="127"/>
      <c r="J243" s="127"/>
    </row>
    <row r="244" spans="1:10" ht="15.5">
      <c r="A244" s="257" t="s">
        <v>322</v>
      </c>
      <c r="B244" s="1413" t="s">
        <v>236</v>
      </c>
      <c r="C244" s="251"/>
      <c r="D244" s="862" t="s">
        <v>1906</v>
      </c>
      <c r="E244" s="194"/>
      <c r="F244" s="253"/>
      <c r="G244" s="127"/>
      <c r="H244" s="127"/>
      <c r="I244" s="127"/>
      <c r="J244" s="127"/>
    </row>
    <row r="245" spans="1:10" ht="29.5" thickBot="1">
      <c r="A245" s="258" t="s">
        <v>323</v>
      </c>
      <c r="B245" s="1414" t="s">
        <v>236</v>
      </c>
      <c r="C245" s="251"/>
      <c r="D245" s="861" t="s">
        <v>30</v>
      </c>
      <c r="E245" s="194"/>
      <c r="F245" s="253"/>
      <c r="G245" s="127"/>
      <c r="H245" s="127"/>
      <c r="I245" s="127"/>
      <c r="J245" s="127"/>
    </row>
    <row r="246" spans="1:10" ht="29">
      <c r="A246" s="257" t="s">
        <v>324</v>
      </c>
      <c r="B246" s="1413" t="s">
        <v>239</v>
      </c>
      <c r="C246" s="251"/>
      <c r="D246" s="861" t="s">
        <v>30</v>
      </c>
      <c r="E246" s="194"/>
      <c r="F246" s="253"/>
      <c r="G246" s="127"/>
      <c r="H246" s="127"/>
      <c r="I246" s="127"/>
      <c r="J246" s="127"/>
    </row>
    <row r="247" spans="1:10" ht="15.5">
      <c r="A247" s="257" t="s">
        <v>325</v>
      </c>
      <c r="B247" s="1413" t="s">
        <v>239</v>
      </c>
      <c r="C247" s="251"/>
      <c r="D247" s="861" t="s">
        <v>31</v>
      </c>
      <c r="E247" s="194"/>
      <c r="F247" s="253"/>
      <c r="G247" s="127"/>
      <c r="H247" s="127"/>
      <c r="I247" s="127"/>
      <c r="J247" s="127"/>
    </row>
    <row r="248" spans="1:10" ht="15.5">
      <c r="A248" s="257" t="s">
        <v>326</v>
      </c>
      <c r="B248" s="1413" t="s">
        <v>239</v>
      </c>
      <c r="C248" s="251"/>
      <c r="D248" s="861" t="s">
        <v>31</v>
      </c>
      <c r="E248" s="194"/>
      <c r="F248" s="253"/>
      <c r="G248" s="127"/>
      <c r="H248" s="127"/>
      <c r="I248" s="127"/>
      <c r="J248" s="127"/>
    </row>
    <row r="249" spans="1:10" ht="15.5">
      <c r="A249" s="257" t="s">
        <v>327</v>
      </c>
      <c r="B249" s="1413" t="s">
        <v>239</v>
      </c>
      <c r="C249" s="251"/>
      <c r="D249" s="861" t="s">
        <v>31</v>
      </c>
      <c r="E249" s="194"/>
      <c r="F249" s="253"/>
      <c r="G249" s="127"/>
      <c r="H249" s="127"/>
      <c r="I249" s="127"/>
      <c r="J249" s="127"/>
    </row>
    <row r="250" spans="1:10" ht="16" thickBot="1">
      <c r="A250" s="258" t="s">
        <v>328</v>
      </c>
      <c r="B250" s="1414" t="s">
        <v>239</v>
      </c>
      <c r="C250" s="251"/>
      <c r="D250" s="861" t="s">
        <v>31</v>
      </c>
      <c r="E250" s="194"/>
      <c r="F250" s="253"/>
      <c r="G250" s="127"/>
      <c r="H250" s="127"/>
      <c r="I250" s="127"/>
      <c r="J250" s="127"/>
    </row>
    <row r="251" spans="1:10" ht="15.5">
      <c r="A251" s="257" t="s">
        <v>329</v>
      </c>
      <c r="B251" s="1413" t="s">
        <v>280</v>
      </c>
      <c r="C251" s="251"/>
      <c r="D251" s="861" t="s">
        <v>31</v>
      </c>
      <c r="E251" s="194"/>
      <c r="F251" s="253"/>
      <c r="G251" s="127"/>
      <c r="H251" s="127"/>
      <c r="I251" s="127"/>
      <c r="J251" s="127"/>
    </row>
    <row r="252" spans="1:10" ht="15.5">
      <c r="A252" s="257" t="s">
        <v>330</v>
      </c>
      <c r="B252" s="1413" t="s">
        <v>282</v>
      </c>
      <c r="C252" s="251"/>
      <c r="D252" s="861" t="s">
        <v>31</v>
      </c>
      <c r="E252" s="194"/>
      <c r="F252" s="253"/>
      <c r="G252" s="127"/>
      <c r="H252" s="127"/>
      <c r="I252" s="127"/>
      <c r="J252" s="127"/>
    </row>
    <row r="253" spans="1:10" ht="15.5">
      <c r="A253" s="257" t="s">
        <v>331</v>
      </c>
      <c r="B253" s="1413" t="s">
        <v>244</v>
      </c>
      <c r="C253" s="251"/>
      <c r="D253" s="861" t="s">
        <v>31</v>
      </c>
      <c r="E253" s="194"/>
      <c r="F253" s="253"/>
      <c r="G253" s="127"/>
      <c r="H253" s="127"/>
      <c r="I253" s="127"/>
      <c r="J253" s="127"/>
    </row>
    <row r="254" spans="1:10" ht="15.5">
      <c r="A254" s="257" t="s">
        <v>332</v>
      </c>
      <c r="B254" s="1413" t="s">
        <v>287</v>
      </c>
      <c r="C254" s="251"/>
      <c r="D254" s="862" t="s">
        <v>1906</v>
      </c>
      <c r="E254" s="194"/>
      <c r="F254" s="253"/>
      <c r="G254" s="127"/>
      <c r="H254" s="127"/>
      <c r="I254" s="127"/>
      <c r="J254" s="127"/>
    </row>
    <row r="255" spans="1:10" ht="15.5">
      <c r="A255" s="994" t="s">
        <v>422</v>
      </c>
      <c r="B255" s="1417" t="s">
        <v>287</v>
      </c>
      <c r="C255" s="251"/>
      <c r="D255" s="862" t="s">
        <v>1906</v>
      </c>
      <c r="E255" s="194"/>
      <c r="F255" s="253"/>
      <c r="G255" s="127"/>
      <c r="H255" s="127"/>
      <c r="I255" s="127"/>
      <c r="J255" s="127"/>
    </row>
    <row r="256" spans="1:10" ht="16" thickBot="1">
      <c r="A256" s="258" t="s">
        <v>334</v>
      </c>
      <c r="B256" s="1414" t="s">
        <v>335</v>
      </c>
      <c r="C256" s="251"/>
      <c r="D256" s="862" t="s">
        <v>1906</v>
      </c>
      <c r="E256" s="194"/>
      <c r="F256" s="253"/>
      <c r="G256" s="127"/>
      <c r="H256" s="127"/>
      <c r="I256" s="127"/>
      <c r="J256" s="127"/>
    </row>
    <row r="257" spans="1:10" ht="43.5">
      <c r="A257" s="142" t="s">
        <v>336</v>
      </c>
      <c r="B257" s="486"/>
      <c r="C257" s="145" t="s">
        <v>454</v>
      </c>
      <c r="D257" s="255" t="s">
        <v>466</v>
      </c>
      <c r="E257" s="1273" t="s">
        <v>461</v>
      </c>
      <c r="F257" s="1274" t="s">
        <v>456</v>
      </c>
      <c r="G257" s="127"/>
      <c r="H257" s="127"/>
      <c r="I257" s="127"/>
      <c r="J257" s="127"/>
    </row>
    <row r="258" spans="1:10" ht="15.5">
      <c r="A258" s="257" t="s">
        <v>337</v>
      </c>
      <c r="B258" s="1413" t="s">
        <v>297</v>
      </c>
      <c r="C258" s="251" t="s">
        <v>161</v>
      </c>
      <c r="D258" s="862" t="s">
        <v>1906</v>
      </c>
      <c r="E258" s="253" t="s">
        <v>418</v>
      </c>
      <c r="F258" s="253"/>
      <c r="G258" s="127"/>
      <c r="H258" s="127"/>
      <c r="I258" s="127"/>
      <c r="J258" s="127"/>
    </row>
    <row r="259" spans="1:10" ht="15.5">
      <c r="A259" s="257" t="s">
        <v>338</v>
      </c>
      <c r="B259" s="1413" t="s">
        <v>297</v>
      </c>
      <c r="C259" s="251" t="s">
        <v>161</v>
      </c>
      <c r="D259" s="862" t="s">
        <v>1906</v>
      </c>
      <c r="E259" s="253"/>
      <c r="F259" s="253"/>
      <c r="G259" s="127"/>
      <c r="H259" s="127"/>
      <c r="I259" s="127"/>
      <c r="J259" s="127"/>
    </row>
    <row r="260" spans="1:10" ht="15.5">
      <c r="A260" s="257" t="s">
        <v>339</v>
      </c>
      <c r="B260" s="1413" t="s">
        <v>193</v>
      </c>
      <c r="C260" s="251" t="s">
        <v>161</v>
      </c>
      <c r="D260" s="862" t="s">
        <v>1906</v>
      </c>
      <c r="E260" s="253"/>
      <c r="F260" s="253"/>
      <c r="G260" s="127"/>
      <c r="H260" s="127"/>
      <c r="I260" s="127"/>
      <c r="J260" s="127"/>
    </row>
    <row r="261" spans="1:10" ht="15.5">
      <c r="A261" s="257" t="s">
        <v>340</v>
      </c>
      <c r="B261" s="1413" t="s">
        <v>193</v>
      </c>
      <c r="C261" s="251" t="s">
        <v>161</v>
      </c>
      <c r="D261" s="862" t="s">
        <v>1906</v>
      </c>
      <c r="E261" s="253"/>
      <c r="F261" s="253"/>
      <c r="G261" s="127"/>
      <c r="H261" s="127"/>
      <c r="I261" s="127"/>
      <c r="J261" s="127"/>
    </row>
    <row r="262" spans="1:10" ht="16" thickBot="1">
      <c r="A262" s="258" t="s">
        <v>341</v>
      </c>
      <c r="B262" s="1414" t="s">
        <v>193</v>
      </c>
      <c r="C262" s="251" t="s">
        <v>161</v>
      </c>
      <c r="D262" s="862" t="s">
        <v>1906</v>
      </c>
      <c r="E262" s="253"/>
      <c r="F262" s="253"/>
      <c r="G262" s="127"/>
      <c r="H262" s="127"/>
      <c r="I262" s="127"/>
      <c r="J262" s="127"/>
    </row>
    <row r="263" spans="1:10" ht="15.5">
      <c r="A263" s="257" t="s">
        <v>342</v>
      </c>
      <c r="B263" s="1413" t="s">
        <v>202</v>
      </c>
      <c r="C263" s="251" t="s">
        <v>161</v>
      </c>
      <c r="D263" s="862" t="s">
        <v>1906</v>
      </c>
      <c r="E263" s="253"/>
      <c r="F263" s="253"/>
      <c r="G263" s="127"/>
      <c r="H263" s="127"/>
      <c r="I263" s="127"/>
      <c r="J263" s="127"/>
    </row>
    <row r="264" spans="1:10" ht="15.5">
      <c r="A264" s="257" t="s">
        <v>343</v>
      </c>
      <c r="B264" s="1413" t="s">
        <v>202</v>
      </c>
      <c r="C264" s="251" t="s">
        <v>161</v>
      </c>
      <c r="D264" s="862" t="s">
        <v>1906</v>
      </c>
      <c r="E264" s="253"/>
      <c r="F264" s="253"/>
      <c r="G264" s="127"/>
      <c r="H264" s="127"/>
      <c r="I264" s="127"/>
      <c r="J264" s="127"/>
    </row>
    <row r="265" spans="1:10" ht="15.5">
      <c r="A265" s="257" t="s">
        <v>344</v>
      </c>
      <c r="B265" s="1413" t="s">
        <v>208</v>
      </c>
      <c r="C265" s="251" t="s">
        <v>161</v>
      </c>
      <c r="D265" s="862" t="s">
        <v>1906</v>
      </c>
      <c r="E265" s="253"/>
      <c r="F265" s="253"/>
      <c r="G265" s="127"/>
      <c r="H265" s="127"/>
      <c r="I265" s="127"/>
      <c r="J265" s="127"/>
    </row>
    <row r="266" spans="1:10" ht="15.5">
      <c r="A266" s="257" t="s">
        <v>345</v>
      </c>
      <c r="B266" s="1413" t="s">
        <v>208</v>
      </c>
      <c r="C266" s="251" t="s">
        <v>161</v>
      </c>
      <c r="D266" s="862" t="s">
        <v>1906</v>
      </c>
      <c r="E266" s="253"/>
      <c r="F266" s="253"/>
      <c r="G266" s="127"/>
      <c r="H266" s="127"/>
      <c r="I266" s="127"/>
      <c r="J266" s="127"/>
    </row>
    <row r="267" spans="1:10" ht="16" thickBot="1">
      <c r="A267" s="258" t="s">
        <v>346</v>
      </c>
      <c r="B267" s="1414" t="s">
        <v>208</v>
      </c>
      <c r="C267" s="251" t="s">
        <v>161</v>
      </c>
      <c r="D267" s="862" t="s">
        <v>1906</v>
      </c>
      <c r="E267" s="253"/>
      <c r="F267" s="253"/>
      <c r="G267" s="127"/>
      <c r="H267" s="127"/>
      <c r="I267" s="127"/>
      <c r="J267" s="127"/>
    </row>
    <row r="268" spans="1:10" ht="15.5">
      <c r="A268" s="257" t="s">
        <v>347</v>
      </c>
      <c r="B268" s="1413" t="s">
        <v>212</v>
      </c>
      <c r="C268" s="251" t="s">
        <v>161</v>
      </c>
      <c r="D268" s="861" t="s">
        <v>30</v>
      </c>
      <c r="E268" s="253"/>
      <c r="F268" s="253"/>
      <c r="G268" s="127"/>
      <c r="H268" s="127"/>
      <c r="I268" s="127"/>
      <c r="J268" s="127"/>
    </row>
    <row r="269" spans="1:10" ht="15.5">
      <c r="A269" s="257" t="s">
        <v>348</v>
      </c>
      <c r="B269" s="1413" t="s">
        <v>215</v>
      </c>
      <c r="C269" s="251" t="s">
        <v>161</v>
      </c>
      <c r="D269" s="861" t="s">
        <v>30</v>
      </c>
      <c r="E269" s="253"/>
      <c r="F269" s="253"/>
      <c r="G269" s="127"/>
      <c r="H269" s="127"/>
      <c r="I269" s="127"/>
      <c r="J269" s="127"/>
    </row>
    <row r="270" spans="1:10" ht="15.5">
      <c r="A270" s="257" t="s">
        <v>349</v>
      </c>
      <c r="B270" s="1413" t="s">
        <v>215</v>
      </c>
      <c r="C270" s="251" t="s">
        <v>161</v>
      </c>
      <c r="D270" s="861" t="s">
        <v>30</v>
      </c>
      <c r="E270" s="253"/>
      <c r="F270" s="253"/>
      <c r="G270" s="127"/>
      <c r="H270" s="127"/>
      <c r="I270" s="127"/>
      <c r="J270" s="127"/>
    </row>
    <row r="271" spans="1:10" ht="15.5">
      <c r="A271" s="257" t="s">
        <v>350</v>
      </c>
      <c r="B271" s="1413" t="s">
        <v>312</v>
      </c>
      <c r="C271" s="251" t="s">
        <v>161</v>
      </c>
      <c r="D271" s="861" t="s">
        <v>30</v>
      </c>
      <c r="E271" s="253"/>
      <c r="F271" s="253"/>
      <c r="G271" s="127"/>
      <c r="H271" s="127"/>
      <c r="I271" s="127"/>
      <c r="J271" s="127"/>
    </row>
    <row r="272" spans="1:10" ht="16" thickBot="1">
      <c r="A272" s="258" t="s">
        <v>351</v>
      </c>
      <c r="B272" s="1414" t="s">
        <v>222</v>
      </c>
      <c r="C272" s="251" t="s">
        <v>161</v>
      </c>
      <c r="D272" s="861" t="s">
        <v>30</v>
      </c>
      <c r="E272" s="253"/>
      <c r="F272" s="253"/>
      <c r="G272" s="127"/>
      <c r="H272" s="127"/>
      <c r="I272" s="127"/>
      <c r="J272" s="127"/>
    </row>
    <row r="273" spans="1:10" ht="15.5">
      <c r="A273" s="257" t="s">
        <v>352</v>
      </c>
      <c r="B273" s="1413" t="s">
        <v>269</v>
      </c>
      <c r="C273" s="251" t="s">
        <v>161</v>
      </c>
      <c r="D273" s="861" t="s">
        <v>30</v>
      </c>
      <c r="E273" s="253"/>
      <c r="F273" s="253"/>
      <c r="G273" s="127"/>
      <c r="H273" s="127"/>
      <c r="I273" s="127"/>
      <c r="J273" s="127"/>
    </row>
    <row r="274" spans="1:10" ht="15.5">
      <c r="A274" s="257" t="s">
        <v>353</v>
      </c>
      <c r="B274" s="1413" t="s">
        <v>269</v>
      </c>
      <c r="C274" s="251" t="s">
        <v>161</v>
      </c>
      <c r="D274" s="861" t="s">
        <v>30</v>
      </c>
      <c r="E274" s="253"/>
      <c r="F274" s="253"/>
      <c r="G274" s="127"/>
      <c r="H274" s="127"/>
      <c r="I274" s="127"/>
      <c r="J274" s="127"/>
    </row>
    <row r="275" spans="1:10" ht="15.5">
      <c r="A275" s="257" t="s">
        <v>354</v>
      </c>
      <c r="B275" s="1413" t="s">
        <v>269</v>
      </c>
      <c r="C275" s="251" t="s">
        <v>161</v>
      </c>
      <c r="D275" s="861" t="s">
        <v>30</v>
      </c>
      <c r="E275" s="253"/>
      <c r="F275" s="253"/>
      <c r="G275" s="127"/>
      <c r="H275" s="127"/>
      <c r="I275" s="127"/>
      <c r="J275" s="127"/>
    </row>
    <row r="276" spans="1:10" ht="15.5">
      <c r="A276" s="257" t="s">
        <v>355</v>
      </c>
      <c r="B276" s="1413" t="s">
        <v>224</v>
      </c>
      <c r="C276" s="251" t="s">
        <v>161</v>
      </c>
      <c r="D276" s="861" t="s">
        <v>30</v>
      </c>
      <c r="E276" s="253"/>
      <c r="F276" s="253"/>
      <c r="G276" s="127"/>
      <c r="H276" s="127"/>
      <c r="I276" s="127"/>
      <c r="J276" s="127"/>
    </row>
    <row r="277" spans="1:10" ht="29.5" thickBot="1">
      <c r="A277" s="258" t="s">
        <v>357</v>
      </c>
      <c r="B277" s="1414" t="s">
        <v>228</v>
      </c>
      <c r="C277" s="251" t="s">
        <v>161</v>
      </c>
      <c r="D277" s="861" t="s">
        <v>30</v>
      </c>
      <c r="E277" s="253"/>
      <c r="F277" s="253"/>
      <c r="G277" s="127"/>
      <c r="H277" s="127"/>
      <c r="I277" s="127"/>
      <c r="J277" s="127"/>
    </row>
    <row r="278" spans="1:10" ht="15.5">
      <c r="A278" s="257" t="s">
        <v>358</v>
      </c>
      <c r="B278" s="1413" t="s">
        <v>228</v>
      </c>
      <c r="C278" s="251" t="s">
        <v>161</v>
      </c>
      <c r="D278" s="861" t="s">
        <v>30</v>
      </c>
      <c r="E278" s="253"/>
      <c r="F278" s="253"/>
      <c r="G278" s="127"/>
      <c r="H278" s="127"/>
      <c r="I278" s="127"/>
      <c r="J278" s="127"/>
    </row>
    <row r="279" spans="1:10" ht="15.5">
      <c r="A279" s="257" t="s">
        <v>359</v>
      </c>
      <c r="B279" s="1413" t="s">
        <v>228</v>
      </c>
      <c r="C279" s="251" t="s">
        <v>161</v>
      </c>
      <c r="D279" s="861" t="s">
        <v>30</v>
      </c>
      <c r="E279" s="253"/>
      <c r="F279" s="253"/>
      <c r="G279" s="127"/>
      <c r="H279" s="127"/>
      <c r="I279" s="127"/>
      <c r="J279" s="127"/>
    </row>
    <row r="280" spans="1:10" ht="29">
      <c r="A280" s="1425" t="s">
        <v>360</v>
      </c>
      <c r="B280" s="1426" t="s">
        <v>231</v>
      </c>
      <c r="C280" s="251" t="s">
        <v>161</v>
      </c>
      <c r="D280" s="861" t="s">
        <v>30</v>
      </c>
      <c r="E280" s="253"/>
      <c r="F280" s="253"/>
      <c r="G280" s="127"/>
      <c r="H280" s="127"/>
      <c r="I280" s="127"/>
      <c r="J280" s="127"/>
    </row>
    <row r="281" spans="1:10" ht="15.5">
      <c r="A281" s="1425" t="s">
        <v>361</v>
      </c>
      <c r="B281" s="1426" t="s">
        <v>231</v>
      </c>
      <c r="C281" s="251" t="s">
        <v>161</v>
      </c>
      <c r="D281" s="861" t="s">
        <v>30</v>
      </c>
      <c r="E281" s="253"/>
      <c r="F281" s="253"/>
      <c r="G281" s="127"/>
      <c r="H281" s="127"/>
      <c r="I281" s="127"/>
      <c r="J281" s="127"/>
    </row>
    <row r="282" spans="1:10" ht="16" thickBot="1">
      <c r="A282" s="258" t="s">
        <v>362</v>
      </c>
      <c r="B282" s="1414" t="s">
        <v>231</v>
      </c>
      <c r="C282" s="251" t="s">
        <v>161</v>
      </c>
      <c r="D282" s="861" t="s">
        <v>31</v>
      </c>
      <c r="E282" s="253"/>
      <c r="F282" s="253">
        <v>25</v>
      </c>
      <c r="G282" s="127"/>
      <c r="H282" s="127"/>
      <c r="I282" s="127"/>
      <c r="J282" s="127"/>
    </row>
    <row r="283" spans="1:10" ht="29">
      <c r="A283" s="257" t="s">
        <v>363</v>
      </c>
      <c r="B283" s="1413" t="s">
        <v>236</v>
      </c>
      <c r="C283" s="251"/>
      <c r="D283" s="861" t="s">
        <v>31</v>
      </c>
      <c r="E283" s="253"/>
      <c r="F283" s="253">
        <v>26</v>
      </c>
      <c r="G283" s="127"/>
      <c r="H283" s="127"/>
      <c r="I283" s="127"/>
      <c r="J283" s="127"/>
    </row>
    <row r="284" spans="1:10" ht="15.5">
      <c r="A284" s="257" t="s">
        <v>364</v>
      </c>
      <c r="B284" s="1413" t="s">
        <v>236</v>
      </c>
      <c r="C284" s="251"/>
      <c r="D284" s="861" t="s">
        <v>31</v>
      </c>
      <c r="E284" s="253"/>
      <c r="F284" s="253">
        <v>27</v>
      </c>
      <c r="G284" s="127"/>
      <c r="H284" s="127"/>
      <c r="I284" s="127"/>
      <c r="J284" s="127"/>
    </row>
    <row r="285" spans="1:10" ht="15.5">
      <c r="A285" s="257" t="s">
        <v>365</v>
      </c>
      <c r="B285" s="1413" t="s">
        <v>239</v>
      </c>
      <c r="C285" s="251"/>
      <c r="D285" s="861" t="s">
        <v>31</v>
      </c>
      <c r="E285" s="253"/>
      <c r="F285" s="253"/>
      <c r="G285" s="127"/>
      <c r="H285" s="127"/>
      <c r="I285" s="127"/>
      <c r="J285" s="127"/>
    </row>
    <row r="286" spans="1:10" ht="15.5">
      <c r="A286" s="257" t="s">
        <v>366</v>
      </c>
      <c r="B286" s="1413" t="s">
        <v>280</v>
      </c>
      <c r="C286" s="251"/>
      <c r="D286" s="861" t="s">
        <v>31</v>
      </c>
      <c r="E286" s="253"/>
      <c r="F286" s="253"/>
      <c r="G286" s="127"/>
      <c r="H286" s="127"/>
      <c r="I286" s="127"/>
      <c r="J286" s="127"/>
    </row>
    <row r="287" spans="1:10" ht="16" thickBot="1">
      <c r="A287" s="258" t="s">
        <v>367</v>
      </c>
      <c r="B287" s="1414" t="s">
        <v>280</v>
      </c>
      <c r="C287" s="251"/>
      <c r="D287" s="861" t="s">
        <v>31</v>
      </c>
      <c r="E287" s="253"/>
      <c r="F287" s="253"/>
      <c r="G287" s="127"/>
      <c r="H287" s="127"/>
      <c r="I287" s="127"/>
      <c r="J287" s="127"/>
    </row>
    <row r="288" spans="1:10" ht="15.5">
      <c r="A288" s="257" t="s">
        <v>368</v>
      </c>
      <c r="B288" s="1413" t="s">
        <v>280</v>
      </c>
      <c r="C288" s="251"/>
      <c r="D288" s="861" t="s">
        <v>31</v>
      </c>
      <c r="E288" s="253"/>
      <c r="F288" s="253"/>
      <c r="G288" s="127"/>
      <c r="H288" s="127"/>
      <c r="I288" s="127"/>
      <c r="J288" s="127"/>
    </row>
    <row r="289" spans="1:10" ht="15.5">
      <c r="A289" s="257" t="s">
        <v>369</v>
      </c>
      <c r="B289" s="1413" t="s">
        <v>282</v>
      </c>
      <c r="C289" s="251"/>
      <c r="D289" s="861" t="s">
        <v>31</v>
      </c>
      <c r="E289" s="253"/>
      <c r="F289" s="253"/>
      <c r="G289" s="127"/>
      <c r="H289" s="127"/>
      <c r="I289" s="127"/>
      <c r="J289" s="127"/>
    </row>
    <row r="290" spans="1:10" ht="15.5">
      <c r="A290" s="257" t="s">
        <v>370</v>
      </c>
      <c r="B290" s="1413" t="s">
        <v>282</v>
      </c>
      <c r="C290" s="251"/>
      <c r="D290" s="861" t="s">
        <v>31</v>
      </c>
      <c r="E290" s="253"/>
      <c r="F290" s="253"/>
      <c r="G290" s="127"/>
      <c r="H290" s="127"/>
      <c r="I290" s="127"/>
      <c r="J290" s="127"/>
    </row>
    <row r="291" spans="1:10" ht="15.5">
      <c r="A291" s="257" t="s">
        <v>371</v>
      </c>
      <c r="B291" s="1413" t="s">
        <v>282</v>
      </c>
      <c r="C291" s="251"/>
      <c r="D291" s="861" t="s">
        <v>31</v>
      </c>
      <c r="E291" s="253"/>
      <c r="F291" s="253"/>
      <c r="G291" s="127"/>
      <c r="H291" s="127"/>
      <c r="I291" s="127"/>
      <c r="J291" s="127"/>
    </row>
    <row r="292" spans="1:10" ht="29.5" thickBot="1">
      <c r="A292" s="258" t="s">
        <v>372</v>
      </c>
      <c r="B292" s="1414" t="s">
        <v>241</v>
      </c>
      <c r="C292" s="251"/>
      <c r="D292" s="861" t="s">
        <v>31</v>
      </c>
      <c r="E292" s="253"/>
      <c r="F292" s="253"/>
      <c r="G292" s="127"/>
      <c r="H292" s="127"/>
      <c r="I292" s="127"/>
      <c r="J292" s="127"/>
    </row>
    <row r="293" spans="1:10" ht="15.5">
      <c r="A293" s="257" t="s">
        <v>373</v>
      </c>
      <c r="B293" s="1413" t="s">
        <v>241</v>
      </c>
      <c r="C293" s="251"/>
      <c r="D293" s="861" t="s">
        <v>31</v>
      </c>
      <c r="E293" s="253"/>
      <c r="F293" s="253"/>
      <c r="G293" s="127"/>
      <c r="H293" s="127"/>
      <c r="I293" s="127"/>
      <c r="J293" s="127"/>
    </row>
    <row r="294" spans="1:10" ht="15.5">
      <c r="A294" s="257" t="s">
        <v>374</v>
      </c>
      <c r="B294" s="1413" t="s">
        <v>244</v>
      </c>
      <c r="C294" s="251"/>
      <c r="D294" s="861" t="s">
        <v>31</v>
      </c>
      <c r="E294" s="253"/>
      <c r="F294" s="253"/>
      <c r="G294" s="127"/>
      <c r="H294" s="127"/>
      <c r="I294" s="127"/>
      <c r="J294" s="127"/>
    </row>
    <row r="295" spans="1:10" ht="29">
      <c r="A295" s="257" t="s">
        <v>375</v>
      </c>
      <c r="B295" s="1413" t="s">
        <v>244</v>
      </c>
      <c r="C295" s="251"/>
      <c r="D295" s="861" t="s">
        <v>31</v>
      </c>
      <c r="E295" s="253"/>
      <c r="F295" s="253"/>
      <c r="G295" s="127"/>
      <c r="H295" s="127"/>
      <c r="I295" s="127"/>
      <c r="J295" s="127"/>
    </row>
    <row r="296" spans="1:10" ht="15.5">
      <c r="A296" s="257" t="s">
        <v>376</v>
      </c>
      <c r="B296" s="1413" t="s">
        <v>287</v>
      </c>
      <c r="C296" s="251"/>
      <c r="D296" s="861" t="s">
        <v>31</v>
      </c>
      <c r="E296" s="253"/>
      <c r="F296" s="253"/>
      <c r="G296" s="127"/>
      <c r="H296" s="127"/>
      <c r="I296" s="127"/>
      <c r="J296" s="127"/>
    </row>
    <row r="297" spans="1:10" ht="15.5">
      <c r="A297" s="257" t="s">
        <v>377</v>
      </c>
      <c r="B297" s="1413" t="s">
        <v>287</v>
      </c>
      <c r="C297" s="251"/>
      <c r="D297" s="861" t="s">
        <v>31</v>
      </c>
      <c r="E297" s="253"/>
      <c r="F297" s="253"/>
      <c r="G297" s="127"/>
      <c r="H297" s="127"/>
      <c r="I297" s="127"/>
      <c r="J297" s="127"/>
    </row>
    <row r="298" spans="1:10" ht="15.5">
      <c r="A298" s="257" t="s">
        <v>378</v>
      </c>
      <c r="B298" s="1413" t="s">
        <v>287</v>
      </c>
      <c r="C298" s="251"/>
      <c r="D298" s="861" t="s">
        <v>31</v>
      </c>
      <c r="E298" s="253"/>
      <c r="F298" s="253"/>
      <c r="G298" s="127"/>
      <c r="H298" s="127"/>
      <c r="I298" s="127"/>
      <c r="J298" s="127"/>
    </row>
    <row r="299" spans="1:10" ht="16" thickBot="1">
      <c r="A299" s="258" t="s">
        <v>379</v>
      </c>
      <c r="B299" s="1414" t="s">
        <v>380</v>
      </c>
      <c r="C299" s="251"/>
      <c r="D299" s="861" t="s">
        <v>31</v>
      </c>
      <c r="E299" s="253"/>
      <c r="F299" s="253"/>
      <c r="G299" s="127"/>
      <c r="H299" s="127"/>
      <c r="I299" s="127"/>
      <c r="J299" s="127"/>
    </row>
    <row r="300" spans="1:10" ht="43.5">
      <c r="A300" s="147" t="s">
        <v>381</v>
      </c>
      <c r="B300" s="1269"/>
      <c r="C300" s="149" t="s">
        <v>454</v>
      </c>
      <c r="D300" s="256" t="s">
        <v>467</v>
      </c>
      <c r="E300" s="1271" t="s">
        <v>461</v>
      </c>
      <c r="F300" s="1272" t="s">
        <v>456</v>
      </c>
      <c r="G300" s="1270"/>
      <c r="H300" s="1270"/>
      <c r="I300" s="1270"/>
      <c r="J300" s="1270"/>
    </row>
    <row r="301" spans="1:10" ht="15.5">
      <c r="A301" s="257" t="s">
        <v>383</v>
      </c>
      <c r="B301" s="1413" t="s">
        <v>193</v>
      </c>
      <c r="C301" s="251" t="s">
        <v>133</v>
      </c>
      <c r="D301" s="862" t="s">
        <v>1906</v>
      </c>
      <c r="E301" s="194">
        <v>1</v>
      </c>
      <c r="F301" s="253" t="s">
        <v>419</v>
      </c>
      <c r="G301" s="127"/>
      <c r="H301" s="127"/>
      <c r="I301" s="127"/>
      <c r="J301" s="127"/>
    </row>
    <row r="302" spans="1:10" ht="15.5">
      <c r="A302" s="257" t="s">
        <v>384</v>
      </c>
      <c r="B302" s="1413" t="s">
        <v>193</v>
      </c>
      <c r="C302" s="251" t="s">
        <v>133</v>
      </c>
      <c r="D302" s="862" t="s">
        <v>1906</v>
      </c>
      <c r="E302" s="194">
        <v>2</v>
      </c>
      <c r="F302" s="253" t="s">
        <v>419</v>
      </c>
      <c r="G302" s="127"/>
      <c r="H302" s="127"/>
      <c r="I302" s="127"/>
      <c r="J302" s="127"/>
    </row>
    <row r="303" spans="1:10" ht="15.5">
      <c r="A303" s="257" t="s">
        <v>385</v>
      </c>
      <c r="B303" s="1413" t="s">
        <v>196</v>
      </c>
      <c r="C303" s="251" t="s">
        <v>133</v>
      </c>
      <c r="D303" s="861" t="s">
        <v>31</v>
      </c>
      <c r="E303" s="194">
        <v>3</v>
      </c>
      <c r="F303" s="253" t="s">
        <v>419</v>
      </c>
      <c r="G303" s="127"/>
      <c r="H303" s="127"/>
      <c r="I303" s="127"/>
      <c r="J303" s="127"/>
    </row>
    <row r="304" spans="1:10" ht="15.5">
      <c r="A304" s="257" t="s">
        <v>386</v>
      </c>
      <c r="B304" s="1413" t="s">
        <v>199</v>
      </c>
      <c r="C304" s="251" t="s">
        <v>133</v>
      </c>
      <c r="D304" s="861" t="s">
        <v>31</v>
      </c>
      <c r="E304" s="194">
        <v>4</v>
      </c>
      <c r="F304" s="253" t="s">
        <v>419</v>
      </c>
      <c r="G304" s="127"/>
      <c r="H304" s="127"/>
      <c r="I304" s="127"/>
      <c r="J304" s="127"/>
    </row>
    <row r="305" spans="1:10" ht="16" thickBot="1">
      <c r="A305" s="258" t="s">
        <v>387</v>
      </c>
      <c r="B305" s="1414" t="s">
        <v>202</v>
      </c>
      <c r="C305" s="251"/>
      <c r="D305" s="861" t="s">
        <v>31</v>
      </c>
      <c r="E305" s="194"/>
      <c r="F305" s="253">
        <v>5</v>
      </c>
      <c r="G305" s="127"/>
      <c r="H305" s="127"/>
      <c r="I305" s="127"/>
      <c r="J305" s="127"/>
    </row>
    <row r="306" spans="1:10" ht="15.5">
      <c r="A306" s="257" t="s">
        <v>388</v>
      </c>
      <c r="B306" s="1413" t="s">
        <v>202</v>
      </c>
      <c r="C306" s="251"/>
      <c r="D306" s="861" t="s">
        <v>31</v>
      </c>
      <c r="E306" s="194"/>
      <c r="F306" s="253">
        <v>6</v>
      </c>
      <c r="G306" s="127"/>
      <c r="H306" s="127"/>
      <c r="I306" s="127"/>
      <c r="J306" s="127"/>
    </row>
    <row r="307" spans="1:10" ht="15.5">
      <c r="A307" s="257" t="s">
        <v>389</v>
      </c>
      <c r="B307" s="1413" t="s">
        <v>202</v>
      </c>
      <c r="C307" s="251"/>
      <c r="D307" s="861" t="s">
        <v>31</v>
      </c>
      <c r="E307" s="194"/>
      <c r="F307" s="253">
        <v>7</v>
      </c>
      <c r="G307" s="127"/>
      <c r="H307" s="127"/>
      <c r="I307" s="127"/>
      <c r="J307" s="127"/>
    </row>
    <row r="308" spans="1:10" ht="15.5">
      <c r="A308" s="257" t="s">
        <v>390</v>
      </c>
      <c r="B308" s="1413" t="s">
        <v>202</v>
      </c>
      <c r="C308" s="251"/>
      <c r="D308" s="861" t="s">
        <v>30</v>
      </c>
      <c r="E308" s="194"/>
      <c r="F308" s="253"/>
      <c r="G308" s="127"/>
      <c r="H308" s="127"/>
      <c r="I308" s="127"/>
      <c r="J308" s="127"/>
    </row>
    <row r="309" spans="1:10" ht="15.5">
      <c r="A309" s="257" t="s">
        <v>391</v>
      </c>
      <c r="B309" s="1413" t="s">
        <v>202</v>
      </c>
      <c r="C309" s="251"/>
      <c r="D309" s="861" t="s">
        <v>30</v>
      </c>
      <c r="E309" s="194"/>
      <c r="F309" s="253"/>
      <c r="G309" s="127"/>
      <c r="H309" s="127"/>
      <c r="I309" s="127"/>
      <c r="J309" s="127"/>
    </row>
    <row r="310" spans="1:10" ht="16" thickBot="1">
      <c r="A310" s="258" t="s">
        <v>392</v>
      </c>
      <c r="B310" s="1414" t="s">
        <v>202</v>
      </c>
      <c r="C310" s="251"/>
      <c r="D310" s="861" t="s">
        <v>30</v>
      </c>
      <c r="E310" s="260"/>
      <c r="F310" s="253"/>
      <c r="G310" s="127"/>
      <c r="H310" s="127"/>
      <c r="I310" s="127"/>
      <c r="J310" s="127"/>
    </row>
    <row r="311" spans="1:10" ht="15.5">
      <c r="A311" s="257" t="s">
        <v>394</v>
      </c>
      <c r="B311" s="1413" t="s">
        <v>205</v>
      </c>
      <c r="C311" s="251"/>
      <c r="D311" s="861" t="s">
        <v>30</v>
      </c>
      <c r="E311" s="194"/>
      <c r="F311" s="253"/>
      <c r="G311" s="127"/>
      <c r="H311" s="127"/>
      <c r="I311" s="127"/>
      <c r="J311" s="127"/>
    </row>
    <row r="312" spans="1:10" ht="15.5">
      <c r="A312" s="257" t="s">
        <v>395</v>
      </c>
      <c r="B312" s="1413" t="s">
        <v>208</v>
      </c>
      <c r="C312" s="251"/>
      <c r="D312" s="861" t="s">
        <v>30</v>
      </c>
      <c r="E312" s="194"/>
      <c r="F312" s="253"/>
      <c r="G312" s="127"/>
      <c r="H312" s="127"/>
      <c r="I312" s="127"/>
      <c r="J312" s="127"/>
    </row>
    <row r="313" spans="1:10" ht="15.5">
      <c r="A313" s="257" t="s">
        <v>396</v>
      </c>
      <c r="B313" s="1413" t="s">
        <v>215</v>
      </c>
      <c r="C313" s="251"/>
      <c r="D313" s="861" t="s">
        <v>30</v>
      </c>
      <c r="E313" s="194"/>
      <c r="F313" s="253"/>
      <c r="G313" s="127"/>
      <c r="H313" s="127"/>
      <c r="I313" s="127"/>
      <c r="J313" s="127"/>
    </row>
    <row r="314" spans="1:10" ht="15.5">
      <c r="A314" s="257" t="s">
        <v>397</v>
      </c>
      <c r="B314" s="1413" t="s">
        <v>312</v>
      </c>
      <c r="C314" s="251"/>
      <c r="D314" s="862" t="s">
        <v>1906</v>
      </c>
      <c r="E314" s="194"/>
      <c r="F314" s="253"/>
      <c r="G314" s="127"/>
      <c r="H314" s="127"/>
      <c r="I314" s="127"/>
      <c r="J314" s="127"/>
    </row>
    <row r="315" spans="1:10" ht="16" thickBot="1">
      <c r="A315" s="258" t="s">
        <v>398</v>
      </c>
      <c r="B315" s="1414" t="s">
        <v>218</v>
      </c>
      <c r="C315" s="251"/>
      <c r="D315" s="862" t="s">
        <v>1906</v>
      </c>
      <c r="E315" s="194"/>
      <c r="F315" s="253"/>
      <c r="G315" s="127"/>
      <c r="H315" s="127"/>
      <c r="I315" s="127"/>
      <c r="J315" s="127"/>
    </row>
    <row r="316" spans="1:10" ht="15.5">
      <c r="A316" s="257" t="s">
        <v>399</v>
      </c>
      <c r="B316" s="1413" t="s">
        <v>218</v>
      </c>
      <c r="C316" s="251"/>
      <c r="D316" s="862" t="s">
        <v>1906</v>
      </c>
      <c r="E316" s="194"/>
      <c r="F316" s="253"/>
      <c r="G316" s="127"/>
      <c r="H316" s="127"/>
      <c r="I316" s="127"/>
      <c r="J316" s="127"/>
    </row>
    <row r="317" spans="1:10" ht="15.5">
      <c r="A317" s="257" t="s">
        <v>400</v>
      </c>
      <c r="B317" s="1413" t="s">
        <v>218</v>
      </c>
      <c r="C317" s="251"/>
      <c r="D317" s="862" t="s">
        <v>1906</v>
      </c>
      <c r="E317" s="194"/>
      <c r="F317" s="253"/>
      <c r="G317" s="127"/>
      <c r="H317" s="127"/>
      <c r="I317" s="127"/>
      <c r="J317" s="127"/>
    </row>
    <row r="318" spans="1:10" ht="15.5">
      <c r="A318" s="257" t="s">
        <v>401</v>
      </c>
      <c r="B318" s="1413" t="s">
        <v>218</v>
      </c>
      <c r="C318" s="251"/>
      <c r="D318" s="862" t="s">
        <v>1906</v>
      </c>
      <c r="E318" s="260"/>
      <c r="F318" s="253"/>
      <c r="G318" s="127"/>
      <c r="H318" s="127"/>
      <c r="I318" s="127"/>
      <c r="J318" s="127"/>
    </row>
    <row r="319" spans="1:10" ht="15.5">
      <c r="A319" s="257" t="s">
        <v>402</v>
      </c>
      <c r="B319" s="1413" t="s">
        <v>262</v>
      </c>
      <c r="C319" s="251"/>
      <c r="D319" s="862" t="s">
        <v>1906</v>
      </c>
      <c r="E319" s="260"/>
      <c r="F319" s="253"/>
      <c r="G319" s="127"/>
      <c r="H319" s="127"/>
      <c r="I319" s="127"/>
      <c r="J319" s="127"/>
    </row>
    <row r="320" spans="1:10" ht="16" thickBot="1">
      <c r="A320" s="258" t="s">
        <v>403</v>
      </c>
      <c r="B320" s="1414" t="s">
        <v>269</v>
      </c>
      <c r="C320" s="251"/>
      <c r="D320" s="862" t="s">
        <v>1906</v>
      </c>
      <c r="E320" s="194"/>
      <c r="F320" s="253"/>
      <c r="G320" s="127"/>
      <c r="H320" s="127"/>
      <c r="I320" s="127"/>
      <c r="J320" s="127"/>
    </row>
    <row r="321" spans="1:10" ht="15.5">
      <c r="A321" s="257" t="s">
        <v>404</v>
      </c>
      <c r="B321" s="1413" t="s">
        <v>224</v>
      </c>
      <c r="C321" s="251"/>
      <c r="D321" s="862" t="s">
        <v>1906</v>
      </c>
      <c r="E321" s="194"/>
      <c r="F321" s="253"/>
      <c r="G321" s="127"/>
      <c r="H321" s="127"/>
      <c r="I321" s="127"/>
      <c r="J321" s="127"/>
    </row>
    <row r="322" spans="1:10" ht="15.5">
      <c r="A322" s="257" t="s">
        <v>405</v>
      </c>
      <c r="B322" s="1413" t="s">
        <v>228</v>
      </c>
      <c r="C322" s="251"/>
      <c r="D322" s="862" t="s">
        <v>1906</v>
      </c>
      <c r="E322" s="194"/>
      <c r="F322" s="253"/>
      <c r="G322" s="127"/>
      <c r="H322" s="127"/>
      <c r="I322" s="127"/>
      <c r="J322" s="127"/>
    </row>
    <row r="323" spans="1:10" ht="15.5">
      <c r="A323" s="257" t="s">
        <v>406</v>
      </c>
      <c r="B323" s="1413" t="s">
        <v>228</v>
      </c>
      <c r="C323" s="251"/>
      <c r="D323" s="862" t="s">
        <v>1906</v>
      </c>
      <c r="E323" s="194"/>
      <c r="F323" s="253"/>
      <c r="G323" s="127"/>
      <c r="H323" s="127"/>
      <c r="I323" s="127"/>
      <c r="J323" s="127"/>
    </row>
    <row r="324" spans="1:10" ht="15.5">
      <c r="A324" s="257" t="s">
        <v>407</v>
      </c>
      <c r="B324" s="1413" t="s">
        <v>231</v>
      </c>
      <c r="C324" s="251"/>
      <c r="D324" s="862" t="s">
        <v>1906</v>
      </c>
      <c r="E324" s="194"/>
      <c r="F324" s="253"/>
      <c r="G324" s="127"/>
      <c r="H324" s="127"/>
      <c r="I324" s="127"/>
      <c r="J324" s="127"/>
    </row>
    <row r="325" spans="1:10" ht="16" thickBot="1">
      <c r="A325" s="258" t="s">
        <v>408</v>
      </c>
      <c r="B325" s="1414" t="s">
        <v>231</v>
      </c>
      <c r="C325" s="251"/>
      <c r="D325" s="862" t="s">
        <v>1906</v>
      </c>
      <c r="E325" s="194"/>
      <c r="F325" s="253"/>
      <c r="G325" s="127"/>
      <c r="H325" s="127"/>
      <c r="I325" s="127"/>
      <c r="J325" s="127"/>
    </row>
    <row r="326" spans="1:10" ht="15.5">
      <c r="A326" s="257" t="s">
        <v>409</v>
      </c>
      <c r="B326" s="1413" t="s">
        <v>231</v>
      </c>
      <c r="C326" s="251"/>
      <c r="D326" s="862" t="s">
        <v>1906</v>
      </c>
      <c r="E326" s="194"/>
      <c r="F326" s="253"/>
      <c r="G326" s="127"/>
      <c r="H326" s="127"/>
      <c r="I326" s="127"/>
      <c r="J326" s="127"/>
    </row>
    <row r="327" spans="1:10" ht="15.5">
      <c r="A327" s="257" t="s">
        <v>410</v>
      </c>
      <c r="B327" s="1413" t="s">
        <v>236</v>
      </c>
      <c r="C327" s="251"/>
      <c r="D327" s="862" t="s">
        <v>1906</v>
      </c>
      <c r="E327" s="194"/>
      <c r="F327" s="253"/>
      <c r="G327" s="127"/>
      <c r="H327" s="127"/>
      <c r="I327" s="127"/>
      <c r="J327" s="127"/>
    </row>
    <row r="328" spans="1:10" ht="15.5">
      <c r="A328" s="257" t="s">
        <v>411</v>
      </c>
      <c r="B328" s="1413" t="s">
        <v>239</v>
      </c>
      <c r="C328" s="251"/>
      <c r="D328" s="862" t="s">
        <v>1906</v>
      </c>
      <c r="E328" s="194"/>
      <c r="F328" s="253"/>
      <c r="G328" s="127"/>
      <c r="H328" s="127"/>
      <c r="I328" s="127"/>
      <c r="J328" s="127"/>
    </row>
    <row r="329" spans="1:10" ht="29">
      <c r="A329" s="257" t="s">
        <v>412</v>
      </c>
      <c r="B329" s="1413" t="s">
        <v>280</v>
      </c>
      <c r="C329" s="251"/>
      <c r="D329" s="862" t="s">
        <v>1906</v>
      </c>
      <c r="E329" s="194"/>
      <c r="F329" s="253"/>
      <c r="G329" s="127"/>
      <c r="H329" s="127"/>
      <c r="I329" s="127"/>
      <c r="J329" s="127"/>
    </row>
    <row r="330" spans="1:10" ht="15.5">
      <c r="A330" s="257" t="s">
        <v>413</v>
      </c>
      <c r="B330" s="1413" t="s">
        <v>241</v>
      </c>
      <c r="C330" s="251"/>
      <c r="D330" s="862" t="s">
        <v>1906</v>
      </c>
      <c r="E330" s="194"/>
      <c r="F330" s="253"/>
      <c r="G330" s="127"/>
      <c r="H330" s="127"/>
      <c r="I330" s="127"/>
      <c r="J330" s="127"/>
    </row>
    <row r="331" spans="1:10" ht="15.5">
      <c r="A331" s="994" t="s">
        <v>423</v>
      </c>
      <c r="B331" s="1417" t="s">
        <v>287</v>
      </c>
      <c r="C331" s="251"/>
      <c r="D331" s="862" t="s">
        <v>1906</v>
      </c>
      <c r="E331" s="194"/>
      <c r="F331" s="253"/>
      <c r="G331" s="127"/>
      <c r="H331" s="127"/>
      <c r="I331" s="127"/>
      <c r="J331" s="127"/>
    </row>
    <row r="332" spans="1:10" ht="15.5">
      <c r="A332" s="257" t="s">
        <v>415</v>
      </c>
      <c r="B332" s="1413" t="s">
        <v>287</v>
      </c>
      <c r="C332" s="251"/>
      <c r="D332" s="862" t="s">
        <v>1906</v>
      </c>
      <c r="E332" s="194"/>
      <c r="F332" s="253"/>
      <c r="G332" s="127"/>
      <c r="H332" s="127"/>
      <c r="I332" s="127"/>
      <c r="J332" s="127"/>
    </row>
    <row r="333" spans="1:10" ht="29">
      <c r="A333" s="257" t="s">
        <v>416</v>
      </c>
      <c r="B333" s="1413" t="s">
        <v>335</v>
      </c>
      <c r="C333" s="251"/>
      <c r="D333" s="862" t="s">
        <v>1906</v>
      </c>
      <c r="E333" s="194"/>
      <c r="F333" s="253"/>
      <c r="G333" s="127"/>
      <c r="H333" s="127"/>
      <c r="I333" s="127"/>
      <c r="J333" s="127"/>
    </row>
    <row r="334" spans="1:10" ht="16" thickBot="1">
      <c r="A334" s="258" t="s">
        <v>417</v>
      </c>
      <c r="B334" s="1414" t="s">
        <v>335</v>
      </c>
      <c r="C334" s="251"/>
      <c r="D334" s="862" t="s">
        <v>1906</v>
      </c>
      <c r="E334" s="194"/>
      <c r="F334" s="253"/>
      <c r="G334" s="127"/>
      <c r="H334" s="127"/>
      <c r="I334" s="127"/>
      <c r="J334" s="127"/>
    </row>
  </sheetData>
  <mergeCells count="3">
    <mergeCell ref="A100:F100"/>
    <mergeCell ref="A101:F101"/>
    <mergeCell ref="A102:F102"/>
  </mergeCells>
  <conditionalFormatting sqref="D178">
    <cfRule type="containsText" dxfId="306" priority="154" operator="containsText" text="YES">
      <formula>NOT(ISERROR(SEARCH("YES",D178)))</formula>
    </cfRule>
  </conditionalFormatting>
  <conditionalFormatting sqref="D149 D157:D159 D161:D162 D164:D165 D167:D168 D170:D171 D173:D174 D176:D177">
    <cfRule type="containsText" dxfId="305" priority="152" operator="containsText" text="YES">
      <formula>NOT(ISERROR(SEARCH("YES",D149)))</formula>
    </cfRule>
  </conditionalFormatting>
  <conditionalFormatting sqref="D149:D150 D155:D177">
    <cfRule type="containsText" dxfId="304" priority="153" operator="containsText" text="YES">
      <formula>NOT(ISERROR(SEARCH("YES",D149)))</formula>
    </cfRule>
  </conditionalFormatting>
  <conditionalFormatting sqref="D156">
    <cfRule type="containsText" dxfId="303" priority="151" operator="containsText" text="YES">
      <formula>NOT(ISERROR(SEARCH("YES",D156)))</formula>
    </cfRule>
  </conditionalFormatting>
  <conditionalFormatting sqref="D151:D152 D154:D155">
    <cfRule type="containsText" dxfId="302" priority="149" operator="containsText" text="YES">
      <formula>NOT(ISERROR(SEARCH("YES",D151)))</formula>
    </cfRule>
  </conditionalFormatting>
  <conditionalFormatting sqref="D153">
    <cfRule type="containsText" dxfId="301" priority="150" operator="containsText" text="YES">
      <formula>NOT(ISERROR(SEARCH("YES",D153)))</formula>
    </cfRule>
  </conditionalFormatting>
  <conditionalFormatting sqref="D152:D154">
    <cfRule type="containsText" dxfId="300" priority="148" operator="containsText" text="YES">
      <formula>NOT(ISERROR(SEARCH("YES",D152)))</formula>
    </cfRule>
  </conditionalFormatting>
  <conditionalFormatting sqref="D141:D146">
    <cfRule type="containsText" dxfId="299" priority="145" operator="containsText" text="YES">
      <formula>NOT(ISERROR(SEARCH("YES",D141)))</formula>
    </cfRule>
  </conditionalFormatting>
  <conditionalFormatting sqref="D179:D193">
    <cfRule type="containsText" dxfId="298" priority="137" operator="containsText" text="YES">
      <formula>NOT(ISERROR(SEARCH("YES",D179)))</formula>
    </cfRule>
  </conditionalFormatting>
  <conditionalFormatting sqref="D245:D253">
    <cfRule type="containsText" dxfId="297" priority="130" operator="containsText" text="YES">
      <formula>NOT(ISERROR(SEARCH("YES",D245)))</formula>
    </cfRule>
  </conditionalFormatting>
  <conditionalFormatting sqref="D234">
    <cfRule type="containsText" dxfId="296" priority="128" operator="containsText" text="YES">
      <formula>NOT(ISERROR(SEARCH("YES",D234)))</formula>
    </cfRule>
  </conditionalFormatting>
  <conditionalFormatting sqref="D230:D233">
    <cfRule type="containsText" dxfId="295" priority="127" operator="containsText" text="YES">
      <formula>NOT(ISERROR(SEARCH("YES",D230)))</formula>
    </cfRule>
  </conditionalFormatting>
  <conditionalFormatting sqref="D249:D250 D245">
    <cfRule type="containsText" dxfId="294" priority="129" operator="containsText" text="YES">
      <formula>NOT(ISERROR(SEARCH("YES",D245)))</formula>
    </cfRule>
  </conditionalFormatting>
  <conditionalFormatting sqref="D226">
    <cfRule type="containsText" dxfId="293" priority="125" operator="containsText" text="YES">
      <formula>NOT(ISERROR(SEARCH("YES",D226)))</formula>
    </cfRule>
  </conditionalFormatting>
  <conditionalFormatting sqref="D227:D229">
    <cfRule type="containsText" dxfId="292" priority="126" operator="containsText" text="YES">
      <formula>NOT(ISERROR(SEARCH("YES",D227)))</formula>
    </cfRule>
  </conditionalFormatting>
  <conditionalFormatting sqref="D254">
    <cfRule type="containsText" dxfId="291" priority="118" operator="containsText" text="YES">
      <formula>NOT(ISERROR(SEARCH("YES",D254)))</formula>
    </cfRule>
  </conditionalFormatting>
  <conditionalFormatting sqref="D274:D275 D281">
    <cfRule type="containsText" dxfId="290" priority="116" operator="containsText" text="YES">
      <formula>NOT(ISERROR(SEARCH("YES",D274)))</formula>
    </cfRule>
  </conditionalFormatting>
  <conditionalFormatting sqref="D282:D283 D291:D299">
    <cfRule type="containsText" dxfId="289" priority="115" operator="containsText" text="YES">
      <formula>NOT(ISERROR(SEARCH("YES",D282)))</formula>
    </cfRule>
  </conditionalFormatting>
  <conditionalFormatting sqref="D255">
    <cfRule type="containsText" dxfId="288" priority="117" operator="containsText" text="YES">
      <formula>NOT(ISERROR(SEARCH("YES",D255)))</formula>
    </cfRule>
  </conditionalFormatting>
  <conditionalFormatting sqref="D276:D280">
    <cfRule type="containsText" dxfId="287" priority="113" operator="containsText" text="YES">
      <formula>NOT(ISERROR(SEARCH("YES",D276)))</formula>
    </cfRule>
  </conditionalFormatting>
  <conditionalFormatting sqref="D284:D290">
    <cfRule type="containsText" dxfId="286" priority="114" operator="containsText" text="YES">
      <formula>NOT(ISERROR(SEARCH("YES",D284)))</formula>
    </cfRule>
  </conditionalFormatting>
  <conditionalFormatting sqref="D278">
    <cfRule type="containsText" dxfId="285" priority="111" operator="containsText" text="YES">
      <formula>NOT(ISERROR(SEARCH("YES",D278)))</formula>
    </cfRule>
  </conditionalFormatting>
  <conditionalFormatting sqref="D330 D333">
    <cfRule type="containsText" dxfId="284" priority="104" operator="containsText" text="YES">
      <formula>NOT(ISERROR(SEARCH("YES",D330)))</formula>
    </cfRule>
  </conditionalFormatting>
  <conditionalFormatting sqref="D331:D332 D334 D328:D329 D326">
    <cfRule type="containsText" dxfId="283" priority="103" operator="containsText" text="YES">
      <formula>NOT(ISERROR(SEARCH("YES",D326)))</formula>
    </cfRule>
  </conditionalFormatting>
  <conditionalFormatting sqref="D308 D312">
    <cfRule type="containsText" dxfId="282" priority="101" operator="containsText" text="YES">
      <formula>NOT(ISERROR(SEARCH("YES",D308)))</formula>
    </cfRule>
  </conditionalFormatting>
  <conditionalFormatting sqref="D259 D262 D265">
    <cfRule type="containsText" dxfId="281" priority="110" operator="containsText" text="YES">
      <formula>NOT(ISERROR(SEARCH("YES",D259)))</formula>
    </cfRule>
  </conditionalFormatting>
  <conditionalFormatting sqref="D269:D270 D273">
    <cfRule type="containsText" dxfId="280" priority="107" operator="containsText" text="YES">
      <formula>NOT(ISERROR(SEARCH("YES",D269)))</formula>
    </cfRule>
  </conditionalFormatting>
  <conditionalFormatting sqref="D260:D261 D263:D264 D266">
    <cfRule type="containsText" dxfId="279" priority="109" operator="containsText" text="YES">
      <formula>NOT(ISERROR(SEARCH("YES",D260)))</formula>
    </cfRule>
  </conditionalFormatting>
  <conditionalFormatting sqref="D258 D267">
    <cfRule type="containsText" dxfId="278" priority="108" operator="containsText" text="YES">
      <formula>NOT(ISERROR(SEARCH("YES",D258)))</formula>
    </cfRule>
  </conditionalFormatting>
  <conditionalFormatting sqref="D268 D271:D272">
    <cfRule type="containsText" dxfId="277" priority="106" operator="containsText" text="YES">
      <formula>NOT(ISERROR(SEARCH("YES",D268)))</formula>
    </cfRule>
  </conditionalFormatting>
  <conditionalFormatting sqref="D268 D272">
    <cfRule type="containsText" dxfId="276" priority="105" operator="containsText" text="YES">
      <formula>NOT(ISERROR(SEARCH("YES",D268)))</formula>
    </cfRule>
  </conditionalFormatting>
  <conditionalFormatting sqref="D313">
    <cfRule type="containsText" dxfId="275" priority="102" operator="containsText" text="YES">
      <formula>NOT(ISERROR(SEARCH("YES",D313)))</formula>
    </cfRule>
  </conditionalFormatting>
  <conditionalFormatting sqref="D309:D311">
    <cfRule type="containsText" dxfId="274" priority="100" operator="containsText" text="YES">
      <formula>NOT(ISERROR(SEARCH("YES",D309)))</formula>
    </cfRule>
  </conditionalFormatting>
  <conditionalFormatting sqref="D310:D311">
    <cfRule type="containsText" dxfId="273" priority="99" operator="containsText" text="YES">
      <formula>NOT(ISERROR(SEARCH("YES",D310)))</formula>
    </cfRule>
  </conditionalFormatting>
  <conditionalFormatting sqref="D326:D328">
    <cfRule type="containsText" dxfId="272" priority="98" operator="containsText" text="YES">
      <formula>NOT(ISERROR(SEARCH("YES",D326)))</formula>
    </cfRule>
  </conditionalFormatting>
  <conditionalFormatting sqref="D327">
    <cfRule type="containsText" dxfId="271" priority="97" operator="containsText" text="YES">
      <formula>NOT(ISERROR(SEARCH("YES",D327)))</formula>
    </cfRule>
  </conditionalFormatting>
  <conditionalFormatting sqref="D301">
    <cfRule type="containsText" dxfId="270" priority="96" operator="containsText" text="YES">
      <formula>NOT(ISERROR(SEARCH("YES",D301)))</formula>
    </cfRule>
  </conditionalFormatting>
  <conditionalFormatting sqref="D302">
    <cfRule type="containsText" dxfId="269" priority="95" operator="containsText" text="YES">
      <formula>NOT(ISERROR(SEARCH("YES",D302)))</formula>
    </cfRule>
  </conditionalFormatting>
  <conditionalFormatting sqref="D303">
    <cfRule type="containsText" dxfId="268" priority="93" operator="containsText" text="YES">
      <formula>NOT(ISERROR(SEARCH("YES",D303)))</formula>
    </cfRule>
  </conditionalFormatting>
  <conditionalFormatting sqref="D303">
    <cfRule type="containsText" dxfId="267" priority="94" operator="containsText" text="YES">
      <formula>NOT(ISERROR(SEARCH("YES",D303)))</formula>
    </cfRule>
  </conditionalFormatting>
  <conditionalFormatting sqref="D303">
    <cfRule type="containsText" dxfId="266" priority="92" operator="containsText" text="YES">
      <formula>NOT(ISERROR(SEARCH("YES",D303)))</formula>
    </cfRule>
  </conditionalFormatting>
  <conditionalFormatting sqref="D304">
    <cfRule type="containsText" dxfId="265" priority="90" operator="containsText" text="YES">
      <formula>NOT(ISERROR(SEARCH("YES",D304)))</formula>
    </cfRule>
  </conditionalFormatting>
  <conditionalFormatting sqref="D304">
    <cfRule type="containsText" dxfId="264" priority="91" operator="containsText" text="YES">
      <formula>NOT(ISERROR(SEARCH("YES",D304)))</formula>
    </cfRule>
  </conditionalFormatting>
  <conditionalFormatting sqref="D304">
    <cfRule type="containsText" dxfId="263" priority="89" operator="containsText" text="YES">
      <formula>NOT(ISERROR(SEARCH("YES",D304)))</formula>
    </cfRule>
  </conditionalFormatting>
  <conditionalFormatting sqref="D305">
    <cfRule type="containsText" dxfId="262" priority="87" operator="containsText" text="YES">
      <formula>NOT(ISERROR(SEARCH("YES",D305)))</formula>
    </cfRule>
  </conditionalFormatting>
  <conditionalFormatting sqref="D305">
    <cfRule type="containsText" dxfId="261" priority="88" operator="containsText" text="YES">
      <formula>NOT(ISERROR(SEARCH("YES",D305)))</formula>
    </cfRule>
  </conditionalFormatting>
  <conditionalFormatting sqref="D305">
    <cfRule type="containsText" dxfId="260" priority="86" operator="containsText" text="YES">
      <formula>NOT(ISERROR(SEARCH("YES",D305)))</formula>
    </cfRule>
  </conditionalFormatting>
  <conditionalFormatting sqref="D306">
    <cfRule type="containsText" dxfId="259" priority="84" operator="containsText" text="YES">
      <formula>NOT(ISERROR(SEARCH("YES",D306)))</formula>
    </cfRule>
  </conditionalFormatting>
  <conditionalFormatting sqref="D306">
    <cfRule type="containsText" dxfId="258" priority="85" operator="containsText" text="YES">
      <formula>NOT(ISERROR(SEARCH("YES",D306)))</formula>
    </cfRule>
  </conditionalFormatting>
  <conditionalFormatting sqref="D306">
    <cfRule type="containsText" dxfId="257" priority="83" operator="containsText" text="YES">
      <formula>NOT(ISERROR(SEARCH("YES",D306)))</formula>
    </cfRule>
  </conditionalFormatting>
  <conditionalFormatting sqref="D307">
    <cfRule type="containsText" dxfId="256" priority="81" operator="containsText" text="YES">
      <formula>NOT(ISERROR(SEARCH("YES",D307)))</formula>
    </cfRule>
  </conditionalFormatting>
  <conditionalFormatting sqref="D307">
    <cfRule type="containsText" dxfId="255" priority="82" operator="containsText" text="YES">
      <formula>NOT(ISERROR(SEARCH("YES",D307)))</formula>
    </cfRule>
  </conditionalFormatting>
  <conditionalFormatting sqref="D307">
    <cfRule type="containsText" dxfId="254" priority="80" operator="containsText" text="YES">
      <formula>NOT(ISERROR(SEARCH("YES",D307)))</formula>
    </cfRule>
  </conditionalFormatting>
  <conditionalFormatting sqref="D151">
    <cfRule type="containsText" dxfId="253" priority="147" operator="containsText" text="YES">
      <formula>NOT(ISERROR(SEARCH("YES",D151)))</formula>
    </cfRule>
  </conditionalFormatting>
  <conditionalFormatting sqref="D141:D146">
    <cfRule type="containsText" dxfId="252" priority="146" operator="containsText" text="YES">
      <formula>NOT(ISERROR(SEARCH("YES",D141)))</formula>
    </cfRule>
  </conditionalFormatting>
  <conditionalFormatting sqref="D147">
    <cfRule type="containsText" dxfId="251" priority="144" operator="containsText" text="YES">
      <formula>NOT(ISERROR(SEARCH("YES",D147)))</formula>
    </cfRule>
  </conditionalFormatting>
  <conditionalFormatting sqref="D147">
    <cfRule type="containsText" dxfId="250" priority="143" operator="containsText" text="YES">
      <formula>NOT(ISERROR(SEARCH("YES",D147)))</formula>
    </cfRule>
  </conditionalFormatting>
  <conditionalFormatting sqref="D148">
    <cfRule type="containsText" dxfId="249" priority="141" operator="containsText" text="YES">
      <formula>NOT(ISERROR(SEARCH("YES",D148)))</formula>
    </cfRule>
  </conditionalFormatting>
  <conditionalFormatting sqref="D148">
    <cfRule type="containsText" dxfId="248" priority="142" operator="containsText" text="YES">
      <formula>NOT(ISERROR(SEARCH("YES",D148)))</formula>
    </cfRule>
  </conditionalFormatting>
  <conditionalFormatting sqref="D208:D209">
    <cfRule type="containsText" dxfId="247" priority="140" operator="containsText" text="YES">
      <formula>NOT(ISERROR(SEARCH("YES",D208)))</formula>
    </cfRule>
  </conditionalFormatting>
  <conditionalFormatting sqref="D208">
    <cfRule type="containsText" dxfId="246" priority="139" operator="containsText" text="YES">
      <formula>NOT(ISERROR(SEARCH("YES",D208)))</formula>
    </cfRule>
  </conditionalFormatting>
  <conditionalFormatting sqref="D194:D207">
    <cfRule type="containsText" dxfId="245" priority="138" operator="containsText" text="YES">
      <formula>NOT(ISERROR(SEARCH("YES",D194)))</formula>
    </cfRule>
  </conditionalFormatting>
  <conditionalFormatting sqref="D210:D215 D218:D219">
    <cfRule type="containsText" dxfId="244" priority="136" operator="containsText" text="YES">
      <formula>NOT(ISERROR(SEARCH("YES",D210)))</formula>
    </cfRule>
  </conditionalFormatting>
  <conditionalFormatting sqref="D216">
    <cfRule type="containsText" dxfId="243" priority="134" operator="containsText" text="YES">
      <formula>NOT(ISERROR(SEARCH("YES",D216)))</formula>
    </cfRule>
  </conditionalFormatting>
  <conditionalFormatting sqref="D216">
    <cfRule type="containsText" dxfId="242" priority="133" operator="containsText" text="YES">
      <formula>NOT(ISERROR(SEARCH("YES",D216)))</formula>
    </cfRule>
  </conditionalFormatting>
  <conditionalFormatting sqref="D210:D215 D218:D219">
    <cfRule type="containsText" dxfId="241" priority="135" operator="containsText" text="YES">
      <formula>NOT(ISERROR(SEARCH("YES",D210)))</formula>
    </cfRule>
  </conditionalFormatting>
  <conditionalFormatting sqref="D217">
    <cfRule type="containsText" dxfId="240" priority="131" operator="containsText" text="YES">
      <formula>NOT(ISERROR(SEARCH("YES",D217)))</formula>
    </cfRule>
  </conditionalFormatting>
  <conditionalFormatting sqref="D217">
    <cfRule type="containsText" dxfId="239" priority="132" operator="containsText" text="YES">
      <formula>NOT(ISERROR(SEARCH("YES",D217)))</formula>
    </cfRule>
  </conditionalFormatting>
  <conditionalFormatting sqref="D223">
    <cfRule type="containsText" dxfId="238" priority="123" operator="containsText" text="YES">
      <formula>NOT(ISERROR(SEARCH("YES",D223)))</formula>
    </cfRule>
  </conditionalFormatting>
  <conditionalFormatting sqref="D221:D222 D224:D225">
    <cfRule type="containsText" dxfId="237" priority="122" operator="containsText" text="YES">
      <formula>NOT(ISERROR(SEARCH("YES",D221)))</formula>
    </cfRule>
  </conditionalFormatting>
  <conditionalFormatting sqref="D247:D248">
    <cfRule type="containsText" dxfId="236" priority="120" operator="containsText" text="YES">
      <formula>NOT(ISERROR(SEARCH("YES",D247)))</formula>
    </cfRule>
  </conditionalFormatting>
  <conditionalFormatting sqref="D256">
    <cfRule type="containsText" dxfId="235" priority="124" operator="containsText" text="YES">
      <formula>NOT(ISERROR(SEARCH("YES",D256)))</formula>
    </cfRule>
  </conditionalFormatting>
  <conditionalFormatting sqref="D235:D240">
    <cfRule type="containsText" dxfId="234" priority="121" operator="containsText" text="YES">
      <formula>NOT(ISERROR(SEARCH("YES",D235)))</formula>
    </cfRule>
  </conditionalFormatting>
  <conditionalFormatting sqref="D241:D244">
    <cfRule type="containsText" dxfId="233" priority="119" operator="containsText" text="YES">
      <formula>NOT(ISERROR(SEARCH("YES",D241)))</formula>
    </cfRule>
  </conditionalFormatting>
  <conditionalFormatting sqref="D277 D280">
    <cfRule type="containsText" dxfId="232" priority="112" operator="containsText" text="YES">
      <formula>NOT(ISERROR(SEARCH("YES",D277)))</formula>
    </cfRule>
  </conditionalFormatting>
  <conditionalFormatting sqref="D314:D325">
    <cfRule type="containsText" dxfId="231" priority="79" operator="containsText" text="YES">
      <formula>NOT(ISERROR(SEARCH("YES",D314)))</formula>
    </cfRule>
  </conditionalFormatting>
  <conditionalFormatting sqref="A10:A12">
    <cfRule type="containsText" dxfId="230" priority="78" operator="containsText" text="&quot;">
      <formula>NOT(ISERROR(SEARCH("""",A10)))</formula>
    </cfRule>
  </conditionalFormatting>
  <conditionalFormatting sqref="A10">
    <cfRule type="containsText" dxfId="229" priority="77" operator="containsText" text="&quot;">
      <formula>NOT(ISERROR(SEARCH("""",A10)))</formula>
    </cfRule>
  </conditionalFormatting>
  <conditionalFormatting sqref="A4 A6:A8">
    <cfRule type="containsText" dxfId="228" priority="76" operator="containsText" text="&quot;">
      <formula>NOT(ISERROR(SEARCH("""",A4)))</formula>
    </cfRule>
  </conditionalFormatting>
  <conditionalFormatting sqref="A5">
    <cfRule type="containsText" dxfId="227" priority="75" operator="containsText" text="&quot;">
      <formula>NOT(ISERROR(SEARCH("""",A5)))</formula>
    </cfRule>
  </conditionalFormatting>
  <conditionalFormatting sqref="C55:C56">
    <cfRule type="containsText" dxfId="226" priority="74" operator="containsText" text="YES">
      <formula>NOT(ISERROR(SEARCH("YES",C55)))</formula>
    </cfRule>
  </conditionalFormatting>
  <conditionalFormatting sqref="E50:E51 E59:E67">
    <cfRule type="containsText" dxfId="225" priority="63" operator="containsText" text="YES">
      <formula>NOT(ISERROR(SEARCH("YES",E50)))</formula>
    </cfRule>
  </conditionalFormatting>
  <conditionalFormatting sqref="E52:E58">
    <cfRule type="containsText" dxfId="224" priority="62" operator="containsText" text="YES">
      <formula>NOT(ISERROR(SEARCH("YES",E52)))</formula>
    </cfRule>
  </conditionalFormatting>
  <conditionalFormatting sqref="C55 D62:D67 B34:B35 F60:F67 E42:E43 B40:B67 E49">
    <cfRule type="containsText" dxfId="223" priority="73" operator="containsText" text="YES">
      <formula>NOT(ISERROR(SEARCH("YES",B34)))</formula>
    </cfRule>
  </conditionalFormatting>
  <conditionalFormatting sqref="F55 F58">
    <cfRule type="containsText" dxfId="222" priority="72" operator="containsText" text="YES">
      <formula>NOT(ISERROR(SEARCH("YES",F55)))</formula>
    </cfRule>
  </conditionalFormatting>
  <conditionalFormatting sqref="F56:F57 F59 F53:F54 F51">
    <cfRule type="containsText" dxfId="221" priority="71" operator="containsText" text="YES">
      <formula>NOT(ISERROR(SEARCH("YES",F51)))</formula>
    </cfRule>
  </conditionalFormatting>
  <conditionalFormatting sqref="B34 B42:B44 B46:B47 B49:B50 B52:B53 B55:B56 B58:B59 B61:B62">
    <cfRule type="containsText" dxfId="220" priority="70" operator="containsText" text="YES">
      <formula>NOT(ISERROR(SEARCH("YES",B34)))</formula>
    </cfRule>
  </conditionalFormatting>
  <conditionalFormatting sqref="B41">
    <cfRule type="containsText" dxfId="219" priority="69" operator="containsText" text="YES">
      <formula>NOT(ISERROR(SEARCH("YES",B41)))</formula>
    </cfRule>
  </conditionalFormatting>
  <conditionalFormatting sqref="B38">
    <cfRule type="containsText" dxfId="218" priority="68" operator="containsText" text="YES">
      <formula>NOT(ISERROR(SEARCH("YES",B38)))</formula>
    </cfRule>
  </conditionalFormatting>
  <conditionalFormatting sqref="B36:B37 B39:B40">
    <cfRule type="containsText" dxfId="217" priority="67" operator="containsText" text="YES">
      <formula>NOT(ISERROR(SEARCH("YES",B36)))</formula>
    </cfRule>
  </conditionalFormatting>
  <conditionalFormatting sqref="C67">
    <cfRule type="containsText" dxfId="216" priority="66" operator="containsText" text="YES">
      <formula>NOT(ISERROR(SEARCH("YES",C67)))</formula>
    </cfRule>
  </conditionalFormatting>
  <conditionalFormatting sqref="B37:B39">
    <cfRule type="containsText" dxfId="215" priority="65" operator="containsText" text="YES">
      <formula>NOT(ISERROR(SEARCH("YES",B37)))</formula>
    </cfRule>
  </conditionalFormatting>
  <conditionalFormatting sqref="B36">
    <cfRule type="containsText" dxfId="214" priority="64" operator="containsText" text="YES">
      <formula>NOT(ISERROR(SEARCH("YES",B36)))</formula>
    </cfRule>
  </conditionalFormatting>
  <conditionalFormatting sqref="C41:C54">
    <cfRule type="containsText" dxfId="213" priority="61" operator="containsText" text="YES">
      <formula>NOT(ISERROR(SEARCH("YES",C41)))</formula>
    </cfRule>
  </conditionalFormatting>
  <conditionalFormatting sqref="E46">
    <cfRule type="containsText" dxfId="212" priority="58" operator="containsText" text="YES">
      <formula>NOT(ISERROR(SEARCH("YES",E46)))</formula>
    </cfRule>
  </conditionalFormatting>
  <conditionalFormatting sqref="E45 E48">
    <cfRule type="containsText" dxfId="211" priority="59" operator="containsText" text="YES">
      <formula>NOT(ISERROR(SEARCH("YES",E45)))</formula>
    </cfRule>
  </conditionalFormatting>
  <conditionalFormatting sqref="E44:E48">
    <cfRule type="containsText" dxfId="210" priority="60" operator="containsText" text="YES">
      <formula>NOT(ISERROR(SEARCH("YES",E44)))</formula>
    </cfRule>
  </conditionalFormatting>
  <conditionalFormatting sqref="F38">
    <cfRule type="containsText" dxfId="209" priority="57" operator="containsText" text="YES">
      <formula>NOT(ISERROR(SEARCH("YES",F38)))</formula>
    </cfRule>
  </conditionalFormatting>
  <conditionalFormatting sqref="E26 E35">
    <cfRule type="containsText" dxfId="208" priority="54" operator="containsText" text="YES">
      <formula>NOT(ISERROR(SEARCH("YES",E26)))</formula>
    </cfRule>
  </conditionalFormatting>
  <conditionalFormatting sqref="E28:E29 E31:E32 E34">
    <cfRule type="containsText" dxfId="207" priority="55" operator="containsText" text="YES">
      <formula>NOT(ISERROR(SEARCH("YES",E28)))</formula>
    </cfRule>
  </conditionalFormatting>
  <conditionalFormatting sqref="E27 E30 E33">
    <cfRule type="containsText" dxfId="206" priority="56" operator="containsText" text="YES">
      <formula>NOT(ISERROR(SEARCH("YES",E27)))</formula>
    </cfRule>
  </conditionalFormatting>
  <conditionalFormatting sqref="E37:E38 E41">
    <cfRule type="containsText" dxfId="205" priority="53" operator="containsText" text="YES">
      <formula>NOT(ISERROR(SEARCH("YES",E37)))</formula>
    </cfRule>
  </conditionalFormatting>
  <conditionalFormatting sqref="E36 E40">
    <cfRule type="containsText" dxfId="204" priority="51" operator="containsText" text="YES">
      <formula>NOT(ISERROR(SEARCH("YES",E36)))</formula>
    </cfRule>
  </conditionalFormatting>
  <conditionalFormatting sqref="E36 E39:E40">
    <cfRule type="containsText" dxfId="203" priority="52" operator="containsText" text="YES">
      <formula>NOT(ISERROR(SEARCH("YES",E36)))</formula>
    </cfRule>
  </conditionalFormatting>
  <conditionalFormatting sqref="F33 F37">
    <cfRule type="containsText" dxfId="202" priority="50" operator="containsText" text="YES">
      <formula>NOT(ISERROR(SEARCH("YES",F33)))</formula>
    </cfRule>
  </conditionalFormatting>
  <conditionalFormatting sqref="F35:F36">
    <cfRule type="containsText" dxfId="201" priority="48" operator="containsText" text="YES">
      <formula>NOT(ISERROR(SEARCH("YES",F35)))</formula>
    </cfRule>
  </conditionalFormatting>
  <conditionalFormatting sqref="F34:F36">
    <cfRule type="containsText" dxfId="200" priority="49" operator="containsText" text="YES">
      <formula>NOT(ISERROR(SEARCH("YES",F34)))</formula>
    </cfRule>
  </conditionalFormatting>
  <conditionalFormatting sqref="F51:F53">
    <cfRule type="containsText" dxfId="199" priority="47" operator="containsText" text="YES">
      <formula>NOT(ISERROR(SEARCH("YES",F51)))</formula>
    </cfRule>
  </conditionalFormatting>
  <conditionalFormatting sqref="F52">
    <cfRule type="containsText" dxfId="198" priority="46" operator="containsText" text="YES">
      <formula>NOT(ISERROR(SEARCH("YES",F52)))</formula>
    </cfRule>
  </conditionalFormatting>
  <conditionalFormatting sqref="C26:C40">
    <cfRule type="containsText" dxfId="197" priority="45" operator="containsText" text="YES">
      <formula>NOT(ISERROR(SEARCH("YES",C26)))</formula>
    </cfRule>
  </conditionalFormatting>
  <conditionalFormatting sqref="B26:B31">
    <cfRule type="containsText" dxfId="196" priority="44" operator="containsText" text="YES">
      <formula>NOT(ISERROR(SEARCH("YES",B26)))</formula>
    </cfRule>
  </conditionalFormatting>
  <conditionalFormatting sqref="B32">
    <cfRule type="containsText" dxfId="195" priority="42" operator="containsText" text="YES">
      <formula>NOT(ISERROR(SEARCH("YES",B32)))</formula>
    </cfRule>
  </conditionalFormatting>
  <conditionalFormatting sqref="B32">
    <cfRule type="containsText" dxfId="194" priority="41" operator="containsText" text="YES">
      <formula>NOT(ISERROR(SEARCH("YES",B32)))</formula>
    </cfRule>
  </conditionalFormatting>
  <conditionalFormatting sqref="B26:B31">
    <cfRule type="containsText" dxfId="193" priority="43" operator="containsText" text="YES">
      <formula>NOT(ISERROR(SEARCH("YES",B26)))</formula>
    </cfRule>
  </conditionalFormatting>
  <conditionalFormatting sqref="B33">
    <cfRule type="containsText" dxfId="192" priority="39" operator="containsText" text="YES">
      <formula>NOT(ISERROR(SEARCH("YES",B33)))</formula>
    </cfRule>
  </conditionalFormatting>
  <conditionalFormatting sqref="B33">
    <cfRule type="containsText" dxfId="191" priority="40" operator="containsText" text="YES">
      <formula>NOT(ISERROR(SEARCH("YES",B33)))</formula>
    </cfRule>
  </conditionalFormatting>
  <conditionalFormatting sqref="C57:C62 C65:C66">
    <cfRule type="containsText" dxfId="190" priority="38" operator="containsText" text="YES">
      <formula>NOT(ISERROR(SEARCH("YES",C57)))</formula>
    </cfRule>
  </conditionalFormatting>
  <conditionalFormatting sqref="C63">
    <cfRule type="containsText" dxfId="189" priority="36" operator="containsText" text="YES">
      <formula>NOT(ISERROR(SEARCH("YES",C63)))</formula>
    </cfRule>
  </conditionalFormatting>
  <conditionalFormatting sqref="C63">
    <cfRule type="containsText" dxfId="188" priority="35" operator="containsText" text="YES">
      <formula>NOT(ISERROR(SEARCH("YES",C63)))</formula>
    </cfRule>
  </conditionalFormatting>
  <conditionalFormatting sqref="C57:C62 C65:C66">
    <cfRule type="containsText" dxfId="187" priority="37" operator="containsText" text="YES">
      <formula>NOT(ISERROR(SEARCH("YES",C57)))</formula>
    </cfRule>
  </conditionalFormatting>
  <conditionalFormatting sqref="C64">
    <cfRule type="containsText" dxfId="186" priority="33" operator="containsText" text="YES">
      <formula>NOT(ISERROR(SEARCH("YES",C64)))</formula>
    </cfRule>
  </conditionalFormatting>
  <conditionalFormatting sqref="C64">
    <cfRule type="containsText" dxfId="185" priority="34" operator="containsText" text="YES">
      <formula>NOT(ISERROR(SEARCH("YES",C64)))</formula>
    </cfRule>
  </conditionalFormatting>
  <conditionalFormatting sqref="D50:D58">
    <cfRule type="containsText" dxfId="184" priority="32" operator="containsText" text="YES">
      <formula>NOT(ISERROR(SEARCH("YES",D50)))</formula>
    </cfRule>
  </conditionalFormatting>
  <conditionalFormatting sqref="D28">
    <cfRule type="containsText" dxfId="183" priority="25" operator="containsText" text="YES">
      <formula>NOT(ISERROR(SEARCH("YES",D28)))</formula>
    </cfRule>
  </conditionalFormatting>
  <conditionalFormatting sqref="D26:D27 D29:D30">
    <cfRule type="containsText" dxfId="182" priority="24" operator="containsText" text="YES">
      <formula>NOT(ISERROR(SEARCH("YES",D26)))</formula>
    </cfRule>
  </conditionalFormatting>
  <conditionalFormatting sqref="D52:D53">
    <cfRule type="containsText" dxfId="181" priority="22" operator="containsText" text="YES">
      <formula>NOT(ISERROR(SEARCH("YES",D52)))</formula>
    </cfRule>
  </conditionalFormatting>
  <conditionalFormatting sqref="D54:D55 D50">
    <cfRule type="containsText" dxfId="180" priority="31" operator="containsText" text="YES">
      <formula>NOT(ISERROR(SEARCH("YES",D50)))</formula>
    </cfRule>
  </conditionalFormatting>
  <conditionalFormatting sqref="D32:D34">
    <cfRule type="containsText" dxfId="179" priority="28" operator="containsText" text="YES">
      <formula>NOT(ISERROR(SEARCH("YES",D32)))</formula>
    </cfRule>
  </conditionalFormatting>
  <conditionalFormatting sqref="D39">
    <cfRule type="containsText" dxfId="178" priority="30" operator="containsText" text="YES">
      <formula>NOT(ISERROR(SEARCH("YES",D39)))</formula>
    </cfRule>
  </conditionalFormatting>
  <conditionalFormatting sqref="D35:D38">
    <cfRule type="containsText" dxfId="177" priority="29" operator="containsText" text="YES">
      <formula>NOT(ISERROR(SEARCH("YES",D35)))</formula>
    </cfRule>
  </conditionalFormatting>
  <conditionalFormatting sqref="D31">
    <cfRule type="containsText" dxfId="176" priority="27" operator="containsText" text="YES">
      <formula>NOT(ISERROR(SEARCH("YES",D31)))</formula>
    </cfRule>
  </conditionalFormatting>
  <conditionalFormatting sqref="D61">
    <cfRule type="containsText" dxfId="175" priority="26" operator="containsText" text="YES">
      <formula>NOT(ISERROR(SEARCH("YES",D61)))</formula>
    </cfRule>
  </conditionalFormatting>
  <conditionalFormatting sqref="D40:D45">
    <cfRule type="containsText" dxfId="174" priority="23" operator="containsText" text="YES">
      <formula>NOT(ISERROR(SEARCH("YES",D40)))</formula>
    </cfRule>
  </conditionalFormatting>
  <conditionalFormatting sqref="D46:D49">
    <cfRule type="containsText" dxfId="173" priority="21" operator="containsText" text="YES">
      <formula>NOT(ISERROR(SEARCH("YES",D46)))</formula>
    </cfRule>
  </conditionalFormatting>
  <conditionalFormatting sqref="D59">
    <cfRule type="containsText" dxfId="172" priority="20" operator="containsText" text="YES">
      <formula>NOT(ISERROR(SEARCH("YES",D59)))</formula>
    </cfRule>
  </conditionalFormatting>
  <conditionalFormatting sqref="D60">
    <cfRule type="containsText" dxfId="171" priority="19" operator="containsText" text="YES">
      <formula>NOT(ISERROR(SEARCH("YES",D60)))</formula>
    </cfRule>
  </conditionalFormatting>
  <conditionalFormatting sqref="F26">
    <cfRule type="containsText" dxfId="170" priority="18" operator="containsText" text="YES">
      <formula>NOT(ISERROR(SEARCH("YES",F26)))</formula>
    </cfRule>
  </conditionalFormatting>
  <conditionalFormatting sqref="F27">
    <cfRule type="containsText" dxfId="169" priority="17" operator="containsText" text="YES">
      <formula>NOT(ISERROR(SEARCH("YES",F27)))</formula>
    </cfRule>
  </conditionalFormatting>
  <conditionalFormatting sqref="F28">
    <cfRule type="containsText" dxfId="168" priority="16" operator="containsText" text="YES">
      <formula>NOT(ISERROR(SEARCH("YES",F28)))</formula>
    </cfRule>
  </conditionalFormatting>
  <conditionalFormatting sqref="F28">
    <cfRule type="containsText" dxfId="167" priority="14" operator="containsText" text="YES">
      <formula>NOT(ISERROR(SEARCH("YES",F28)))</formula>
    </cfRule>
  </conditionalFormatting>
  <conditionalFormatting sqref="F28">
    <cfRule type="containsText" dxfId="166" priority="15" operator="containsText" text="YES">
      <formula>NOT(ISERROR(SEARCH("YES",F28)))</formula>
    </cfRule>
  </conditionalFormatting>
  <conditionalFormatting sqref="F29">
    <cfRule type="containsText" dxfId="165" priority="13" operator="containsText" text="YES">
      <formula>NOT(ISERROR(SEARCH("YES",F29)))</formula>
    </cfRule>
  </conditionalFormatting>
  <conditionalFormatting sqref="F29">
    <cfRule type="containsText" dxfId="164" priority="11" operator="containsText" text="YES">
      <formula>NOT(ISERROR(SEARCH("YES",F29)))</formula>
    </cfRule>
  </conditionalFormatting>
  <conditionalFormatting sqref="F29">
    <cfRule type="containsText" dxfId="163" priority="12" operator="containsText" text="YES">
      <formula>NOT(ISERROR(SEARCH("YES",F29)))</formula>
    </cfRule>
  </conditionalFormatting>
  <conditionalFormatting sqref="F30">
    <cfRule type="containsText" dxfId="162" priority="10" operator="containsText" text="YES">
      <formula>NOT(ISERROR(SEARCH("YES",F30)))</formula>
    </cfRule>
  </conditionalFormatting>
  <conditionalFormatting sqref="F30">
    <cfRule type="containsText" dxfId="161" priority="8" operator="containsText" text="YES">
      <formula>NOT(ISERROR(SEARCH("YES",F30)))</formula>
    </cfRule>
  </conditionalFormatting>
  <conditionalFormatting sqref="F30">
    <cfRule type="containsText" dxfId="160" priority="9" operator="containsText" text="YES">
      <formula>NOT(ISERROR(SEARCH("YES",F30)))</formula>
    </cfRule>
  </conditionalFormatting>
  <conditionalFormatting sqref="F31">
    <cfRule type="containsText" dxfId="159" priority="7" operator="containsText" text="YES">
      <formula>NOT(ISERROR(SEARCH("YES",F31)))</formula>
    </cfRule>
  </conditionalFormatting>
  <conditionalFormatting sqref="F31">
    <cfRule type="containsText" dxfId="158" priority="5" operator="containsText" text="YES">
      <formula>NOT(ISERROR(SEARCH("YES",F31)))</formula>
    </cfRule>
  </conditionalFormatting>
  <conditionalFormatting sqref="F31">
    <cfRule type="containsText" dxfId="157" priority="6" operator="containsText" text="YES">
      <formula>NOT(ISERROR(SEARCH("YES",F31)))</formula>
    </cfRule>
  </conditionalFormatting>
  <conditionalFormatting sqref="F32">
    <cfRule type="containsText" dxfId="156" priority="4" operator="containsText" text="YES">
      <formula>NOT(ISERROR(SEARCH("YES",F32)))</formula>
    </cfRule>
  </conditionalFormatting>
  <conditionalFormatting sqref="F32">
    <cfRule type="containsText" dxfId="155" priority="2" operator="containsText" text="YES">
      <formula>NOT(ISERROR(SEARCH("YES",F32)))</formula>
    </cfRule>
  </conditionalFormatting>
  <conditionalFormatting sqref="F32">
    <cfRule type="containsText" dxfId="154" priority="3" operator="containsText" text="YES">
      <formula>NOT(ISERROR(SEARCH("YES",F32)))</formula>
    </cfRule>
  </conditionalFormatting>
  <conditionalFormatting sqref="F39:F50">
    <cfRule type="containsText" dxfId="153" priority="1" operator="containsText" text="YES">
      <formula>NOT(ISERROR(SEARCH("YES",F39)))</formula>
    </cfRule>
  </conditionalFormatting>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208E56-B672-44BE-8275-EB9FFA60F5AF}">
  <sheetPr>
    <tabColor theme="5" tint="0.79998168889431442"/>
  </sheetPr>
  <dimension ref="A1:L338"/>
  <sheetViews>
    <sheetView tabSelected="1" workbookViewId="0">
      <pane ySplit="1" topLeftCell="A2" activePane="bottomLeft" state="frozen"/>
      <selection pane="bottomLeft" activeCell="B8" sqref="B8"/>
    </sheetView>
  </sheetViews>
  <sheetFormatPr defaultRowHeight="14.5"/>
  <cols>
    <col min="1" max="1" width="44.1796875" customWidth="1"/>
    <col min="2" max="2" width="34.26953125" customWidth="1"/>
    <col min="3" max="3" width="22.26953125" customWidth="1"/>
    <col min="4" max="4" width="23.54296875" customWidth="1"/>
    <col min="5" max="5" width="21" customWidth="1"/>
    <col min="6" max="6" width="27.54296875" customWidth="1"/>
    <col min="7" max="7" width="19" customWidth="1"/>
    <col min="8" max="8" width="19.81640625" customWidth="1"/>
    <col min="9" max="9" width="17" customWidth="1"/>
    <col min="10" max="10" width="19.81640625" customWidth="1"/>
  </cols>
  <sheetData>
    <row r="1" spans="1:12" ht="26.25" customHeight="1" thickBot="1">
      <c r="A1" s="220" t="s">
        <v>12</v>
      </c>
      <c r="B1" s="220" t="s">
        <v>1907</v>
      </c>
      <c r="C1" s="15"/>
      <c r="D1" s="15"/>
      <c r="E1" s="15"/>
      <c r="F1" s="15"/>
      <c r="G1" s="188"/>
      <c r="H1" s="232"/>
      <c r="I1" s="232"/>
      <c r="J1" s="16"/>
    </row>
    <row r="2" spans="1:12" ht="15.5">
      <c r="A2" s="690" t="s">
        <v>650</v>
      </c>
      <c r="B2" s="643" t="s">
        <v>1868</v>
      </c>
      <c r="C2" s="740"/>
      <c r="D2" s="15"/>
      <c r="E2" s="15"/>
      <c r="F2" s="15"/>
      <c r="G2" s="188"/>
      <c r="H2" s="232"/>
      <c r="I2" s="232"/>
      <c r="J2" s="442"/>
    </row>
    <row r="3" spans="1:12" ht="15.5">
      <c r="A3" s="26"/>
      <c r="B3" s="645"/>
      <c r="C3" s="646"/>
      <c r="D3" s="15"/>
      <c r="E3" s="15"/>
      <c r="F3" s="15"/>
      <c r="G3" s="188"/>
      <c r="H3" s="232"/>
      <c r="I3" s="232"/>
      <c r="J3" s="15"/>
    </row>
    <row r="4" spans="1:12" ht="16" thickBot="1">
      <c r="A4" s="1281" t="s">
        <v>591</v>
      </c>
      <c r="B4" s="856"/>
      <c r="C4" s="648"/>
      <c r="D4" s="15"/>
      <c r="E4" s="15"/>
      <c r="F4" s="15"/>
      <c r="G4" s="188"/>
      <c r="H4" s="232"/>
      <c r="I4" s="232"/>
      <c r="J4" s="1281"/>
    </row>
    <row r="5" spans="1:12" ht="15.5">
      <c r="A5" s="15" t="s">
        <v>0</v>
      </c>
      <c r="B5" s="1265">
        <v>1039</v>
      </c>
      <c r="C5" s="648"/>
      <c r="D5" s="15"/>
      <c r="E5" s="655"/>
      <c r="F5" s="656" t="s">
        <v>651</v>
      </c>
      <c r="G5" s="657"/>
      <c r="H5" s="657"/>
      <c r="I5" s="658" t="s">
        <v>647</v>
      </c>
      <c r="J5" s="659" t="s">
        <v>649</v>
      </c>
      <c r="K5" s="16"/>
      <c r="L5" s="16"/>
    </row>
    <row r="6" spans="1:12" ht="15.5">
      <c r="A6" s="15" t="s">
        <v>1</v>
      </c>
      <c r="B6" s="1266" t="s">
        <v>1856</v>
      </c>
      <c r="C6" s="669" t="s">
        <v>1857</v>
      </c>
      <c r="D6" s="15"/>
      <c r="E6" s="660" t="s">
        <v>645</v>
      </c>
      <c r="F6" s="21" t="s">
        <v>648</v>
      </c>
      <c r="G6" s="21" t="s">
        <v>646</v>
      </c>
      <c r="H6" s="21"/>
      <c r="I6" s="16"/>
      <c r="J6" s="661"/>
      <c r="K6" s="16"/>
      <c r="L6" s="16"/>
    </row>
    <row r="7" spans="1:12" ht="16" thickBot="1">
      <c r="A7" s="15" t="s">
        <v>635</v>
      </c>
      <c r="B7" s="1265" t="str">
        <f>+F8&amp;" years "&amp;G8&amp;" months "</f>
        <v xml:space="preserve">4 years 10 months </v>
      </c>
      <c r="C7" s="671">
        <f>+E7</f>
        <v>41912</v>
      </c>
      <c r="D7" s="15"/>
      <c r="E7" s="662">
        <f>DATE(YEAR(I7) -$F$7, MONTH(I7) - $G$7, DAY(I3))</f>
        <v>41912</v>
      </c>
      <c r="F7" s="1084">
        <v>5</v>
      </c>
      <c r="G7" s="1084">
        <v>9</v>
      </c>
      <c r="H7" s="1084"/>
      <c r="I7" s="1085">
        <v>44035</v>
      </c>
      <c r="J7" s="661">
        <v>0</v>
      </c>
      <c r="K7" s="16"/>
      <c r="L7" s="16"/>
    </row>
    <row r="8" spans="1:12" ht="19" thickBot="1">
      <c r="A8" s="15" t="s">
        <v>555</v>
      </c>
      <c r="B8" s="1267" t="s">
        <v>2108</v>
      </c>
      <c r="C8" s="650"/>
      <c r="D8" s="15"/>
      <c r="E8" s="1222">
        <f>+E7</f>
        <v>41912</v>
      </c>
      <c r="F8" s="1087">
        <f>IF(MONTH(I8)-MONTH(E8)&lt;0,ABS(YEAR(E8)-YEAR(I8))-1,ABS(YEAR(E8)-YEAR(I8)))</f>
        <v>4</v>
      </c>
      <c r="G8" s="811">
        <f>IF((MONTH(I8)-MONTH(E8))&lt;0,12-ABS(MONTH(I8)-MONTH(E8)),ABS(MONTH(I8)-MONTH(E8)))</f>
        <v>10</v>
      </c>
      <c r="H8" s="1428"/>
      <c r="I8" s="673">
        <v>43669</v>
      </c>
      <c r="J8" s="663">
        <v>12</v>
      </c>
      <c r="K8" s="16"/>
      <c r="L8" s="16"/>
    </row>
    <row r="9" spans="1:12" ht="15.5">
      <c r="A9" s="26"/>
      <c r="B9" s="26"/>
      <c r="C9" s="26"/>
      <c r="D9" s="15"/>
      <c r="E9" s="15"/>
      <c r="F9" s="15"/>
      <c r="G9" s="188"/>
      <c r="H9" s="725"/>
      <c r="I9" s="16"/>
      <c r="J9" s="16"/>
    </row>
    <row r="10" spans="1:12" ht="15.5">
      <c r="A10" s="1281" t="s">
        <v>585</v>
      </c>
      <c r="B10" s="10"/>
      <c r="C10" s="15"/>
      <c r="D10" s="10"/>
      <c r="E10" s="232"/>
      <c r="F10" s="10"/>
      <c r="G10" s="10"/>
      <c r="H10" s="10"/>
    </row>
    <row r="11" spans="1:12" ht="15.5">
      <c r="A11" s="15" t="s">
        <v>586</v>
      </c>
      <c r="B11" s="56" t="s">
        <v>25</v>
      </c>
      <c r="C11" s="15"/>
      <c r="D11" s="10"/>
      <c r="E11" s="725"/>
      <c r="F11" s="10"/>
      <c r="G11" s="232"/>
      <c r="H11" s="232"/>
    </row>
    <row r="12" spans="1:12" ht="15.5">
      <c r="A12" s="15" t="s">
        <v>587</v>
      </c>
      <c r="B12" s="56" t="s">
        <v>26</v>
      </c>
      <c r="C12" s="15"/>
      <c r="D12" s="10"/>
      <c r="E12" s="16"/>
      <c r="F12" s="725"/>
      <c r="G12" s="742"/>
      <c r="H12" s="232"/>
    </row>
    <row r="13" spans="1:12" ht="15.5">
      <c r="A13" s="26"/>
      <c r="B13" s="26"/>
      <c r="C13" s="26"/>
      <c r="D13" s="10"/>
      <c r="E13" s="16"/>
      <c r="F13" s="725"/>
      <c r="G13" s="742"/>
      <c r="H13" s="232"/>
    </row>
    <row r="14" spans="1:12" ht="15.5">
      <c r="A14" s="1281" t="s">
        <v>1751</v>
      </c>
      <c r="B14" s="10"/>
      <c r="C14" s="15"/>
      <c r="D14" s="10"/>
      <c r="E14" s="16"/>
      <c r="F14" s="10"/>
      <c r="G14" s="742"/>
      <c r="H14" s="232"/>
      <c r="I14" s="16"/>
      <c r="J14" s="16"/>
    </row>
    <row r="15" spans="1:12" ht="15.5">
      <c r="A15" s="15" t="s">
        <v>594</v>
      </c>
      <c r="B15" s="15" t="s">
        <v>33</v>
      </c>
      <c r="C15" s="15"/>
      <c r="D15" s="15"/>
      <c r="E15" s="15"/>
      <c r="F15" s="10"/>
      <c r="G15" s="232"/>
      <c r="H15" s="232"/>
      <c r="I15" s="16"/>
      <c r="J15" s="16"/>
    </row>
    <row r="16" spans="1:12" ht="15.5">
      <c r="A16" s="15" t="s">
        <v>636</v>
      </c>
      <c r="B16" s="441">
        <v>0.9</v>
      </c>
      <c r="C16" s="15"/>
      <c r="D16" s="15"/>
      <c r="E16" s="15"/>
      <c r="F16" s="10"/>
      <c r="G16" s="232"/>
      <c r="H16" s="725"/>
      <c r="I16" s="16"/>
      <c r="J16" s="16"/>
    </row>
    <row r="17" spans="1:10" ht="15.5">
      <c r="A17" s="15" t="s">
        <v>588</v>
      </c>
      <c r="B17" s="329" t="s">
        <v>27</v>
      </c>
      <c r="C17" s="15"/>
      <c r="D17" s="15"/>
      <c r="E17" s="15"/>
      <c r="F17" s="10"/>
      <c r="G17" s="10"/>
      <c r="H17" s="10"/>
      <c r="I17" s="16"/>
      <c r="J17" s="16"/>
    </row>
    <row r="18" spans="1:10" ht="15.5">
      <c r="A18" s="462"/>
      <c r="B18" s="462"/>
      <c r="C18" s="463"/>
      <c r="D18" s="15"/>
      <c r="E18" s="15"/>
      <c r="F18" s="10"/>
      <c r="G18" s="188"/>
      <c r="H18" s="16"/>
      <c r="I18" s="16"/>
      <c r="J18" s="16"/>
    </row>
    <row r="19" spans="1:10" ht="15.5">
      <c r="A19" s="15" t="s">
        <v>1332</v>
      </c>
      <c r="B19" s="159" t="s">
        <v>514</v>
      </c>
      <c r="C19" s="15"/>
      <c r="D19" s="15"/>
      <c r="E19" s="21"/>
      <c r="F19" s="15"/>
      <c r="G19" s="1429"/>
      <c r="H19" s="21"/>
      <c r="I19" s="15"/>
      <c r="J19" s="15"/>
    </row>
    <row r="20" spans="1:10" s="127" customFormat="1" ht="124">
      <c r="A20" s="56" t="s">
        <v>1335</v>
      </c>
      <c r="B20" s="1082" t="s">
        <v>1894</v>
      </c>
      <c r="C20" s="56"/>
      <c r="D20" s="56"/>
      <c r="E20" s="60"/>
      <c r="F20" s="56"/>
      <c r="G20" s="1430"/>
      <c r="H20" s="592"/>
      <c r="I20" s="57"/>
      <c r="J20" s="57"/>
    </row>
    <row r="21" spans="1:10" ht="15.5">
      <c r="A21" s="15" t="s">
        <v>604</v>
      </c>
      <c r="B21" s="518" t="s">
        <v>590</v>
      </c>
      <c r="C21" s="15"/>
      <c r="D21" s="15"/>
      <c r="E21" s="21"/>
      <c r="F21" s="15"/>
      <c r="G21" s="725"/>
      <c r="H21" s="232"/>
      <c r="I21" s="16"/>
      <c r="J21" s="16"/>
    </row>
    <row r="22" spans="1:10" ht="15.5">
      <c r="A22" s="15" t="s">
        <v>605</v>
      </c>
      <c r="B22" s="15" t="s">
        <v>1888</v>
      </c>
      <c r="C22" s="15"/>
      <c r="D22" s="15"/>
      <c r="E22" s="21"/>
      <c r="F22" s="15"/>
      <c r="G22" s="16"/>
      <c r="H22" s="16"/>
      <c r="I22" s="16"/>
      <c r="J22" s="16"/>
    </row>
    <row r="23" spans="1:10" ht="15.5">
      <c r="A23" s="15"/>
      <c r="B23" s="15"/>
      <c r="C23" s="15"/>
      <c r="D23" s="15"/>
      <c r="E23" s="21"/>
      <c r="F23" s="15"/>
      <c r="G23" s="16"/>
      <c r="H23" s="16"/>
      <c r="I23" s="16"/>
      <c r="J23" s="16"/>
    </row>
    <row r="24" spans="1:10" ht="15.5">
      <c r="A24" s="15"/>
      <c r="E24" s="74"/>
      <c r="H24" s="16"/>
      <c r="I24" s="16"/>
      <c r="J24" s="16"/>
    </row>
    <row r="25" spans="1:10" ht="15.5">
      <c r="A25" s="434" t="s">
        <v>15</v>
      </c>
      <c r="B25" s="21">
        <f>COUNTA(B29:B70)</f>
        <v>37</v>
      </c>
      <c r="C25" s="21">
        <f>COUNTA(C29:C70)</f>
        <v>41</v>
      </c>
      <c r="D25" s="21">
        <f>COUNTA(D29:D70)</f>
        <v>36</v>
      </c>
      <c r="E25" s="21">
        <f>COUNTA(E29:E70)</f>
        <v>42</v>
      </c>
      <c r="F25" s="21">
        <f>COUNTA(F34:F70)</f>
        <v>29</v>
      </c>
      <c r="G25" s="336">
        <f>COUNTA(B29:F70)</f>
        <v>190</v>
      </c>
      <c r="H25" s="16"/>
      <c r="I25" s="16"/>
      <c r="J25" s="16"/>
    </row>
    <row r="26" spans="1:10" ht="15.5">
      <c r="A26" s="26"/>
      <c r="B26" s="26"/>
      <c r="C26" s="26"/>
      <c r="D26" s="26"/>
      <c r="E26" s="36"/>
      <c r="F26" s="26"/>
      <c r="G26" s="16"/>
    </row>
    <row r="27" spans="1:10" ht="15.5">
      <c r="A27" s="378" t="s">
        <v>1435</v>
      </c>
      <c r="B27" s="969" t="s">
        <v>1439</v>
      </c>
      <c r="C27" s="969" t="s">
        <v>1889</v>
      </c>
      <c r="D27" s="969" t="s">
        <v>514</v>
      </c>
      <c r="E27" s="969" t="s">
        <v>514</v>
      </c>
      <c r="F27" s="969" t="s">
        <v>1890</v>
      </c>
      <c r="G27" s="16"/>
    </row>
    <row r="28" spans="1:10" ht="15.5">
      <c r="A28" s="378" t="s">
        <v>7</v>
      </c>
      <c r="B28" s="378" t="str">
        <f>English!A23</f>
        <v>Physical Scale</v>
      </c>
      <c r="C28" s="378" t="str">
        <f>English!A24</f>
        <v>Adaptive Behavior Scale</v>
      </c>
      <c r="D28" s="378" t="str">
        <f>English!A25</f>
        <v>Social-Emotional Scale</v>
      </c>
      <c r="E28" s="378" t="str">
        <f>English!A26</f>
        <v>Cognitive Scale</v>
      </c>
      <c r="F28" s="378" t="str">
        <f>English!A27</f>
        <v>Communication Scale</v>
      </c>
      <c r="G28" s="1014"/>
      <c r="H28" s="332" t="s">
        <v>503</v>
      </c>
      <c r="I28" s="16"/>
      <c r="J28" s="16"/>
    </row>
    <row r="29" spans="1:10" ht="15.5">
      <c r="A29" s="14">
        <v>1</v>
      </c>
      <c r="B29" s="331" t="s">
        <v>1906</v>
      </c>
      <c r="C29" s="21" t="s">
        <v>1905</v>
      </c>
      <c r="D29" s="861" t="s">
        <v>1904</v>
      </c>
      <c r="E29" s="331" t="s">
        <v>1906</v>
      </c>
      <c r="F29" s="331" t="s">
        <v>1906</v>
      </c>
      <c r="G29" s="29"/>
      <c r="H29" s="1406"/>
      <c r="I29" s="57"/>
      <c r="J29" s="57"/>
    </row>
    <row r="30" spans="1:10" ht="15.5">
      <c r="A30" s="14">
        <v>2</v>
      </c>
      <c r="B30" s="331" t="s">
        <v>1906</v>
      </c>
      <c r="C30" s="21" t="s">
        <v>1905</v>
      </c>
      <c r="D30" s="861" t="s">
        <v>1904</v>
      </c>
      <c r="E30" s="331" t="s">
        <v>1906</v>
      </c>
      <c r="F30" s="331" t="s">
        <v>1906</v>
      </c>
      <c r="G30" s="1014"/>
      <c r="H30" s="323" t="s">
        <v>498</v>
      </c>
      <c r="I30" s="1014"/>
      <c r="J30" s="1014"/>
    </row>
    <row r="31" spans="1:10" ht="15.5">
      <c r="A31" s="442">
        <v>3</v>
      </c>
      <c r="B31" s="331" t="s">
        <v>1906</v>
      </c>
      <c r="C31" s="21" t="s">
        <v>1905</v>
      </c>
      <c r="D31" s="861" t="s">
        <v>1904</v>
      </c>
      <c r="E31" s="331" t="s">
        <v>1906</v>
      </c>
      <c r="F31" s="331" t="s">
        <v>1906</v>
      </c>
      <c r="G31" s="10"/>
      <c r="H31" s="323" t="s">
        <v>499</v>
      </c>
      <c r="I31" s="1014"/>
      <c r="J31" s="1014"/>
    </row>
    <row r="32" spans="1:10" ht="15.5">
      <c r="A32" s="442">
        <v>4</v>
      </c>
      <c r="B32" s="331" t="s">
        <v>1906</v>
      </c>
      <c r="C32" s="21" t="s">
        <v>1905</v>
      </c>
      <c r="D32" s="861" t="s">
        <v>1904</v>
      </c>
      <c r="E32" s="331" t="s">
        <v>1906</v>
      </c>
      <c r="F32" s="331" t="s">
        <v>1906</v>
      </c>
      <c r="G32" s="10"/>
      <c r="H32" s="323" t="s">
        <v>500</v>
      </c>
      <c r="I32" s="1014"/>
      <c r="J32" s="1014"/>
    </row>
    <row r="33" spans="1:10" ht="15.5">
      <c r="A33" s="442">
        <v>5</v>
      </c>
      <c r="B33" s="331" t="s">
        <v>1906</v>
      </c>
      <c r="C33" s="21" t="s">
        <v>1905</v>
      </c>
      <c r="D33" s="861" t="s">
        <v>1904</v>
      </c>
      <c r="E33" s="331" t="s">
        <v>1906</v>
      </c>
      <c r="F33" s="331" t="s">
        <v>1906</v>
      </c>
      <c r="G33" s="10"/>
      <c r="H33" s="323" t="s">
        <v>501</v>
      </c>
      <c r="I33" s="10"/>
      <c r="J33" s="10"/>
    </row>
    <row r="34" spans="1:10" ht="15.5">
      <c r="A34" s="442">
        <v>6</v>
      </c>
      <c r="B34" s="331" t="s">
        <v>1906</v>
      </c>
      <c r="C34" s="21" t="s">
        <v>1905</v>
      </c>
      <c r="D34" s="861" t="s">
        <v>1904</v>
      </c>
      <c r="E34" s="331" t="s">
        <v>1906</v>
      </c>
      <c r="F34" s="331" t="s">
        <v>1906</v>
      </c>
      <c r="G34" s="10"/>
      <c r="H34" s="323" t="s">
        <v>502</v>
      </c>
      <c r="I34" s="10"/>
      <c r="J34" s="10"/>
    </row>
    <row r="35" spans="1:10" ht="16" thickBot="1">
      <c r="A35" s="442">
        <v>7</v>
      </c>
      <c r="B35" s="331" t="s">
        <v>1906</v>
      </c>
      <c r="C35" s="21" t="s">
        <v>1905</v>
      </c>
      <c r="D35" s="861" t="s">
        <v>1904</v>
      </c>
      <c r="E35" s="331" t="s">
        <v>1906</v>
      </c>
      <c r="F35" s="14" t="s">
        <v>1905</v>
      </c>
      <c r="G35" s="10"/>
      <c r="H35" s="323"/>
      <c r="I35" s="10"/>
      <c r="J35" s="10"/>
    </row>
    <row r="36" spans="1:10" ht="15.5">
      <c r="A36" s="442">
        <v>8</v>
      </c>
      <c r="B36" s="331" t="s">
        <v>1906</v>
      </c>
      <c r="C36" s="21" t="s">
        <v>1905</v>
      </c>
      <c r="D36" s="861" t="s">
        <v>1904</v>
      </c>
      <c r="E36" s="331" t="s">
        <v>1906</v>
      </c>
      <c r="F36" s="14" t="s">
        <v>1905</v>
      </c>
      <c r="G36" s="10"/>
      <c r="H36" s="1377" t="s">
        <v>8</v>
      </c>
      <c r="I36" s="1378" t="s">
        <v>1879</v>
      </c>
      <c r="J36" s="1379" t="s">
        <v>1880</v>
      </c>
    </row>
    <row r="37" spans="1:10" ht="15.5">
      <c r="A37" s="442">
        <v>9</v>
      </c>
      <c r="B37" s="331" t="s">
        <v>1906</v>
      </c>
      <c r="C37" s="21" t="s">
        <v>1905</v>
      </c>
      <c r="D37" s="861" t="s">
        <v>1904</v>
      </c>
      <c r="E37" s="331" t="s">
        <v>1906</v>
      </c>
      <c r="F37" s="14" t="s">
        <v>1905</v>
      </c>
      <c r="G37" s="10"/>
      <c r="H37" s="1380" t="s">
        <v>2</v>
      </c>
      <c r="I37" s="1381" t="s">
        <v>1881</v>
      </c>
      <c r="J37" s="1382"/>
    </row>
    <row r="38" spans="1:10" ht="15.5">
      <c r="A38" s="442">
        <v>10</v>
      </c>
      <c r="B38" s="331" t="s">
        <v>1906</v>
      </c>
      <c r="C38" s="21" t="s">
        <v>1905</v>
      </c>
      <c r="D38" s="861" t="s">
        <v>1904</v>
      </c>
      <c r="E38" s="331" t="s">
        <v>1906</v>
      </c>
      <c r="F38" s="14" t="s">
        <v>1905</v>
      </c>
      <c r="G38" s="10"/>
      <c r="H38" s="1380" t="s">
        <v>6</v>
      </c>
      <c r="I38" s="1393"/>
      <c r="J38" s="1431" t="s">
        <v>1881</v>
      </c>
    </row>
    <row r="39" spans="1:10" ht="15.5">
      <c r="A39" s="442">
        <v>11</v>
      </c>
      <c r="B39" s="331" t="s">
        <v>1906</v>
      </c>
      <c r="C39" s="21" t="s">
        <v>1905</v>
      </c>
      <c r="D39" s="861" t="s">
        <v>1904</v>
      </c>
      <c r="E39" s="331" t="s">
        <v>1906</v>
      </c>
      <c r="F39" s="14" t="s">
        <v>1905</v>
      </c>
      <c r="G39" s="10"/>
      <c r="H39" s="1380" t="s">
        <v>5</v>
      </c>
      <c r="I39" s="1392"/>
      <c r="J39" s="1432"/>
    </row>
    <row r="40" spans="1:10" ht="15.5">
      <c r="A40" s="442">
        <v>12</v>
      </c>
      <c r="B40" s="331" t="s">
        <v>1906</v>
      </c>
      <c r="C40" s="21" t="s">
        <v>1905</v>
      </c>
      <c r="D40" s="861" t="s">
        <v>1904</v>
      </c>
      <c r="E40" s="331" t="s">
        <v>1906</v>
      </c>
      <c r="F40" s="14" t="s">
        <v>1904</v>
      </c>
      <c r="G40" s="10"/>
      <c r="H40" s="1380" t="s">
        <v>4</v>
      </c>
      <c r="I40" s="1396"/>
      <c r="J40" s="1394"/>
    </row>
    <row r="41" spans="1:10" ht="16" thickBot="1">
      <c r="A41" s="442">
        <v>13</v>
      </c>
      <c r="B41" s="331" t="s">
        <v>1906</v>
      </c>
      <c r="C41" s="21" t="s">
        <v>1905</v>
      </c>
      <c r="D41" s="861" t="s">
        <v>1904</v>
      </c>
      <c r="E41" s="331" t="s">
        <v>1906</v>
      </c>
      <c r="F41" s="14" t="s">
        <v>1904</v>
      </c>
      <c r="G41" s="10"/>
      <c r="H41" s="1383" t="s">
        <v>3</v>
      </c>
      <c r="I41" s="1384" t="s">
        <v>1882</v>
      </c>
      <c r="J41" s="1385" t="s">
        <v>1882</v>
      </c>
    </row>
    <row r="42" spans="1:10" ht="15.5">
      <c r="A42" s="442">
        <v>14</v>
      </c>
      <c r="B42" s="331" t="s">
        <v>1906</v>
      </c>
      <c r="C42" s="21" t="s">
        <v>1905</v>
      </c>
      <c r="D42" s="861" t="s">
        <v>1904</v>
      </c>
      <c r="E42" s="331" t="s">
        <v>1906</v>
      </c>
      <c r="F42" s="14" t="s">
        <v>1904</v>
      </c>
      <c r="G42" s="10"/>
      <c r="H42" s="10"/>
      <c r="I42" s="10"/>
      <c r="J42" s="10"/>
    </row>
    <row r="43" spans="1:10" ht="15.5">
      <c r="A43" s="442">
        <v>15</v>
      </c>
      <c r="B43" s="331" t="s">
        <v>1906</v>
      </c>
      <c r="C43" s="21" t="s">
        <v>1905</v>
      </c>
      <c r="D43" s="861" t="s">
        <v>1904</v>
      </c>
      <c r="E43" s="331" t="s">
        <v>1906</v>
      </c>
      <c r="F43" s="14" t="s">
        <v>1904</v>
      </c>
      <c r="G43" s="10"/>
      <c r="H43" s="10"/>
      <c r="I43" s="10"/>
      <c r="J43" s="10"/>
    </row>
    <row r="44" spans="1:10" ht="15.5">
      <c r="A44" s="442">
        <v>16</v>
      </c>
      <c r="B44" s="14" t="s">
        <v>1904</v>
      </c>
      <c r="C44" s="21" t="s">
        <v>1905</v>
      </c>
      <c r="D44" s="861" t="s">
        <v>1904</v>
      </c>
      <c r="E44" s="331" t="s">
        <v>1906</v>
      </c>
      <c r="F44" s="14" t="s">
        <v>1904</v>
      </c>
      <c r="G44" s="10"/>
      <c r="H44" s="10"/>
      <c r="I44" s="10"/>
      <c r="J44" s="10"/>
    </row>
    <row r="45" spans="1:10" ht="15.5">
      <c r="A45" s="442">
        <v>17</v>
      </c>
      <c r="B45" s="14" t="s">
        <v>1904</v>
      </c>
      <c r="C45" s="21" t="s">
        <v>1905</v>
      </c>
      <c r="D45" s="861" t="s">
        <v>1904</v>
      </c>
      <c r="E45" s="331" t="s">
        <v>1906</v>
      </c>
      <c r="F45" s="331" t="s">
        <v>1906</v>
      </c>
      <c r="G45" s="10"/>
      <c r="H45" s="10"/>
      <c r="I45" s="10"/>
      <c r="J45" s="10"/>
    </row>
    <row r="46" spans="1:10" ht="15.5">
      <c r="A46" s="442">
        <v>18</v>
      </c>
      <c r="B46" s="14" t="s">
        <v>1904</v>
      </c>
      <c r="C46" s="21" t="s">
        <v>1905</v>
      </c>
      <c r="D46" s="861" t="s">
        <v>1904</v>
      </c>
      <c r="E46" s="331" t="s">
        <v>1906</v>
      </c>
      <c r="F46" s="331" t="s">
        <v>1906</v>
      </c>
      <c r="G46" s="10"/>
      <c r="H46" s="10"/>
      <c r="I46" s="10"/>
      <c r="J46" s="10"/>
    </row>
    <row r="47" spans="1:10" ht="15.5">
      <c r="A47" s="442">
        <v>19</v>
      </c>
      <c r="B47" s="14" t="s">
        <v>1904</v>
      </c>
      <c r="C47" s="21" t="s">
        <v>1905</v>
      </c>
      <c r="D47" s="861" t="s">
        <v>1904</v>
      </c>
      <c r="E47" s="331" t="s">
        <v>1906</v>
      </c>
      <c r="F47" s="331" t="s">
        <v>1906</v>
      </c>
      <c r="G47" s="10"/>
      <c r="H47" s="10"/>
      <c r="I47" s="10"/>
      <c r="J47" s="10"/>
    </row>
    <row r="48" spans="1:10" ht="15.5">
      <c r="A48" s="442">
        <v>20</v>
      </c>
      <c r="B48" s="14" t="s">
        <v>1904</v>
      </c>
      <c r="C48" s="862" t="s">
        <v>1906</v>
      </c>
      <c r="D48" s="861" t="s">
        <v>1904</v>
      </c>
      <c r="E48" s="331" t="s">
        <v>1906</v>
      </c>
      <c r="F48" s="331" t="s">
        <v>1906</v>
      </c>
      <c r="G48" s="10"/>
      <c r="H48" s="10"/>
      <c r="I48" s="10"/>
      <c r="J48" s="10"/>
    </row>
    <row r="49" spans="1:10" ht="15.5">
      <c r="A49" s="442">
        <v>21</v>
      </c>
      <c r="B49" s="14" t="s">
        <v>1904</v>
      </c>
      <c r="C49" s="862" t="s">
        <v>1906</v>
      </c>
      <c r="D49" s="21" t="s">
        <v>1905</v>
      </c>
      <c r="E49" s="331" t="s">
        <v>1906</v>
      </c>
      <c r="F49" s="331" t="s">
        <v>1906</v>
      </c>
      <c r="G49" s="10"/>
      <c r="H49" s="10"/>
      <c r="I49" s="10"/>
      <c r="J49" s="10"/>
    </row>
    <row r="50" spans="1:10" ht="15.5">
      <c r="A50" s="442">
        <v>22</v>
      </c>
      <c r="B50" s="14" t="s">
        <v>1904</v>
      </c>
      <c r="C50" s="862" t="s">
        <v>1906</v>
      </c>
      <c r="D50" s="21" t="s">
        <v>1905</v>
      </c>
      <c r="E50" s="331" t="s">
        <v>1906</v>
      </c>
      <c r="F50" s="331" t="s">
        <v>1906</v>
      </c>
      <c r="G50" s="10"/>
      <c r="H50" s="10"/>
      <c r="I50" s="10"/>
      <c r="J50" s="10"/>
    </row>
    <row r="51" spans="1:10" ht="15.5">
      <c r="A51" s="442">
        <v>23</v>
      </c>
      <c r="B51" s="14" t="s">
        <v>1904</v>
      </c>
      <c r="C51" s="862" t="s">
        <v>1906</v>
      </c>
      <c r="D51" s="21" t="s">
        <v>1905</v>
      </c>
      <c r="E51" s="331" t="s">
        <v>1906</v>
      </c>
      <c r="F51" s="331" t="s">
        <v>1906</v>
      </c>
      <c r="G51" s="10"/>
      <c r="H51" s="10"/>
      <c r="I51" s="10"/>
      <c r="J51" s="10"/>
    </row>
    <row r="52" spans="1:10" ht="15.5">
      <c r="A52" s="442">
        <v>24</v>
      </c>
      <c r="B52" s="14" t="s">
        <v>1904</v>
      </c>
      <c r="C52" s="862" t="s">
        <v>1906</v>
      </c>
      <c r="D52" s="21" t="s">
        <v>1905</v>
      </c>
      <c r="E52" s="331" t="s">
        <v>1906</v>
      </c>
      <c r="F52" s="331" t="s">
        <v>1906</v>
      </c>
      <c r="G52" s="10"/>
      <c r="H52" s="10"/>
      <c r="I52" s="10"/>
      <c r="J52" s="10"/>
    </row>
    <row r="53" spans="1:10" ht="15.5">
      <c r="A53" s="442">
        <v>25</v>
      </c>
      <c r="B53" s="14" t="s">
        <v>1904</v>
      </c>
      <c r="C53" s="862" t="s">
        <v>1906</v>
      </c>
      <c r="D53" s="21" t="s">
        <v>1905</v>
      </c>
      <c r="E53" s="331" t="s">
        <v>1906</v>
      </c>
      <c r="F53" s="331" t="s">
        <v>1906</v>
      </c>
      <c r="G53" s="10"/>
      <c r="H53" s="10"/>
      <c r="I53" s="10"/>
      <c r="J53" s="10"/>
    </row>
    <row r="54" spans="1:10" ht="15.5">
      <c r="A54" s="442">
        <v>26</v>
      </c>
      <c r="B54" s="14" t="s">
        <v>1904</v>
      </c>
      <c r="C54" s="862" t="s">
        <v>1906</v>
      </c>
      <c r="D54" s="21" t="s">
        <v>1905</v>
      </c>
      <c r="E54" s="331" t="s">
        <v>1906</v>
      </c>
      <c r="F54" s="331" t="s">
        <v>1906</v>
      </c>
      <c r="G54" s="10"/>
      <c r="I54" s="10"/>
      <c r="J54" s="10"/>
    </row>
    <row r="55" spans="1:10" ht="15.5">
      <c r="A55" s="442">
        <v>27</v>
      </c>
      <c r="B55" s="14" t="s">
        <v>1904</v>
      </c>
      <c r="C55" s="862" t="s">
        <v>1906</v>
      </c>
      <c r="D55" s="21" t="s">
        <v>1905</v>
      </c>
      <c r="E55" s="331" t="s">
        <v>1906</v>
      </c>
      <c r="F55" s="331" t="s">
        <v>1906</v>
      </c>
      <c r="G55" s="10"/>
      <c r="H55" s="10"/>
      <c r="I55" s="10"/>
      <c r="J55" s="10"/>
    </row>
    <row r="56" spans="1:10" ht="15.5">
      <c r="A56" s="442">
        <v>28</v>
      </c>
      <c r="B56" s="14" t="s">
        <v>1904</v>
      </c>
      <c r="C56" s="862" t="s">
        <v>1906</v>
      </c>
      <c r="D56" s="21" t="s">
        <v>1905</v>
      </c>
      <c r="E56" s="331" t="s">
        <v>1906</v>
      </c>
      <c r="F56" s="331" t="s">
        <v>1906</v>
      </c>
      <c r="G56" s="10"/>
      <c r="H56" s="10"/>
      <c r="I56" s="10"/>
      <c r="J56" s="10"/>
    </row>
    <row r="57" spans="1:10" ht="15.5">
      <c r="A57" s="442">
        <v>29</v>
      </c>
      <c r="B57" s="14" t="s">
        <v>1904</v>
      </c>
      <c r="C57" s="862" t="s">
        <v>1906</v>
      </c>
      <c r="D57" s="21" t="s">
        <v>1905</v>
      </c>
      <c r="E57" s="331" t="s">
        <v>1906</v>
      </c>
      <c r="F57" s="331" t="s">
        <v>1906</v>
      </c>
      <c r="G57" s="10"/>
      <c r="H57" s="10"/>
      <c r="I57" s="10"/>
      <c r="J57" s="10"/>
    </row>
    <row r="58" spans="1:10" ht="15.5">
      <c r="A58" s="442">
        <v>30</v>
      </c>
      <c r="B58" s="14" t="s">
        <v>1904</v>
      </c>
      <c r="C58" s="862" t="s">
        <v>1906</v>
      </c>
      <c r="D58" s="21" t="s">
        <v>1905</v>
      </c>
      <c r="E58" s="331" t="s">
        <v>1906</v>
      </c>
      <c r="F58" s="331" t="s">
        <v>1906</v>
      </c>
      <c r="G58" s="10"/>
      <c r="H58" s="10"/>
      <c r="I58" s="10"/>
      <c r="J58" s="10"/>
    </row>
    <row r="59" spans="1:10" ht="15.5">
      <c r="A59" s="442">
        <v>31</v>
      </c>
      <c r="B59" s="14" t="s">
        <v>1904</v>
      </c>
      <c r="C59" s="862" t="s">
        <v>1906</v>
      </c>
      <c r="D59" s="21" t="s">
        <v>1905</v>
      </c>
      <c r="E59" s="331" t="s">
        <v>1906</v>
      </c>
      <c r="F59" s="331" t="s">
        <v>1906</v>
      </c>
      <c r="G59" s="10"/>
      <c r="H59" s="10"/>
      <c r="I59" s="10"/>
      <c r="J59" s="10"/>
    </row>
    <row r="60" spans="1:10" ht="15.5">
      <c r="A60" s="442">
        <v>32</v>
      </c>
      <c r="B60" s="14" t="s">
        <v>1904</v>
      </c>
      <c r="C60" s="862" t="s">
        <v>1906</v>
      </c>
      <c r="D60" s="21" t="s">
        <v>1905</v>
      </c>
      <c r="E60" s="331" t="s">
        <v>1906</v>
      </c>
      <c r="F60" s="331" t="s">
        <v>1906</v>
      </c>
      <c r="G60" s="10"/>
      <c r="H60" s="10"/>
      <c r="I60" s="10"/>
      <c r="J60" s="10"/>
    </row>
    <row r="61" spans="1:10" ht="15.5">
      <c r="A61" s="442">
        <v>33</v>
      </c>
      <c r="B61" s="14" t="s">
        <v>1904</v>
      </c>
      <c r="C61" s="862" t="s">
        <v>1906</v>
      </c>
      <c r="D61" s="21" t="s">
        <v>1905</v>
      </c>
      <c r="E61" s="331" t="s">
        <v>1906</v>
      </c>
      <c r="F61" s="331" t="s">
        <v>1906</v>
      </c>
      <c r="G61" s="10"/>
      <c r="H61" s="10"/>
      <c r="I61" s="10"/>
      <c r="J61" s="10"/>
    </row>
    <row r="62" spans="1:10" ht="15.5">
      <c r="A62" s="442">
        <v>34</v>
      </c>
      <c r="B62" s="14" t="s">
        <v>1904</v>
      </c>
      <c r="C62" s="862" t="s">
        <v>1906</v>
      </c>
      <c r="D62" s="21" t="s">
        <v>1905</v>
      </c>
      <c r="E62" s="331" t="s">
        <v>1906</v>
      </c>
      <c r="F62" s="331" t="s">
        <v>1906</v>
      </c>
      <c r="G62" s="10"/>
      <c r="H62" s="10"/>
      <c r="I62" s="10"/>
      <c r="J62" s="10"/>
    </row>
    <row r="63" spans="1:10" ht="15.5">
      <c r="A63" s="442">
        <v>35</v>
      </c>
      <c r="B63" s="14" t="s">
        <v>1904</v>
      </c>
      <c r="C63" s="331" t="s">
        <v>1906</v>
      </c>
      <c r="D63" s="21" t="s">
        <v>1905</v>
      </c>
      <c r="E63" s="331" t="s">
        <v>1906</v>
      </c>
      <c r="F63" s="21"/>
      <c r="G63" s="10"/>
      <c r="H63" s="10"/>
      <c r="I63" s="10"/>
      <c r="J63" s="10"/>
    </row>
    <row r="64" spans="1:10" ht="15.5">
      <c r="A64" s="442">
        <v>36</v>
      </c>
      <c r="B64" s="14" t="s">
        <v>1904</v>
      </c>
      <c r="C64" s="331" t="s">
        <v>1906</v>
      </c>
      <c r="D64" s="21" t="s">
        <v>1905</v>
      </c>
      <c r="E64" s="331" t="s">
        <v>1906</v>
      </c>
      <c r="F64" s="21"/>
      <c r="G64" s="10"/>
      <c r="H64" s="10"/>
      <c r="I64" s="10"/>
      <c r="J64" s="10"/>
    </row>
    <row r="65" spans="1:10" ht="15.5">
      <c r="A65" s="442">
        <v>37</v>
      </c>
      <c r="B65" s="14" t="s">
        <v>1904</v>
      </c>
      <c r="C65" s="331" t="s">
        <v>1906</v>
      </c>
      <c r="D65" s="21"/>
      <c r="E65" s="331" t="s">
        <v>1906</v>
      </c>
      <c r="F65" s="21"/>
      <c r="G65" s="10"/>
      <c r="H65" s="10"/>
      <c r="I65" s="10"/>
      <c r="J65" s="10"/>
    </row>
    <row r="66" spans="1:10" ht="15.5">
      <c r="A66" s="442">
        <v>38</v>
      </c>
      <c r="B66" s="21"/>
      <c r="C66" s="331" t="s">
        <v>1906</v>
      </c>
      <c r="D66" s="21"/>
      <c r="E66" s="331" t="s">
        <v>1906</v>
      </c>
      <c r="F66" s="21"/>
      <c r="G66" s="10"/>
      <c r="H66" s="10"/>
      <c r="I66" s="10"/>
      <c r="J66" s="10"/>
    </row>
    <row r="67" spans="1:10" ht="15.5">
      <c r="A67" s="442">
        <v>39</v>
      </c>
      <c r="B67" s="21"/>
      <c r="C67" s="331" t="s">
        <v>1906</v>
      </c>
      <c r="D67" s="21"/>
      <c r="E67" s="331" t="s">
        <v>1906</v>
      </c>
      <c r="F67" s="21"/>
      <c r="G67" s="10"/>
      <c r="H67" s="10"/>
      <c r="I67" s="10"/>
      <c r="J67" s="10"/>
    </row>
    <row r="68" spans="1:10" ht="15.5">
      <c r="A68" s="442">
        <v>40</v>
      </c>
      <c r="B68" s="21"/>
      <c r="C68" s="331" t="s">
        <v>1906</v>
      </c>
      <c r="D68" s="21"/>
      <c r="E68" s="331" t="s">
        <v>1906</v>
      </c>
      <c r="F68" s="21"/>
      <c r="G68" s="10"/>
      <c r="H68" s="10"/>
      <c r="I68" s="10"/>
      <c r="J68" s="10"/>
    </row>
    <row r="69" spans="1:10" ht="15.5">
      <c r="A69" s="442">
        <v>41</v>
      </c>
      <c r="B69" s="21"/>
      <c r="C69" s="331" t="s">
        <v>1906</v>
      </c>
      <c r="D69" s="21"/>
      <c r="E69" s="331" t="s">
        <v>1906</v>
      </c>
      <c r="F69" s="21"/>
      <c r="G69" s="10"/>
      <c r="H69" s="10"/>
      <c r="I69" s="10"/>
      <c r="J69" s="10"/>
    </row>
    <row r="70" spans="1:10" ht="15.5">
      <c r="A70" s="442">
        <v>42</v>
      </c>
      <c r="B70" s="21"/>
      <c r="C70" s="21"/>
      <c r="D70" s="21"/>
      <c r="E70" s="331" t="s">
        <v>1906</v>
      </c>
      <c r="F70" s="21"/>
      <c r="G70" s="10"/>
      <c r="H70" s="10"/>
      <c r="I70" s="10"/>
      <c r="J70" s="10"/>
    </row>
    <row r="71" spans="1:10" ht="15.5">
      <c r="A71" s="442"/>
      <c r="B71" s="21"/>
      <c r="C71" s="21"/>
      <c r="D71" s="21"/>
      <c r="E71" s="21"/>
      <c r="F71" s="21"/>
      <c r="G71" s="10"/>
      <c r="H71" s="10"/>
      <c r="I71" s="10"/>
      <c r="J71" s="10"/>
    </row>
    <row r="72" spans="1:10" ht="15.5">
      <c r="A72" s="442"/>
      <c r="B72" s="21"/>
      <c r="C72" s="21"/>
      <c r="D72" s="21"/>
      <c r="E72" s="21"/>
      <c r="F72" s="21"/>
      <c r="G72" s="10"/>
      <c r="H72" s="10"/>
      <c r="I72" s="10"/>
      <c r="J72" s="10"/>
    </row>
    <row r="73" spans="1:10" ht="15.5">
      <c r="A73" s="1281" t="s">
        <v>17</v>
      </c>
      <c r="B73" s="21"/>
      <c r="C73" s="21"/>
      <c r="D73" s="21"/>
      <c r="E73" s="21"/>
      <c r="F73" s="21"/>
      <c r="G73" s="10"/>
      <c r="H73" s="10"/>
      <c r="I73" s="10"/>
      <c r="J73" s="10"/>
    </row>
    <row r="74" spans="1:10" ht="16" thickBot="1">
      <c r="A74" s="521"/>
      <c r="B74" s="521"/>
      <c r="C74" s="27"/>
      <c r="D74" s="27"/>
      <c r="E74" s="27"/>
      <c r="F74" s="27"/>
      <c r="G74" s="38"/>
      <c r="H74" s="38"/>
      <c r="I74" s="38"/>
      <c r="J74" s="38"/>
    </row>
    <row r="75" spans="1:10" ht="16" thickTop="1">
      <c r="A75" s="221" t="s">
        <v>8</v>
      </c>
      <c r="B75" s="222" t="s">
        <v>1975</v>
      </c>
      <c r="C75" s="223" t="s">
        <v>27</v>
      </c>
      <c r="D75" s="223" t="s">
        <v>1976</v>
      </c>
      <c r="E75" s="223" t="s">
        <v>1977</v>
      </c>
      <c r="F75" s="223" t="s">
        <v>1978</v>
      </c>
      <c r="G75" s="223" t="s">
        <v>1979</v>
      </c>
      <c r="H75" s="224" t="s">
        <v>13</v>
      </c>
      <c r="I75" s="38"/>
      <c r="J75" s="38"/>
    </row>
    <row r="76" spans="1:10" ht="15.5">
      <c r="A76" s="212" t="s">
        <v>2</v>
      </c>
      <c r="B76" s="22">
        <v>37</v>
      </c>
      <c r="C76" s="23">
        <v>158</v>
      </c>
      <c r="D76" s="23" t="s">
        <v>1999</v>
      </c>
      <c r="E76" s="23" t="s">
        <v>515</v>
      </c>
      <c r="F76" s="23" t="s">
        <v>101</v>
      </c>
      <c r="G76" s="72" t="s">
        <v>182</v>
      </c>
      <c r="H76" s="73">
        <v>718</v>
      </c>
      <c r="I76" s="10"/>
      <c r="J76" s="10"/>
    </row>
    <row r="77" spans="1:10" ht="15.5">
      <c r="A77" s="212" t="s">
        <v>6</v>
      </c>
      <c r="B77" s="22">
        <v>0</v>
      </c>
      <c r="C77" s="23">
        <v>40</v>
      </c>
      <c r="D77" s="23" t="s">
        <v>2000</v>
      </c>
      <c r="E77" s="23" t="s">
        <v>59</v>
      </c>
      <c r="F77" s="23" t="s">
        <v>42</v>
      </c>
      <c r="G77" s="72" t="s">
        <v>123</v>
      </c>
      <c r="H77" s="73">
        <v>267</v>
      </c>
      <c r="I77" s="10"/>
      <c r="J77" s="10"/>
    </row>
    <row r="78" spans="1:10" ht="15.5">
      <c r="A78" s="212" t="s">
        <v>5</v>
      </c>
      <c r="B78" s="22">
        <v>20</v>
      </c>
      <c r="C78" s="23">
        <v>84</v>
      </c>
      <c r="D78" s="23" t="s">
        <v>2001</v>
      </c>
      <c r="E78" s="23">
        <v>14</v>
      </c>
      <c r="F78" s="23" t="s">
        <v>29</v>
      </c>
      <c r="G78" s="72" t="s">
        <v>158</v>
      </c>
      <c r="H78" s="73">
        <v>521</v>
      </c>
      <c r="I78" s="10"/>
      <c r="J78" s="10"/>
    </row>
    <row r="79" spans="1:10" ht="15.5">
      <c r="A79" s="212" t="s">
        <v>4</v>
      </c>
      <c r="B79" s="72" t="s">
        <v>2105</v>
      </c>
      <c r="C79" s="72" t="s">
        <v>2105</v>
      </c>
      <c r="D79" s="72" t="s">
        <v>2105</v>
      </c>
      <c r="E79" s="72" t="s">
        <v>2105</v>
      </c>
      <c r="F79" s="72" t="s">
        <v>2105</v>
      </c>
      <c r="G79" s="72" t="s">
        <v>2105</v>
      </c>
      <c r="H79" s="1477" t="s">
        <v>2105</v>
      </c>
      <c r="I79" s="10"/>
      <c r="J79" s="10"/>
    </row>
    <row r="80" spans="1:10" ht="15.5">
      <c r="A80" s="212" t="s">
        <v>3</v>
      </c>
      <c r="B80" s="22">
        <v>5</v>
      </c>
      <c r="C80" s="23">
        <v>40</v>
      </c>
      <c r="D80" s="23" t="s">
        <v>2002</v>
      </c>
      <c r="E80" s="23" t="s">
        <v>59</v>
      </c>
      <c r="F80" s="23" t="s">
        <v>42</v>
      </c>
      <c r="G80" s="72" t="s">
        <v>131</v>
      </c>
      <c r="H80" s="73">
        <v>375</v>
      </c>
      <c r="I80" s="10"/>
      <c r="J80" s="10"/>
    </row>
    <row r="81" spans="1:10" ht="16" thickBot="1">
      <c r="A81" s="213" t="s">
        <v>11</v>
      </c>
      <c r="B81" s="493"/>
      <c r="C81" s="88" t="s">
        <v>2106</v>
      </c>
      <c r="D81" s="88" t="s">
        <v>2106</v>
      </c>
      <c r="E81" s="88" t="s">
        <v>2106</v>
      </c>
      <c r="F81" s="529" t="s">
        <v>2106</v>
      </c>
      <c r="G81" s="494"/>
      <c r="H81" s="495"/>
      <c r="I81" s="10"/>
      <c r="J81" s="10"/>
    </row>
    <row r="82" spans="1:10" ht="16" thickTop="1">
      <c r="A82" s="21"/>
      <c r="B82" s="21"/>
      <c r="C82" s="21"/>
      <c r="D82" s="21"/>
      <c r="E82" s="21"/>
      <c r="F82" s="21"/>
      <c r="G82" s="10"/>
      <c r="H82" s="10"/>
      <c r="I82" s="10"/>
      <c r="J82" s="10"/>
    </row>
    <row r="83" spans="1:10" ht="15.5">
      <c r="A83" s="21"/>
      <c r="B83" s="21"/>
      <c r="C83" s="21"/>
      <c r="D83" s="21"/>
      <c r="E83" s="21"/>
      <c r="F83" s="21"/>
      <c r="G83" s="10"/>
      <c r="H83" s="10"/>
      <c r="I83" s="10"/>
      <c r="J83" s="10"/>
    </row>
    <row r="84" spans="1:10" ht="21.5" thickBot="1">
      <c r="A84" s="112" t="s">
        <v>491</v>
      </c>
      <c r="B84" s="21"/>
      <c r="C84" s="21"/>
      <c r="D84" s="21"/>
      <c r="E84" s="21"/>
      <c r="F84" s="21"/>
      <c r="G84" s="10"/>
      <c r="H84" s="10"/>
      <c r="I84" s="10"/>
      <c r="J84" s="10"/>
    </row>
    <row r="85" spans="1:10" ht="15" thickBot="1">
      <c r="A85" s="423" t="s">
        <v>74</v>
      </c>
      <c r="B85" s="97" t="s">
        <v>75</v>
      </c>
      <c r="C85" s="98" t="s">
        <v>76</v>
      </c>
      <c r="D85" s="97" t="s">
        <v>79</v>
      </c>
      <c r="E85" s="98" t="s">
        <v>77</v>
      </c>
      <c r="F85" s="99" t="s">
        <v>78</v>
      </c>
    </row>
    <row r="86" spans="1:10">
      <c r="A86" s="598" t="s">
        <v>64</v>
      </c>
      <c r="B86" s="91">
        <v>158</v>
      </c>
      <c r="C86" s="91">
        <v>40</v>
      </c>
      <c r="D86" s="849">
        <f>ABS(B86-C86)</f>
        <v>118</v>
      </c>
      <c r="E86" s="567" t="s">
        <v>36</v>
      </c>
      <c r="F86" s="92"/>
    </row>
    <row r="87" spans="1:10">
      <c r="A87" s="598" t="s">
        <v>65</v>
      </c>
      <c r="B87" s="91">
        <v>158</v>
      </c>
      <c r="C87" s="91">
        <v>84</v>
      </c>
      <c r="D87" s="849">
        <f>ABS(B87-C87)</f>
        <v>74</v>
      </c>
      <c r="E87" s="567" t="s">
        <v>36</v>
      </c>
      <c r="F87" s="92"/>
    </row>
    <row r="88" spans="1:10">
      <c r="A88" s="598" t="s">
        <v>66</v>
      </c>
      <c r="B88" s="91">
        <v>158</v>
      </c>
      <c r="C88" s="91" t="s">
        <v>511</v>
      </c>
      <c r="D88" s="849" t="s">
        <v>511</v>
      </c>
      <c r="E88" s="849" t="s">
        <v>511</v>
      </c>
      <c r="F88" s="93"/>
    </row>
    <row r="89" spans="1:10">
      <c r="A89" s="598" t="s">
        <v>67</v>
      </c>
      <c r="B89" s="91">
        <v>158</v>
      </c>
      <c r="C89" s="91">
        <v>40</v>
      </c>
      <c r="D89" s="849">
        <f>ABS(B89-C89)</f>
        <v>118</v>
      </c>
      <c r="E89" s="567" t="s">
        <v>36</v>
      </c>
      <c r="F89" s="92"/>
    </row>
    <row r="90" spans="1:10">
      <c r="A90" s="598" t="s">
        <v>68</v>
      </c>
      <c r="B90" s="91">
        <v>40</v>
      </c>
      <c r="C90" s="91">
        <v>84</v>
      </c>
      <c r="D90" s="849">
        <f>ABS(B90-C90)</f>
        <v>44</v>
      </c>
      <c r="E90" s="567" t="s">
        <v>36</v>
      </c>
      <c r="F90" s="92"/>
    </row>
    <row r="91" spans="1:10">
      <c r="A91" s="598" t="s">
        <v>69</v>
      </c>
      <c r="B91" s="91">
        <v>40</v>
      </c>
      <c r="C91" s="91" t="s">
        <v>511</v>
      </c>
      <c r="D91" s="849" t="s">
        <v>511</v>
      </c>
      <c r="E91" s="849" t="s">
        <v>511</v>
      </c>
      <c r="F91" s="92"/>
    </row>
    <row r="92" spans="1:10">
      <c r="A92" s="598" t="s">
        <v>70</v>
      </c>
      <c r="B92" s="91">
        <v>40</v>
      </c>
      <c r="C92" s="91">
        <v>40</v>
      </c>
      <c r="D92" s="849">
        <f>ABS(B92-C92)</f>
        <v>0</v>
      </c>
      <c r="E92" s="74" t="s">
        <v>56</v>
      </c>
      <c r="F92" s="92"/>
    </row>
    <row r="93" spans="1:10">
      <c r="A93" s="598" t="s">
        <v>72</v>
      </c>
      <c r="B93" s="91">
        <v>84</v>
      </c>
      <c r="C93" s="91" t="s">
        <v>511</v>
      </c>
      <c r="D93" s="849" t="s">
        <v>511</v>
      </c>
      <c r="E93" s="849" t="s">
        <v>511</v>
      </c>
      <c r="F93" s="92"/>
      <c r="H93" s="5"/>
    </row>
    <row r="94" spans="1:10">
      <c r="A94" s="598" t="s">
        <v>71</v>
      </c>
      <c r="B94" s="91">
        <v>84</v>
      </c>
      <c r="C94" s="91">
        <v>40</v>
      </c>
      <c r="D94" s="849">
        <f>ABS(B94-C94)</f>
        <v>44</v>
      </c>
      <c r="E94" s="567" t="s">
        <v>36</v>
      </c>
      <c r="F94" s="92"/>
    </row>
    <row r="95" spans="1:10" ht="15" thickBot="1">
      <c r="A95" s="1433" t="s">
        <v>73</v>
      </c>
      <c r="B95" s="90" t="s">
        <v>511</v>
      </c>
      <c r="C95" s="94">
        <v>40</v>
      </c>
      <c r="D95" s="1091" t="s">
        <v>511</v>
      </c>
      <c r="E95" s="88" t="s">
        <v>511</v>
      </c>
      <c r="F95" s="95"/>
    </row>
    <row r="96" spans="1:10">
      <c r="E96" s="74"/>
    </row>
    <row r="97" spans="1:8">
      <c r="E97" s="74"/>
    </row>
    <row r="98" spans="1:8" ht="21">
      <c r="A98" s="313" t="s">
        <v>108</v>
      </c>
    </row>
    <row r="99" spans="1:8">
      <c r="A99" t="s">
        <v>109</v>
      </c>
    </row>
    <row r="100" spans="1:8">
      <c r="A100" s="159" t="s">
        <v>110</v>
      </c>
      <c r="C100" s="5"/>
      <c r="D100" s="74"/>
      <c r="E100" s="74"/>
      <c r="G100" s="157"/>
    </row>
    <row r="101" spans="1:8">
      <c r="A101" s="159" t="s">
        <v>111</v>
      </c>
      <c r="C101" s="5"/>
      <c r="D101" s="74"/>
      <c r="E101" s="74"/>
      <c r="G101" s="157"/>
    </row>
    <row r="102" spans="1:8">
      <c r="A102" s="159"/>
      <c r="C102" s="5"/>
      <c r="D102" s="74"/>
      <c r="E102" s="74"/>
      <c r="G102" s="157"/>
    </row>
    <row r="103" spans="1:8" ht="19" thickBot="1">
      <c r="A103" s="114" t="s">
        <v>112</v>
      </c>
      <c r="C103" s="5"/>
      <c r="D103" s="74"/>
      <c r="E103" s="74"/>
      <c r="G103" s="193"/>
      <c r="H103" s="74"/>
    </row>
    <row r="104" spans="1:8">
      <c r="A104" s="1491" t="s">
        <v>425</v>
      </c>
      <c r="B104" s="1531"/>
      <c r="C104" s="1531"/>
      <c r="D104" s="1531"/>
      <c r="E104" s="1531"/>
      <c r="F104" s="1492"/>
      <c r="G104" s="193"/>
      <c r="H104" s="74"/>
    </row>
    <row r="105" spans="1:8">
      <c r="A105" s="1532" t="s">
        <v>114</v>
      </c>
      <c r="B105" s="1533"/>
      <c r="C105" s="1533"/>
      <c r="D105" s="1533"/>
      <c r="E105" s="1533"/>
      <c r="F105" s="1534"/>
      <c r="G105" s="193"/>
      <c r="H105" s="74"/>
    </row>
    <row r="106" spans="1:8" ht="15" thickBot="1">
      <c r="A106" s="1544" t="s">
        <v>426</v>
      </c>
      <c r="B106" s="1545"/>
      <c r="C106" s="1545"/>
      <c r="D106" s="1545"/>
      <c r="E106" s="1545"/>
      <c r="F106" s="1546"/>
      <c r="G106" s="193"/>
      <c r="H106" s="74"/>
    </row>
    <row r="107" spans="1:8" ht="15" thickBot="1">
      <c r="A107" s="160"/>
      <c r="B107" s="161" t="s">
        <v>427</v>
      </c>
      <c r="C107" s="163"/>
      <c r="D107" s="163"/>
      <c r="E107" s="1290"/>
      <c r="F107" s="164"/>
      <c r="G107" s="193"/>
      <c r="H107" s="74"/>
    </row>
    <row r="108" spans="1:8" ht="15" thickBot="1">
      <c r="A108" s="160" t="s">
        <v>116</v>
      </c>
      <c r="B108" s="165" t="s">
        <v>118</v>
      </c>
      <c r="C108" s="1284" t="s">
        <v>119</v>
      </c>
      <c r="D108" s="165" t="s">
        <v>120</v>
      </c>
      <c r="E108" s="165" t="s">
        <v>121</v>
      </c>
      <c r="F108" s="165" t="s">
        <v>122</v>
      </c>
      <c r="G108" s="193"/>
      <c r="H108" s="74"/>
    </row>
    <row r="109" spans="1:8">
      <c r="A109" s="293" t="s">
        <v>123</v>
      </c>
      <c r="B109" s="1286">
        <v>0</v>
      </c>
      <c r="C109" s="292" t="s">
        <v>126</v>
      </c>
      <c r="D109" s="1286" t="s">
        <v>428</v>
      </c>
      <c r="E109" s="1286" t="s">
        <v>126</v>
      </c>
      <c r="F109" s="1287" t="s">
        <v>126</v>
      </c>
      <c r="G109" s="193"/>
      <c r="H109" s="74"/>
    </row>
    <row r="110" spans="1:8">
      <c r="A110" s="1285" t="s">
        <v>127</v>
      </c>
      <c r="B110" s="1286" t="s">
        <v>429</v>
      </c>
      <c r="C110" s="1286">
        <v>3</v>
      </c>
      <c r="D110" s="1286">
        <v>4</v>
      </c>
      <c r="E110" s="1286">
        <v>3</v>
      </c>
      <c r="F110" s="1287" t="s">
        <v>129</v>
      </c>
      <c r="G110" s="193"/>
      <c r="H110" s="74"/>
    </row>
    <row r="111" spans="1:8">
      <c r="A111" s="1285" t="s">
        <v>130</v>
      </c>
      <c r="B111" s="1286">
        <v>3</v>
      </c>
      <c r="C111" s="1286">
        <v>4</v>
      </c>
      <c r="D111" s="1286">
        <v>5</v>
      </c>
      <c r="E111" s="1286">
        <v>4</v>
      </c>
      <c r="F111" s="1287">
        <v>3</v>
      </c>
      <c r="G111" s="193"/>
      <c r="H111" s="74"/>
    </row>
    <row r="112" spans="1:8">
      <c r="A112" s="298" t="s">
        <v>131</v>
      </c>
      <c r="B112" s="1286" t="s">
        <v>132</v>
      </c>
      <c r="C112" s="1286" t="s">
        <v>129</v>
      </c>
      <c r="D112" s="1286">
        <v>6</v>
      </c>
      <c r="E112" s="1286" t="s">
        <v>129</v>
      </c>
      <c r="F112" s="150" t="s">
        <v>132</v>
      </c>
      <c r="G112" s="193"/>
      <c r="H112" s="74"/>
    </row>
    <row r="113" spans="1:8">
      <c r="A113" s="1285" t="s">
        <v>133</v>
      </c>
      <c r="B113" s="1286" t="s">
        <v>134</v>
      </c>
      <c r="C113" s="1286">
        <v>5</v>
      </c>
      <c r="D113" s="1286">
        <v>7</v>
      </c>
      <c r="E113" s="1286">
        <v>5</v>
      </c>
      <c r="F113" s="1287" t="s">
        <v>134</v>
      </c>
      <c r="G113" s="193"/>
      <c r="H113" s="74"/>
    </row>
    <row r="114" spans="1:8">
      <c r="A114" s="1285" t="s">
        <v>135</v>
      </c>
      <c r="B114" s="1286" t="s">
        <v>136</v>
      </c>
      <c r="C114" s="1286">
        <v>6</v>
      </c>
      <c r="D114" s="1286" t="s">
        <v>129</v>
      </c>
      <c r="E114" s="1286">
        <v>6</v>
      </c>
      <c r="F114" s="1287">
        <v>8</v>
      </c>
      <c r="G114" s="193"/>
      <c r="H114" s="74"/>
    </row>
    <row r="115" spans="1:8">
      <c r="A115" s="1285" t="s">
        <v>137</v>
      </c>
      <c r="B115" s="1286" t="s">
        <v>141</v>
      </c>
      <c r="C115" s="1286" t="s">
        <v>430</v>
      </c>
      <c r="D115" s="1286">
        <v>8</v>
      </c>
      <c r="E115" s="1286">
        <v>7</v>
      </c>
      <c r="F115" s="1287" t="s">
        <v>138</v>
      </c>
      <c r="G115" s="193"/>
      <c r="H115" s="74"/>
    </row>
    <row r="116" spans="1:8">
      <c r="A116" s="1285" t="s">
        <v>139</v>
      </c>
      <c r="B116" s="1286">
        <v>12</v>
      </c>
      <c r="C116" s="1286">
        <v>9</v>
      </c>
      <c r="D116" s="1286">
        <v>9</v>
      </c>
      <c r="E116" s="1286">
        <v>8</v>
      </c>
      <c r="F116" s="1287">
        <v>11</v>
      </c>
      <c r="G116" s="193"/>
      <c r="H116" s="74"/>
    </row>
    <row r="117" spans="1:8">
      <c r="A117" s="1285" t="s">
        <v>142</v>
      </c>
      <c r="B117" s="1286" t="s">
        <v>143</v>
      </c>
      <c r="C117" s="1286" t="s">
        <v>141</v>
      </c>
      <c r="D117" s="1286" t="s">
        <v>141</v>
      </c>
      <c r="E117" s="1286" t="s">
        <v>138</v>
      </c>
      <c r="F117" s="1287" t="s">
        <v>144</v>
      </c>
      <c r="G117" s="193"/>
      <c r="H117" s="74"/>
    </row>
    <row r="118" spans="1:8">
      <c r="A118" s="1285" t="s">
        <v>145</v>
      </c>
      <c r="B118" s="1286" t="s">
        <v>146</v>
      </c>
      <c r="C118" s="1286">
        <v>12</v>
      </c>
      <c r="D118" s="1286">
        <v>12</v>
      </c>
      <c r="E118" s="1286">
        <v>11</v>
      </c>
      <c r="F118" s="1287">
        <v>14</v>
      </c>
      <c r="G118" s="193"/>
      <c r="H118" s="74"/>
    </row>
    <row r="119" spans="1:8">
      <c r="A119" s="1285" t="s">
        <v>147</v>
      </c>
      <c r="B119" s="1286">
        <v>17</v>
      </c>
      <c r="C119" s="1286" t="s">
        <v>143</v>
      </c>
      <c r="D119" s="1286">
        <v>13</v>
      </c>
      <c r="E119" s="1286" t="s">
        <v>144</v>
      </c>
      <c r="F119" s="1287" t="s">
        <v>146</v>
      </c>
      <c r="G119" s="193"/>
      <c r="H119" s="74"/>
    </row>
    <row r="120" spans="1:8">
      <c r="A120" s="1285" t="s">
        <v>148</v>
      </c>
      <c r="B120" s="1286" t="s">
        <v>149</v>
      </c>
      <c r="C120" s="1286" t="s">
        <v>146</v>
      </c>
      <c r="D120" s="1286">
        <v>14</v>
      </c>
      <c r="E120" s="1286">
        <v>14</v>
      </c>
      <c r="F120" s="1287">
        <v>17</v>
      </c>
      <c r="G120" s="193"/>
      <c r="H120" s="74"/>
    </row>
    <row r="121" spans="1:8">
      <c r="A121" s="1285" t="s">
        <v>150</v>
      </c>
      <c r="B121" s="1286" t="s">
        <v>151</v>
      </c>
      <c r="C121" s="1286">
        <v>17</v>
      </c>
      <c r="D121" s="1286" t="s">
        <v>146</v>
      </c>
      <c r="E121" s="1286" t="s">
        <v>146</v>
      </c>
      <c r="F121" s="1287">
        <v>18</v>
      </c>
      <c r="G121" s="193"/>
      <c r="H121" s="74"/>
    </row>
    <row r="122" spans="1:8">
      <c r="A122" s="1285" t="s">
        <v>152</v>
      </c>
      <c r="B122" s="1286">
        <v>22</v>
      </c>
      <c r="C122" s="1286" t="s">
        <v>149</v>
      </c>
      <c r="D122" s="1286">
        <v>17</v>
      </c>
      <c r="E122" s="1286" t="s">
        <v>153</v>
      </c>
      <c r="F122" s="1287" t="s">
        <v>157</v>
      </c>
      <c r="G122" s="193"/>
      <c r="H122" s="74"/>
    </row>
    <row r="123" spans="1:8">
      <c r="A123" s="1285" t="s">
        <v>155</v>
      </c>
      <c r="B123" s="1286" t="s">
        <v>156</v>
      </c>
      <c r="C123" s="1286" t="s">
        <v>151</v>
      </c>
      <c r="D123" s="1286" t="s">
        <v>149</v>
      </c>
      <c r="E123" s="1286" t="s">
        <v>157</v>
      </c>
      <c r="F123" s="1287">
        <v>21</v>
      </c>
      <c r="G123" s="193"/>
      <c r="H123" s="74"/>
    </row>
    <row r="124" spans="1:8">
      <c r="A124" s="295" t="s">
        <v>158</v>
      </c>
      <c r="B124" s="1286">
        <v>25</v>
      </c>
      <c r="C124" s="1286">
        <v>22</v>
      </c>
      <c r="D124" s="294">
        <v>20</v>
      </c>
      <c r="E124" s="1286" t="s">
        <v>431</v>
      </c>
      <c r="F124" s="1287">
        <v>22</v>
      </c>
      <c r="G124" s="193"/>
      <c r="H124" s="74"/>
    </row>
    <row r="125" spans="1:8">
      <c r="A125" s="1285" t="s">
        <v>159</v>
      </c>
      <c r="B125" s="1286" t="s">
        <v>160</v>
      </c>
      <c r="C125" s="1286" t="s">
        <v>156</v>
      </c>
      <c r="D125" s="1286" t="s">
        <v>431</v>
      </c>
      <c r="E125" s="1286">
        <v>23</v>
      </c>
      <c r="F125" s="1287">
        <v>23</v>
      </c>
      <c r="G125" s="193"/>
      <c r="H125" s="74"/>
    </row>
    <row r="126" spans="1:8">
      <c r="A126" s="1285" t="s">
        <v>161</v>
      </c>
      <c r="B126" s="1286">
        <v>28</v>
      </c>
      <c r="C126" s="1286" t="s">
        <v>163</v>
      </c>
      <c r="D126" s="1286">
        <v>23</v>
      </c>
      <c r="E126" s="1286" t="s">
        <v>165</v>
      </c>
      <c r="F126" s="1287">
        <v>24</v>
      </c>
      <c r="G126" s="193"/>
      <c r="H126" s="74"/>
    </row>
    <row r="127" spans="1:8">
      <c r="A127" s="1285" t="s">
        <v>162</v>
      </c>
      <c r="B127" s="1286">
        <v>29</v>
      </c>
      <c r="C127" s="1286">
        <v>27</v>
      </c>
      <c r="D127" s="1286">
        <v>24</v>
      </c>
      <c r="E127" s="1286" t="s">
        <v>160</v>
      </c>
      <c r="F127" s="1287">
        <v>25</v>
      </c>
      <c r="G127" s="193"/>
      <c r="H127" s="74"/>
    </row>
    <row r="128" spans="1:8">
      <c r="A128" s="1285" t="s">
        <v>164</v>
      </c>
      <c r="B128" s="1286">
        <v>30</v>
      </c>
      <c r="C128" s="1286" t="s">
        <v>432</v>
      </c>
      <c r="D128" s="1286">
        <v>25</v>
      </c>
      <c r="E128" s="1286" t="s">
        <v>432</v>
      </c>
      <c r="F128" s="1287">
        <v>26</v>
      </c>
      <c r="G128" s="193"/>
      <c r="H128" s="74"/>
    </row>
    <row r="129" spans="1:8">
      <c r="A129" s="1285" t="s">
        <v>167</v>
      </c>
      <c r="B129" s="1286">
        <v>31</v>
      </c>
      <c r="C129" s="1286" t="s">
        <v>176</v>
      </c>
      <c r="D129" s="1286" t="s">
        <v>160</v>
      </c>
      <c r="E129" s="1286" t="s">
        <v>176</v>
      </c>
      <c r="F129" s="1287">
        <v>27</v>
      </c>
      <c r="G129" s="193"/>
      <c r="H129" s="74"/>
    </row>
    <row r="130" spans="1:8">
      <c r="A130" s="1285" t="s">
        <v>169</v>
      </c>
      <c r="B130" s="1286">
        <v>32</v>
      </c>
      <c r="C130" s="1286">
        <v>32</v>
      </c>
      <c r="D130" s="1286">
        <v>28</v>
      </c>
      <c r="E130" s="1286" t="s">
        <v>172</v>
      </c>
      <c r="F130" s="1287">
        <v>28</v>
      </c>
      <c r="G130" s="193"/>
      <c r="H130" s="74"/>
    </row>
    <row r="131" spans="1:8">
      <c r="A131" s="1285" t="s">
        <v>171</v>
      </c>
      <c r="B131" s="1286">
        <v>33</v>
      </c>
      <c r="C131" s="1286" t="s">
        <v>433</v>
      </c>
      <c r="D131" s="1286">
        <v>29</v>
      </c>
      <c r="E131" s="1286">
        <v>34</v>
      </c>
      <c r="F131" s="1287">
        <v>29</v>
      </c>
      <c r="G131" s="193"/>
      <c r="H131" s="74"/>
    </row>
    <row r="132" spans="1:8">
      <c r="A132" s="1285" t="s">
        <v>173</v>
      </c>
      <c r="B132" s="1286">
        <v>34</v>
      </c>
      <c r="C132" s="1286">
        <v>35</v>
      </c>
      <c r="D132" s="1286">
        <v>30</v>
      </c>
      <c r="E132" s="1286" t="s">
        <v>434</v>
      </c>
      <c r="F132" s="1287">
        <v>30</v>
      </c>
      <c r="G132" s="193"/>
      <c r="H132" s="74"/>
    </row>
    <row r="133" spans="1:8">
      <c r="A133" s="1285" t="s">
        <v>175</v>
      </c>
      <c r="B133" s="1286">
        <v>35</v>
      </c>
      <c r="C133" s="1286">
        <v>36</v>
      </c>
      <c r="D133" s="1286" t="s">
        <v>170</v>
      </c>
      <c r="E133" s="1286" t="s">
        <v>435</v>
      </c>
      <c r="F133" s="1287" t="s">
        <v>129</v>
      </c>
      <c r="G133" s="193"/>
      <c r="H133" s="74"/>
    </row>
    <row r="134" spans="1:8">
      <c r="A134" s="1285" t="s">
        <v>178</v>
      </c>
      <c r="B134" s="1286">
        <v>36</v>
      </c>
      <c r="C134" s="1286" t="s">
        <v>435</v>
      </c>
      <c r="D134" s="1286">
        <v>33</v>
      </c>
      <c r="E134" s="1286">
        <v>39</v>
      </c>
      <c r="F134" s="1287">
        <v>31</v>
      </c>
      <c r="G134" s="193"/>
      <c r="H134" s="74"/>
    </row>
    <row r="135" spans="1:8">
      <c r="A135" s="1285" t="s">
        <v>179</v>
      </c>
      <c r="B135" s="1286" t="s">
        <v>129</v>
      </c>
      <c r="C135" s="1286">
        <v>39</v>
      </c>
      <c r="D135" s="1286">
        <v>34</v>
      </c>
      <c r="E135" s="1286">
        <v>40</v>
      </c>
      <c r="F135" s="1287">
        <v>32</v>
      </c>
      <c r="G135" s="193"/>
      <c r="H135" s="74"/>
    </row>
    <row r="136" spans="1:8">
      <c r="A136" s="290" t="s">
        <v>182</v>
      </c>
      <c r="B136" s="291">
        <v>37</v>
      </c>
      <c r="C136" s="1286">
        <v>40</v>
      </c>
      <c r="D136" s="1286" t="s">
        <v>129</v>
      </c>
      <c r="E136" s="1286">
        <v>41</v>
      </c>
      <c r="F136" s="1287" t="s">
        <v>129</v>
      </c>
      <c r="G136" s="193"/>
      <c r="H136" s="74"/>
    </row>
    <row r="137" spans="1:8">
      <c r="A137" s="1285" t="s">
        <v>183</v>
      </c>
      <c r="B137" s="1286" t="s">
        <v>129</v>
      </c>
      <c r="C137" s="1286">
        <v>41</v>
      </c>
      <c r="D137" s="1286">
        <v>35</v>
      </c>
      <c r="E137" s="1286">
        <v>42</v>
      </c>
      <c r="F137" s="1287">
        <v>33</v>
      </c>
      <c r="G137" s="193"/>
      <c r="H137" s="74"/>
    </row>
    <row r="138" spans="1:8" ht="15" thickBot="1">
      <c r="A138" s="167" t="s">
        <v>184</v>
      </c>
      <c r="B138" s="168" t="s">
        <v>129</v>
      </c>
      <c r="C138" s="168" t="s">
        <v>129</v>
      </c>
      <c r="D138" s="168">
        <v>36</v>
      </c>
      <c r="E138" s="168" t="s">
        <v>129</v>
      </c>
      <c r="F138" s="268">
        <v>34</v>
      </c>
      <c r="G138" s="193"/>
      <c r="H138" s="74"/>
    </row>
    <row r="139" spans="1:8" ht="15" thickBot="1">
      <c r="A139" s="1291" t="s">
        <v>185</v>
      </c>
      <c r="B139" s="1292"/>
      <c r="C139" s="1292"/>
      <c r="D139" s="1292"/>
      <c r="E139" s="1288"/>
      <c r="F139" s="1293"/>
      <c r="G139" s="193"/>
      <c r="H139" s="74"/>
    </row>
    <row r="140" spans="1:8">
      <c r="A140" s="169"/>
      <c r="B140" s="1286"/>
      <c r="C140" s="5"/>
      <c r="D140" s="74"/>
      <c r="E140" s="74"/>
      <c r="G140" s="193"/>
      <c r="H140" s="74"/>
    </row>
    <row r="141" spans="1:8" ht="19" thickBot="1">
      <c r="A141" s="114" t="s">
        <v>186</v>
      </c>
      <c r="B141" s="1286"/>
      <c r="C141" s="5"/>
      <c r="D141" s="74"/>
      <c r="E141" s="74"/>
      <c r="G141" s="193"/>
      <c r="H141" s="74"/>
    </row>
    <row r="142" spans="1:8">
      <c r="A142" s="1491" t="s">
        <v>187</v>
      </c>
      <c r="B142" s="1492"/>
      <c r="C142" s="5"/>
      <c r="D142" s="74"/>
      <c r="E142" s="74"/>
      <c r="G142" s="193"/>
      <c r="H142" s="74"/>
    </row>
    <row r="143" spans="1:8" ht="17" thickBot="1">
      <c r="A143" s="1283" t="s">
        <v>188</v>
      </c>
      <c r="B143" s="1284" t="s">
        <v>189</v>
      </c>
      <c r="C143" s="5"/>
      <c r="D143" s="130"/>
      <c r="E143" s="74"/>
      <c r="G143" s="193"/>
      <c r="H143" s="74"/>
    </row>
    <row r="144" spans="1:8" s="127" customFormat="1" ht="43.5">
      <c r="A144" s="209" t="s">
        <v>190</v>
      </c>
      <c r="B144" s="871"/>
      <c r="C144" s="133" t="s">
        <v>454</v>
      </c>
      <c r="D144" s="228" t="s">
        <v>191</v>
      </c>
      <c r="E144" s="132" t="s">
        <v>461</v>
      </c>
      <c r="F144" s="231" t="s">
        <v>456</v>
      </c>
    </row>
    <row r="145" spans="1:6" ht="15.5">
      <c r="A145" s="170" t="s">
        <v>192</v>
      </c>
      <c r="B145" s="481" t="s">
        <v>193</v>
      </c>
      <c r="C145" s="74" t="s">
        <v>182</v>
      </c>
      <c r="D145" s="331" t="s">
        <v>1906</v>
      </c>
      <c r="E145" s="193" t="s">
        <v>418</v>
      </c>
      <c r="F145" s="74"/>
    </row>
    <row r="146" spans="1:6" ht="15.5">
      <c r="A146" s="170" t="s">
        <v>194</v>
      </c>
      <c r="B146" s="481" t="s">
        <v>193</v>
      </c>
      <c r="C146" s="74" t="s">
        <v>182</v>
      </c>
      <c r="D146" s="331" t="s">
        <v>1906</v>
      </c>
      <c r="E146" s="193"/>
      <c r="F146" s="74"/>
    </row>
    <row r="147" spans="1:6" ht="15.5">
      <c r="A147" s="170" t="s">
        <v>195</v>
      </c>
      <c r="B147" s="481" t="s">
        <v>196</v>
      </c>
      <c r="C147" s="74" t="s">
        <v>182</v>
      </c>
      <c r="D147" s="331" t="s">
        <v>1906</v>
      </c>
      <c r="E147" s="193"/>
      <c r="F147" s="74"/>
    </row>
    <row r="148" spans="1:6" ht="15.5">
      <c r="A148" s="170" t="s">
        <v>197</v>
      </c>
      <c r="B148" s="481" t="s">
        <v>196</v>
      </c>
      <c r="C148" s="74" t="s">
        <v>182</v>
      </c>
      <c r="D148" s="331" t="s">
        <v>1906</v>
      </c>
      <c r="E148" s="156"/>
      <c r="F148" s="74"/>
    </row>
    <row r="149" spans="1:6" ht="16" thickBot="1">
      <c r="A149" s="171" t="s">
        <v>198</v>
      </c>
      <c r="B149" s="482" t="s">
        <v>199</v>
      </c>
      <c r="C149" s="74" t="s">
        <v>182</v>
      </c>
      <c r="D149" s="331" t="s">
        <v>1906</v>
      </c>
      <c r="E149" s="156"/>
      <c r="F149" s="74"/>
    </row>
    <row r="150" spans="1:6" ht="15.5">
      <c r="A150" s="170" t="s">
        <v>200</v>
      </c>
      <c r="B150" s="481" t="s">
        <v>199</v>
      </c>
      <c r="C150" s="74" t="s">
        <v>182</v>
      </c>
      <c r="D150" s="331" t="s">
        <v>1906</v>
      </c>
      <c r="E150" s="156"/>
      <c r="F150" s="74"/>
    </row>
    <row r="151" spans="1:6" ht="15.5">
      <c r="A151" s="170" t="s">
        <v>201</v>
      </c>
      <c r="B151" s="481" t="s">
        <v>202</v>
      </c>
      <c r="C151" s="74" t="s">
        <v>182</v>
      </c>
      <c r="D151" s="331" t="s">
        <v>1906</v>
      </c>
      <c r="E151" s="156"/>
      <c r="F151" s="74"/>
    </row>
    <row r="152" spans="1:6" ht="15.5">
      <c r="A152" s="170" t="s">
        <v>203</v>
      </c>
      <c r="B152" s="481" t="s">
        <v>202</v>
      </c>
      <c r="C152" s="74" t="s">
        <v>182</v>
      </c>
      <c r="D152" s="331" t="s">
        <v>1906</v>
      </c>
      <c r="E152" s="156"/>
      <c r="F152" s="74"/>
    </row>
    <row r="153" spans="1:6" ht="15.5">
      <c r="A153" s="170" t="s">
        <v>204</v>
      </c>
      <c r="B153" s="481" t="s">
        <v>205</v>
      </c>
      <c r="C153" s="74" t="s">
        <v>182</v>
      </c>
      <c r="D153" s="331" t="s">
        <v>1906</v>
      </c>
      <c r="E153" s="156"/>
      <c r="F153" s="74"/>
    </row>
    <row r="154" spans="1:6" ht="16" thickBot="1">
      <c r="A154" s="171" t="s">
        <v>206</v>
      </c>
      <c r="B154" s="482" t="s">
        <v>205</v>
      </c>
      <c r="C154" s="74" t="s">
        <v>182</v>
      </c>
      <c r="D154" s="331" t="s">
        <v>1906</v>
      </c>
      <c r="E154" s="156"/>
      <c r="F154" s="74"/>
    </row>
    <row r="155" spans="1:6" ht="15.5">
      <c r="A155" s="170" t="s">
        <v>207</v>
      </c>
      <c r="B155" s="481" t="s">
        <v>208</v>
      </c>
      <c r="C155" s="74" t="s">
        <v>182</v>
      </c>
      <c r="D155" s="331" t="s">
        <v>1906</v>
      </c>
      <c r="E155" s="156"/>
      <c r="F155" s="74"/>
    </row>
    <row r="156" spans="1:6" ht="15.5">
      <c r="A156" s="170" t="s">
        <v>209</v>
      </c>
      <c r="B156" s="481" t="s">
        <v>208</v>
      </c>
      <c r="C156" s="74" t="s">
        <v>182</v>
      </c>
      <c r="D156" s="331" t="s">
        <v>1906</v>
      </c>
      <c r="E156" s="156"/>
      <c r="F156" s="74"/>
    </row>
    <row r="157" spans="1:6" ht="15.5">
      <c r="A157" s="170" t="s">
        <v>210</v>
      </c>
      <c r="B157" s="481" t="s">
        <v>208</v>
      </c>
      <c r="C157" s="74" t="s">
        <v>182</v>
      </c>
      <c r="D157" s="331" t="s">
        <v>1906</v>
      </c>
      <c r="E157" s="156"/>
      <c r="F157" s="74"/>
    </row>
    <row r="158" spans="1:6" ht="15.5">
      <c r="A158" s="170" t="s">
        <v>211</v>
      </c>
      <c r="B158" s="481" t="s">
        <v>212</v>
      </c>
      <c r="C158" s="74" t="s">
        <v>182</v>
      </c>
      <c r="D158" s="331" t="s">
        <v>1906</v>
      </c>
      <c r="E158" s="156"/>
      <c r="F158" s="74"/>
    </row>
    <row r="159" spans="1:6" ht="16" thickBot="1">
      <c r="A159" s="171" t="s">
        <v>213</v>
      </c>
      <c r="B159" s="482" t="s">
        <v>212</v>
      </c>
      <c r="C159" s="74" t="s">
        <v>182</v>
      </c>
      <c r="D159" s="331" t="s">
        <v>1906</v>
      </c>
      <c r="E159" s="193"/>
      <c r="F159" s="74"/>
    </row>
    <row r="160" spans="1:6" ht="15.5">
      <c r="A160" s="173" t="s">
        <v>214</v>
      </c>
      <c r="B160" s="483" t="s">
        <v>215</v>
      </c>
      <c r="C160" s="74" t="s">
        <v>182</v>
      </c>
      <c r="D160" s="14" t="s">
        <v>30</v>
      </c>
      <c r="E160" s="193"/>
      <c r="F160" s="74"/>
    </row>
    <row r="161" spans="1:6" ht="15.5">
      <c r="A161" s="173" t="s">
        <v>216</v>
      </c>
      <c r="B161" s="483" t="s">
        <v>215</v>
      </c>
      <c r="C161" s="74" t="s">
        <v>182</v>
      </c>
      <c r="D161" s="14" t="s">
        <v>30</v>
      </c>
      <c r="E161" s="193"/>
      <c r="F161" s="74"/>
    </row>
    <row r="162" spans="1:6" ht="15.5">
      <c r="A162" s="170" t="s">
        <v>217</v>
      </c>
      <c r="B162" s="481" t="s">
        <v>218</v>
      </c>
      <c r="C162" s="74" t="s">
        <v>182</v>
      </c>
      <c r="D162" s="14" t="s">
        <v>30</v>
      </c>
      <c r="E162" s="193"/>
      <c r="F162" s="74"/>
    </row>
    <row r="163" spans="1:6" ht="15.5">
      <c r="A163" s="170" t="s">
        <v>219</v>
      </c>
      <c r="B163" s="481" t="s">
        <v>218</v>
      </c>
      <c r="C163" s="74" t="s">
        <v>182</v>
      </c>
      <c r="D163" s="14" t="s">
        <v>30</v>
      </c>
      <c r="E163" s="193"/>
      <c r="F163" s="74"/>
    </row>
    <row r="164" spans="1:6" ht="16" thickBot="1">
      <c r="A164" s="171" t="s">
        <v>220</v>
      </c>
      <c r="B164" s="482" t="s">
        <v>218</v>
      </c>
      <c r="C164" s="74" t="s">
        <v>182</v>
      </c>
      <c r="D164" s="14" t="s">
        <v>30</v>
      </c>
      <c r="E164" s="193"/>
      <c r="F164" s="74"/>
    </row>
    <row r="165" spans="1:6" ht="15.5">
      <c r="A165" s="170" t="s">
        <v>221</v>
      </c>
      <c r="B165" s="481" t="s">
        <v>222</v>
      </c>
      <c r="C165" s="74" t="s">
        <v>182</v>
      </c>
      <c r="D165" s="14" t="s">
        <v>30</v>
      </c>
      <c r="E165" s="193"/>
      <c r="F165" s="74"/>
    </row>
    <row r="166" spans="1:6" ht="15.5">
      <c r="A166" s="170" t="s">
        <v>223</v>
      </c>
      <c r="B166" s="481" t="s">
        <v>224</v>
      </c>
      <c r="C166" s="74" t="s">
        <v>182</v>
      </c>
      <c r="D166" s="14" t="s">
        <v>30</v>
      </c>
      <c r="E166" s="193"/>
      <c r="F166" s="74"/>
    </row>
    <row r="167" spans="1:6" ht="15.5">
      <c r="A167" s="170" t="s">
        <v>225</v>
      </c>
      <c r="B167" s="481" t="s">
        <v>224</v>
      </c>
      <c r="C167" s="74" t="s">
        <v>182</v>
      </c>
      <c r="D167" s="14" t="s">
        <v>30</v>
      </c>
      <c r="E167" s="193"/>
      <c r="F167" s="74"/>
    </row>
    <row r="168" spans="1:6" ht="15.5">
      <c r="A168" s="170" t="s">
        <v>226</v>
      </c>
      <c r="B168" s="481" t="s">
        <v>224</v>
      </c>
      <c r="C168" s="74" t="s">
        <v>182</v>
      </c>
      <c r="D168" s="14" t="s">
        <v>30</v>
      </c>
      <c r="E168" s="193"/>
      <c r="F168" s="74"/>
    </row>
    <row r="169" spans="1:6" ht="16" thickBot="1">
      <c r="A169" s="171" t="s">
        <v>227</v>
      </c>
      <c r="B169" s="482" t="s">
        <v>228</v>
      </c>
      <c r="C169" s="74" t="s">
        <v>182</v>
      </c>
      <c r="D169" s="14" t="s">
        <v>30</v>
      </c>
      <c r="E169" s="193"/>
      <c r="F169" s="74"/>
    </row>
    <row r="170" spans="1:6" ht="15.5">
      <c r="A170" s="170" t="s">
        <v>229</v>
      </c>
      <c r="B170" s="481" t="s">
        <v>228</v>
      </c>
      <c r="C170" s="74" t="s">
        <v>182</v>
      </c>
      <c r="D170" s="14" t="s">
        <v>30</v>
      </c>
      <c r="E170" s="193"/>
      <c r="F170" s="74"/>
    </row>
    <row r="171" spans="1:6" ht="15.5">
      <c r="A171" s="170" t="s">
        <v>230</v>
      </c>
      <c r="B171" s="481" t="s">
        <v>231</v>
      </c>
      <c r="C171" s="74" t="s">
        <v>182</v>
      </c>
      <c r="D171" s="14" t="s">
        <v>30</v>
      </c>
      <c r="E171" s="193"/>
      <c r="F171" s="74"/>
    </row>
    <row r="172" spans="1:6" ht="15.5">
      <c r="A172" s="170" t="s">
        <v>232</v>
      </c>
      <c r="B172" s="481" t="s">
        <v>231</v>
      </c>
      <c r="C172" s="74" t="s">
        <v>182</v>
      </c>
      <c r="D172" s="14" t="s">
        <v>30</v>
      </c>
      <c r="E172" s="193"/>
      <c r="F172" s="74"/>
    </row>
    <row r="173" spans="1:6" ht="15.5">
      <c r="A173" s="170" t="s">
        <v>233</v>
      </c>
      <c r="B173" s="481" t="s">
        <v>231</v>
      </c>
      <c r="C173" s="74" t="s">
        <v>182</v>
      </c>
      <c r="D173" s="14" t="s">
        <v>30</v>
      </c>
      <c r="E173" s="193"/>
      <c r="F173" s="74"/>
    </row>
    <row r="174" spans="1:6" ht="16" thickBot="1">
      <c r="A174" s="171" t="s">
        <v>234</v>
      </c>
      <c r="B174" s="482" t="s">
        <v>231</v>
      </c>
      <c r="C174" s="74" t="s">
        <v>182</v>
      </c>
      <c r="D174" s="14" t="s">
        <v>30</v>
      </c>
      <c r="E174" s="193"/>
      <c r="F174" s="74"/>
    </row>
    <row r="175" spans="1:6" ht="15.5">
      <c r="A175" s="170" t="s">
        <v>235</v>
      </c>
      <c r="B175" s="481" t="s">
        <v>236</v>
      </c>
      <c r="C175" s="74" t="s">
        <v>182</v>
      </c>
      <c r="D175" s="14" t="s">
        <v>30</v>
      </c>
      <c r="E175" s="193"/>
      <c r="F175" s="74"/>
    </row>
    <row r="176" spans="1:6" ht="15.5">
      <c r="A176" s="170" t="s">
        <v>237</v>
      </c>
      <c r="B176" s="481" t="s">
        <v>236</v>
      </c>
      <c r="C176" s="74" t="s">
        <v>182</v>
      </c>
      <c r="D176" s="14" t="s">
        <v>30</v>
      </c>
      <c r="E176" s="193"/>
      <c r="F176" s="74"/>
    </row>
    <row r="177" spans="1:6" ht="15.5">
      <c r="A177" s="170" t="s">
        <v>238</v>
      </c>
      <c r="B177" s="481" t="s">
        <v>239</v>
      </c>
      <c r="C177" s="74" t="s">
        <v>182</v>
      </c>
      <c r="D177" s="14" t="s">
        <v>30</v>
      </c>
      <c r="E177" s="193"/>
      <c r="F177" s="74"/>
    </row>
    <row r="178" spans="1:6" ht="15.5">
      <c r="A178" s="196" t="s">
        <v>420</v>
      </c>
      <c r="B178" s="484" t="s">
        <v>241</v>
      </c>
      <c r="C178" s="74" t="s">
        <v>182</v>
      </c>
      <c r="D178" s="14" t="s">
        <v>30</v>
      </c>
      <c r="E178" s="193"/>
      <c r="F178" s="74"/>
    </row>
    <row r="179" spans="1:6" ht="15.5">
      <c r="A179" s="285" t="s">
        <v>242</v>
      </c>
      <c r="B179" s="485" t="s">
        <v>241</v>
      </c>
      <c r="C179" s="74" t="s">
        <v>182</v>
      </c>
      <c r="D179" s="14" t="s">
        <v>30</v>
      </c>
      <c r="E179" s="193"/>
      <c r="F179" s="74"/>
    </row>
    <row r="180" spans="1:6" ht="15.5">
      <c r="A180" s="170" t="s">
        <v>243</v>
      </c>
      <c r="B180" s="481" t="s">
        <v>244</v>
      </c>
      <c r="C180" s="74" t="s">
        <v>182</v>
      </c>
      <c r="D180" s="14" t="s">
        <v>30</v>
      </c>
      <c r="E180" s="193"/>
      <c r="F180" s="74"/>
    </row>
    <row r="181" spans="1:6" ht="16" thickBot="1">
      <c r="A181" s="171" t="s">
        <v>245</v>
      </c>
      <c r="B181" s="482" t="s">
        <v>244</v>
      </c>
      <c r="C181" s="74" t="s">
        <v>182</v>
      </c>
      <c r="D181" s="14" t="s">
        <v>30</v>
      </c>
      <c r="E181" s="193"/>
      <c r="F181" s="74"/>
    </row>
    <row r="182" spans="1:6" s="127" customFormat="1" ht="43.5">
      <c r="A182" s="174" t="s">
        <v>246</v>
      </c>
      <c r="B182" s="486"/>
      <c r="C182" s="138" t="s">
        <v>454</v>
      </c>
      <c r="D182" s="138" t="s">
        <v>465</v>
      </c>
      <c r="E182" s="132" t="s">
        <v>461</v>
      </c>
      <c r="F182" s="231" t="s">
        <v>456</v>
      </c>
    </row>
    <row r="183" spans="1:6" ht="15.5">
      <c r="A183" s="170" t="s">
        <v>247</v>
      </c>
      <c r="B183" s="481" t="s">
        <v>193</v>
      </c>
      <c r="C183" s="5" t="s">
        <v>123</v>
      </c>
      <c r="D183" s="21" t="s">
        <v>31</v>
      </c>
      <c r="E183" s="193" t="s">
        <v>418</v>
      </c>
      <c r="F183" s="74">
        <v>1</v>
      </c>
    </row>
    <row r="184" spans="1:6" ht="15.5">
      <c r="A184" s="170" t="s">
        <v>248</v>
      </c>
      <c r="B184" s="481" t="s">
        <v>193</v>
      </c>
      <c r="C184" s="74" t="s">
        <v>123</v>
      </c>
      <c r="D184" s="21" t="s">
        <v>31</v>
      </c>
      <c r="E184" s="193"/>
      <c r="F184" s="74">
        <v>2</v>
      </c>
    </row>
    <row r="185" spans="1:6" ht="15.5">
      <c r="A185" s="170" t="s">
        <v>249</v>
      </c>
      <c r="B185" s="481" t="s">
        <v>196</v>
      </c>
      <c r="C185" s="5"/>
      <c r="D185" s="21" t="s">
        <v>31</v>
      </c>
      <c r="E185" s="193"/>
      <c r="F185" s="74">
        <v>3</v>
      </c>
    </row>
    <row r="186" spans="1:6" ht="15.5">
      <c r="A186" s="170" t="s">
        <v>250</v>
      </c>
      <c r="B186" s="481" t="s">
        <v>196</v>
      </c>
      <c r="C186" s="74"/>
      <c r="D186" s="21" t="s">
        <v>31</v>
      </c>
      <c r="E186" s="193"/>
      <c r="F186" s="74"/>
    </row>
    <row r="187" spans="1:6" ht="16" thickBot="1">
      <c r="A187" s="171" t="s">
        <v>251</v>
      </c>
      <c r="B187" s="482" t="s">
        <v>199</v>
      </c>
      <c r="C187" s="5"/>
      <c r="D187" s="21" t="s">
        <v>31</v>
      </c>
      <c r="E187" s="193"/>
      <c r="F187" s="74"/>
    </row>
    <row r="188" spans="1:6" ht="15.5">
      <c r="A188" s="170" t="s">
        <v>252</v>
      </c>
      <c r="B188" s="481" t="s">
        <v>253</v>
      </c>
      <c r="C188" s="74"/>
      <c r="D188" s="21" t="s">
        <v>31</v>
      </c>
      <c r="E188" s="193"/>
      <c r="F188" s="74"/>
    </row>
    <row r="189" spans="1:6" ht="15.5">
      <c r="A189" s="170" t="s">
        <v>254</v>
      </c>
      <c r="B189" s="481" t="s">
        <v>202</v>
      </c>
      <c r="C189" s="5"/>
      <c r="D189" s="21" t="s">
        <v>31</v>
      </c>
      <c r="E189" s="193"/>
      <c r="F189" s="74"/>
    </row>
    <row r="190" spans="1:6" ht="15.5">
      <c r="A190" s="170" t="s">
        <v>255</v>
      </c>
      <c r="B190" s="481" t="s">
        <v>202</v>
      </c>
      <c r="C190" s="74"/>
      <c r="D190" s="21" t="s">
        <v>31</v>
      </c>
      <c r="E190" s="193"/>
      <c r="F190" s="74"/>
    </row>
    <row r="191" spans="1:6" ht="15.5">
      <c r="A191" s="170" t="s">
        <v>256</v>
      </c>
      <c r="B191" s="481" t="s">
        <v>208</v>
      </c>
      <c r="C191" s="5"/>
      <c r="D191" s="21" t="s">
        <v>31</v>
      </c>
      <c r="E191" s="193"/>
      <c r="F191" s="74"/>
    </row>
    <row r="192" spans="1:6" ht="16" thickBot="1">
      <c r="A192" s="171" t="s">
        <v>257</v>
      </c>
      <c r="B192" s="482" t="s">
        <v>212</v>
      </c>
      <c r="C192" s="74"/>
      <c r="D192" s="21" t="s">
        <v>31</v>
      </c>
      <c r="E192" s="193"/>
      <c r="F192" s="74"/>
    </row>
    <row r="193" spans="1:6" ht="15.5">
      <c r="A193" s="170" t="s">
        <v>258</v>
      </c>
      <c r="B193" s="481" t="s">
        <v>215</v>
      </c>
      <c r="C193" s="5"/>
      <c r="D193" s="21" t="s">
        <v>31</v>
      </c>
      <c r="E193" s="193"/>
      <c r="F193" s="74"/>
    </row>
    <row r="194" spans="1:6" ht="15.5">
      <c r="A194" s="170" t="s">
        <v>259</v>
      </c>
      <c r="B194" s="481" t="s">
        <v>215</v>
      </c>
      <c r="C194" s="74"/>
      <c r="D194" s="21" t="s">
        <v>31</v>
      </c>
      <c r="E194" s="193"/>
      <c r="F194" s="74"/>
    </row>
    <row r="195" spans="1:6" ht="15.5">
      <c r="A195" s="170" t="s">
        <v>260</v>
      </c>
      <c r="B195" s="481" t="s">
        <v>218</v>
      </c>
      <c r="C195" s="74"/>
      <c r="D195" s="21" t="s">
        <v>31</v>
      </c>
      <c r="E195" s="193"/>
      <c r="F195" s="74"/>
    </row>
    <row r="196" spans="1:6" ht="15.5">
      <c r="A196" s="170" t="s">
        <v>261</v>
      </c>
      <c r="B196" s="481" t="s">
        <v>262</v>
      </c>
      <c r="C196" s="74"/>
      <c r="D196" s="21" t="s">
        <v>31</v>
      </c>
      <c r="E196" s="193"/>
      <c r="F196" s="74"/>
    </row>
    <row r="197" spans="1:6" ht="16" thickBot="1">
      <c r="A197" s="171" t="s">
        <v>263</v>
      </c>
      <c r="B197" s="482" t="s">
        <v>262</v>
      </c>
      <c r="C197" s="74"/>
      <c r="D197" s="21" t="s">
        <v>31</v>
      </c>
      <c r="E197" s="193"/>
      <c r="F197" s="74"/>
    </row>
    <row r="198" spans="1:6" ht="15.5">
      <c r="A198" s="170" t="s">
        <v>264</v>
      </c>
      <c r="B198" s="481" t="s">
        <v>262</v>
      </c>
      <c r="C198" s="74"/>
      <c r="D198" s="21" t="s">
        <v>31</v>
      </c>
      <c r="E198" s="193"/>
      <c r="F198" s="74"/>
    </row>
    <row r="199" spans="1:6" ht="15.5">
      <c r="A199" s="170" t="s">
        <v>265</v>
      </c>
      <c r="B199" s="481" t="s">
        <v>222</v>
      </c>
      <c r="C199" s="74"/>
      <c r="D199" s="21" t="s">
        <v>31</v>
      </c>
      <c r="E199" s="193"/>
      <c r="F199" s="74"/>
    </row>
    <row r="200" spans="1:6" ht="15.5">
      <c r="A200" s="170" t="s">
        <v>266</v>
      </c>
      <c r="B200" s="481" t="s">
        <v>222</v>
      </c>
      <c r="C200" s="74"/>
      <c r="D200" s="21" t="s">
        <v>31</v>
      </c>
      <c r="E200" s="193"/>
      <c r="F200" s="74"/>
    </row>
    <row r="201" spans="1:6" ht="15.5">
      <c r="A201" s="170" t="s">
        <v>267</v>
      </c>
      <c r="B201" s="481" t="s">
        <v>222</v>
      </c>
      <c r="C201" s="172"/>
      <c r="D201" s="21" t="s">
        <v>31</v>
      </c>
      <c r="E201" s="193"/>
      <c r="F201" s="74"/>
    </row>
    <row r="202" spans="1:6" ht="16" thickBot="1">
      <c r="A202" s="175" t="s">
        <v>268</v>
      </c>
      <c r="B202" s="487" t="s">
        <v>269</v>
      </c>
      <c r="C202" s="74"/>
      <c r="D202" s="862" t="s">
        <v>1906</v>
      </c>
      <c r="E202" s="193"/>
      <c r="F202" s="74"/>
    </row>
    <row r="203" spans="1:6" ht="15.5">
      <c r="A203" s="170" t="s">
        <v>270</v>
      </c>
      <c r="B203" s="481" t="s">
        <v>224</v>
      </c>
      <c r="C203" s="5"/>
      <c r="D203" s="862" t="s">
        <v>1906</v>
      </c>
      <c r="E203" s="193"/>
      <c r="F203" s="74"/>
    </row>
    <row r="204" spans="1:6" ht="15.5">
      <c r="A204" s="170" t="s">
        <v>271</v>
      </c>
      <c r="B204" s="481" t="s">
        <v>228</v>
      </c>
      <c r="C204" s="5"/>
      <c r="D204" s="862" t="s">
        <v>1906</v>
      </c>
      <c r="E204" s="193"/>
      <c r="F204" s="74"/>
    </row>
    <row r="205" spans="1:6" ht="15.5">
      <c r="A205" s="170" t="s">
        <v>272</v>
      </c>
      <c r="B205" s="481" t="s">
        <v>228</v>
      </c>
      <c r="C205" s="5"/>
      <c r="D205" s="862" t="s">
        <v>1906</v>
      </c>
      <c r="E205" s="193"/>
      <c r="F205" s="74"/>
    </row>
    <row r="206" spans="1:6" ht="15.5">
      <c r="A206" s="170" t="s">
        <v>273</v>
      </c>
      <c r="B206" s="481" t="s">
        <v>231</v>
      </c>
      <c r="C206" s="5"/>
      <c r="D206" s="862" t="s">
        <v>1906</v>
      </c>
      <c r="E206" s="193"/>
      <c r="F206" s="74"/>
    </row>
    <row r="207" spans="1:6" ht="16" thickBot="1">
      <c r="A207" s="171" t="s">
        <v>274</v>
      </c>
      <c r="B207" s="482" t="s">
        <v>231</v>
      </c>
      <c r="C207" s="5"/>
      <c r="D207" s="862" t="s">
        <v>1906</v>
      </c>
      <c r="E207" s="193"/>
      <c r="F207" s="74"/>
    </row>
    <row r="208" spans="1:6" ht="15.5">
      <c r="A208" s="170" t="s">
        <v>275</v>
      </c>
      <c r="B208" s="481" t="s">
        <v>231</v>
      </c>
      <c r="C208" s="5"/>
      <c r="D208" s="862" t="s">
        <v>1906</v>
      </c>
      <c r="E208" s="193"/>
      <c r="F208" s="74"/>
    </row>
    <row r="209" spans="1:6" ht="15.5">
      <c r="A209" s="170" t="s">
        <v>276</v>
      </c>
      <c r="B209" s="481" t="s">
        <v>231</v>
      </c>
      <c r="C209" s="5"/>
      <c r="D209" s="862" t="s">
        <v>1906</v>
      </c>
      <c r="E209" s="193"/>
      <c r="F209" s="74"/>
    </row>
    <row r="210" spans="1:6" ht="15.5">
      <c r="A210" s="170" t="s">
        <v>277</v>
      </c>
      <c r="B210" s="481" t="s">
        <v>231</v>
      </c>
      <c r="C210" s="5"/>
      <c r="D210" s="862" t="s">
        <v>1906</v>
      </c>
      <c r="E210" s="193"/>
      <c r="F210" s="74"/>
    </row>
    <row r="211" spans="1:6" ht="15.5">
      <c r="A211" s="170" t="s">
        <v>278</v>
      </c>
      <c r="B211" s="481" t="s">
        <v>239</v>
      </c>
      <c r="C211" s="5"/>
      <c r="D211" s="862" t="s">
        <v>1906</v>
      </c>
      <c r="E211" s="193"/>
      <c r="F211" s="74"/>
    </row>
    <row r="212" spans="1:6" ht="16" thickBot="1">
      <c r="A212" s="171" t="s">
        <v>279</v>
      </c>
      <c r="B212" s="482" t="s">
        <v>280</v>
      </c>
      <c r="C212" s="5"/>
      <c r="D212" s="862" t="s">
        <v>1906</v>
      </c>
      <c r="E212" s="193"/>
      <c r="F212" s="74"/>
    </row>
    <row r="213" spans="1:6" ht="15.5">
      <c r="A213" s="170" t="s">
        <v>281</v>
      </c>
      <c r="B213" s="481" t="s">
        <v>282</v>
      </c>
      <c r="C213" s="5"/>
      <c r="D213" s="862" t="s">
        <v>1906</v>
      </c>
      <c r="E213" s="193"/>
      <c r="F213" s="74"/>
    </row>
    <row r="214" spans="1:6" ht="15.5">
      <c r="A214" s="170" t="s">
        <v>283</v>
      </c>
      <c r="B214" s="481" t="s">
        <v>241</v>
      </c>
      <c r="C214" s="5"/>
      <c r="D214" s="862" t="s">
        <v>1906</v>
      </c>
      <c r="E214" s="193"/>
      <c r="F214" s="74"/>
    </row>
    <row r="215" spans="1:6" ht="15.5">
      <c r="A215" s="170" t="s">
        <v>284</v>
      </c>
      <c r="B215" s="481" t="s">
        <v>244</v>
      </c>
      <c r="C215" s="5"/>
      <c r="D215" s="862" t="s">
        <v>1906</v>
      </c>
      <c r="E215" s="193"/>
      <c r="F215" s="74"/>
    </row>
    <row r="216" spans="1:6" ht="15.5">
      <c r="A216" s="170" t="s">
        <v>285</v>
      </c>
      <c r="B216" s="481" t="s">
        <v>244</v>
      </c>
      <c r="C216" s="5"/>
      <c r="D216" s="862" t="s">
        <v>1906</v>
      </c>
      <c r="E216" s="193"/>
      <c r="F216" s="74"/>
    </row>
    <row r="217" spans="1:6" ht="16" thickBot="1">
      <c r="A217" s="171" t="s">
        <v>286</v>
      </c>
      <c r="B217" s="482" t="s">
        <v>287</v>
      </c>
      <c r="C217" s="5"/>
      <c r="D217" s="331" t="s">
        <v>1906</v>
      </c>
      <c r="E217" s="193"/>
      <c r="F217" s="74"/>
    </row>
    <row r="218" spans="1:6" ht="15.5">
      <c r="A218" s="170" t="s">
        <v>288</v>
      </c>
      <c r="B218" s="481" t="s">
        <v>287</v>
      </c>
      <c r="C218" s="5"/>
      <c r="D218" s="331" t="s">
        <v>1906</v>
      </c>
      <c r="E218" s="193"/>
      <c r="F218" s="74"/>
    </row>
    <row r="219" spans="1:6" ht="15.5">
      <c r="A219" s="170" t="s">
        <v>289</v>
      </c>
      <c r="B219" s="481" t="s">
        <v>287</v>
      </c>
      <c r="C219" s="5"/>
      <c r="D219" s="331" t="s">
        <v>1906</v>
      </c>
      <c r="E219" s="193"/>
      <c r="F219" s="74"/>
    </row>
    <row r="220" spans="1:6" ht="15.5">
      <c r="A220" s="196" t="s">
        <v>421</v>
      </c>
      <c r="B220" s="484" t="s">
        <v>287</v>
      </c>
      <c r="C220" s="5"/>
      <c r="D220" s="331" t="s">
        <v>1906</v>
      </c>
      <c r="E220" s="193"/>
      <c r="F220" s="74"/>
    </row>
    <row r="221" spans="1:6" ht="15.5">
      <c r="A221" s="170" t="s">
        <v>291</v>
      </c>
      <c r="B221" s="481" t="s">
        <v>287</v>
      </c>
      <c r="C221" s="5"/>
      <c r="D221" s="331" t="s">
        <v>1906</v>
      </c>
      <c r="E221" s="193"/>
      <c r="F221" s="74"/>
    </row>
    <row r="222" spans="1:6" ht="16" thickBot="1">
      <c r="A222" s="171" t="s">
        <v>292</v>
      </c>
      <c r="B222" s="482" t="s">
        <v>287</v>
      </c>
      <c r="C222" s="5"/>
      <c r="D222" s="331" t="s">
        <v>1906</v>
      </c>
      <c r="E222" s="193"/>
      <c r="F222" s="74"/>
    </row>
    <row r="223" spans="1:6" ht="16" thickBot="1">
      <c r="A223" s="171" t="s">
        <v>293</v>
      </c>
      <c r="B223" s="482" t="s">
        <v>287</v>
      </c>
      <c r="C223" s="5"/>
      <c r="D223" s="331" t="s">
        <v>1906</v>
      </c>
      <c r="E223" s="193"/>
      <c r="F223" s="74"/>
    </row>
    <row r="224" spans="1:6" s="127" customFormat="1" ht="43.5">
      <c r="A224" s="139" t="s">
        <v>294</v>
      </c>
      <c r="B224" s="486"/>
      <c r="C224" s="141" t="s">
        <v>454</v>
      </c>
      <c r="D224" s="254" t="s">
        <v>295</v>
      </c>
      <c r="E224" s="132" t="s">
        <v>461</v>
      </c>
      <c r="F224" s="231" t="s">
        <v>456</v>
      </c>
    </row>
    <row r="225" spans="1:6" ht="15.5">
      <c r="A225" s="170" t="s">
        <v>296</v>
      </c>
      <c r="B225" s="481" t="s">
        <v>297</v>
      </c>
      <c r="C225" s="74" t="s">
        <v>158</v>
      </c>
      <c r="D225" s="861" t="s">
        <v>30</v>
      </c>
      <c r="E225" s="193" t="s">
        <v>418</v>
      </c>
      <c r="F225" s="74"/>
    </row>
    <row r="226" spans="1:6" ht="15.5">
      <c r="A226" s="170" t="s">
        <v>298</v>
      </c>
      <c r="B226" s="481" t="s">
        <v>297</v>
      </c>
      <c r="C226" s="74" t="s">
        <v>158</v>
      </c>
      <c r="D226" s="861" t="s">
        <v>30</v>
      </c>
      <c r="E226" s="193"/>
      <c r="F226" s="74"/>
    </row>
    <row r="227" spans="1:6" ht="15.5">
      <c r="A227" s="170" t="s">
        <v>299</v>
      </c>
      <c r="B227" s="481" t="s">
        <v>193</v>
      </c>
      <c r="C227" s="74" t="s">
        <v>158</v>
      </c>
      <c r="D227" s="861" t="s">
        <v>30</v>
      </c>
      <c r="E227" s="193"/>
      <c r="F227" s="74"/>
    </row>
    <row r="228" spans="1:6" ht="15.5">
      <c r="A228" s="170" t="s">
        <v>300</v>
      </c>
      <c r="B228" s="481" t="s">
        <v>193</v>
      </c>
      <c r="C228" s="74" t="s">
        <v>158</v>
      </c>
      <c r="D228" s="861" t="s">
        <v>30</v>
      </c>
      <c r="E228" s="193"/>
      <c r="F228" s="74"/>
    </row>
    <row r="229" spans="1:6" ht="16" thickBot="1">
      <c r="A229" s="171" t="s">
        <v>301</v>
      </c>
      <c r="B229" s="482" t="s">
        <v>199</v>
      </c>
      <c r="C229" s="74" t="s">
        <v>158</v>
      </c>
      <c r="D229" s="861" t="s">
        <v>30</v>
      </c>
      <c r="E229" s="193"/>
      <c r="F229" s="74"/>
    </row>
    <row r="230" spans="1:6" ht="15.5">
      <c r="A230" s="170" t="s">
        <v>302</v>
      </c>
      <c r="B230" s="481" t="s">
        <v>199</v>
      </c>
      <c r="C230" s="74" t="s">
        <v>158</v>
      </c>
      <c r="D230" s="861" t="s">
        <v>30</v>
      </c>
      <c r="E230" s="193"/>
      <c r="F230" s="74"/>
    </row>
    <row r="231" spans="1:6" ht="15.5">
      <c r="A231" s="170" t="s">
        <v>303</v>
      </c>
      <c r="B231" s="481" t="s">
        <v>199</v>
      </c>
      <c r="C231" s="74" t="s">
        <v>158</v>
      </c>
      <c r="D231" s="861" t="s">
        <v>30</v>
      </c>
      <c r="E231" s="193"/>
      <c r="F231" s="74"/>
    </row>
    <row r="232" spans="1:6" ht="15.5">
      <c r="A232" s="170" t="s">
        <v>304</v>
      </c>
      <c r="B232" s="481" t="s">
        <v>202</v>
      </c>
      <c r="C232" s="74" t="s">
        <v>158</v>
      </c>
      <c r="D232" s="861" t="s">
        <v>30</v>
      </c>
      <c r="E232" s="193"/>
      <c r="F232" s="74"/>
    </row>
    <row r="233" spans="1:6" ht="15.5">
      <c r="A233" s="170" t="s">
        <v>305</v>
      </c>
      <c r="B233" s="481" t="s">
        <v>202</v>
      </c>
      <c r="C233" s="74" t="s">
        <v>158</v>
      </c>
      <c r="D233" s="861" t="s">
        <v>30</v>
      </c>
      <c r="E233" s="193"/>
      <c r="F233" s="74"/>
    </row>
    <row r="234" spans="1:6" ht="16" thickBot="1">
      <c r="A234" s="171" t="s">
        <v>306</v>
      </c>
      <c r="B234" s="482" t="s">
        <v>205</v>
      </c>
      <c r="C234" s="74" t="s">
        <v>158</v>
      </c>
      <c r="D234" s="861" t="s">
        <v>30</v>
      </c>
      <c r="E234" s="193"/>
      <c r="F234" s="74"/>
    </row>
    <row r="235" spans="1:6" ht="15.5">
      <c r="A235" s="170" t="s">
        <v>307</v>
      </c>
      <c r="B235" s="481" t="s">
        <v>205</v>
      </c>
      <c r="C235" s="74" t="s">
        <v>158</v>
      </c>
      <c r="D235" s="861" t="s">
        <v>30</v>
      </c>
      <c r="E235" s="156"/>
      <c r="F235" s="74"/>
    </row>
    <row r="236" spans="1:6" ht="15.5">
      <c r="A236" s="170" t="s">
        <v>309</v>
      </c>
      <c r="B236" s="481" t="s">
        <v>215</v>
      </c>
      <c r="C236" s="74" t="s">
        <v>158</v>
      </c>
      <c r="D236" s="861" t="s">
        <v>30</v>
      </c>
      <c r="E236" s="193"/>
      <c r="F236" s="74"/>
    </row>
    <row r="237" spans="1:6" ht="15.5">
      <c r="A237" s="170" t="s">
        <v>310</v>
      </c>
      <c r="B237" s="481" t="s">
        <v>215</v>
      </c>
      <c r="C237" s="74" t="s">
        <v>158</v>
      </c>
      <c r="D237" s="861" t="s">
        <v>30</v>
      </c>
      <c r="E237" s="193"/>
      <c r="F237" s="74"/>
    </row>
    <row r="238" spans="1:6" ht="15.5">
      <c r="A238" s="170" t="s">
        <v>311</v>
      </c>
      <c r="B238" s="481" t="s">
        <v>312</v>
      </c>
      <c r="C238" s="74" t="s">
        <v>158</v>
      </c>
      <c r="D238" s="861" t="s">
        <v>30</v>
      </c>
      <c r="E238" s="156"/>
      <c r="F238" s="74"/>
    </row>
    <row r="239" spans="1:6" ht="16" thickBot="1">
      <c r="A239" s="171" t="s">
        <v>313</v>
      </c>
      <c r="B239" s="482" t="s">
        <v>222</v>
      </c>
      <c r="C239" s="74" t="s">
        <v>158</v>
      </c>
      <c r="D239" s="861" t="s">
        <v>30</v>
      </c>
      <c r="E239" s="193"/>
      <c r="F239" s="74"/>
    </row>
    <row r="240" spans="1:6" ht="15.5">
      <c r="A240" s="170" t="s">
        <v>314</v>
      </c>
      <c r="B240" s="481" t="s">
        <v>269</v>
      </c>
      <c r="C240" s="74" t="s">
        <v>158</v>
      </c>
      <c r="D240" s="861" t="s">
        <v>30</v>
      </c>
      <c r="E240" s="193"/>
      <c r="F240" s="74"/>
    </row>
    <row r="241" spans="1:6" ht="15.5">
      <c r="A241" s="170" t="s">
        <v>315</v>
      </c>
      <c r="B241" s="481" t="s">
        <v>269</v>
      </c>
      <c r="C241" s="74" t="s">
        <v>158</v>
      </c>
      <c r="D241" s="861" t="s">
        <v>30</v>
      </c>
      <c r="E241" s="193"/>
      <c r="F241" s="74"/>
    </row>
    <row r="242" spans="1:6" ht="15.5">
      <c r="A242" s="170" t="s">
        <v>316</v>
      </c>
      <c r="B242" s="481" t="s">
        <v>224</v>
      </c>
      <c r="C242" s="74" t="s">
        <v>158</v>
      </c>
      <c r="D242" s="861" t="s">
        <v>30</v>
      </c>
      <c r="E242" s="193"/>
      <c r="F242" s="74"/>
    </row>
    <row r="243" spans="1:6" ht="15.5">
      <c r="A243" s="170" t="s">
        <v>317</v>
      </c>
      <c r="B243" s="481" t="s">
        <v>228</v>
      </c>
      <c r="C243" s="74"/>
      <c r="D243" s="861" t="s">
        <v>30</v>
      </c>
      <c r="E243" s="193"/>
      <c r="F243" s="74"/>
    </row>
    <row r="244" spans="1:6" ht="16" thickBot="1">
      <c r="A244" s="171" t="s">
        <v>318</v>
      </c>
      <c r="B244" s="482" t="s">
        <v>228</v>
      </c>
      <c r="C244" s="74"/>
      <c r="D244" s="861" t="s">
        <v>30</v>
      </c>
      <c r="E244" s="193"/>
      <c r="F244" s="74"/>
    </row>
    <row r="245" spans="1:6" ht="15.5">
      <c r="A245" s="170" t="s">
        <v>319</v>
      </c>
      <c r="B245" s="481" t="s">
        <v>231</v>
      </c>
      <c r="C245" s="5"/>
      <c r="D245" s="21" t="s">
        <v>31</v>
      </c>
      <c r="E245" s="193"/>
      <c r="F245" s="74">
        <v>21</v>
      </c>
    </row>
    <row r="246" spans="1:6" ht="15.5">
      <c r="A246" s="170" t="s">
        <v>320</v>
      </c>
      <c r="B246" s="481" t="s">
        <v>236</v>
      </c>
      <c r="C246" s="5"/>
      <c r="D246" s="21" t="s">
        <v>31</v>
      </c>
      <c r="E246" s="193"/>
      <c r="F246" s="74">
        <v>22</v>
      </c>
    </row>
    <row r="247" spans="1:6" ht="15.5">
      <c r="A247" s="170" t="s">
        <v>321</v>
      </c>
      <c r="B247" s="481" t="s">
        <v>236</v>
      </c>
      <c r="C247" s="5"/>
      <c r="D247" s="21" t="s">
        <v>31</v>
      </c>
      <c r="E247" s="193"/>
      <c r="F247" s="74">
        <v>23</v>
      </c>
    </row>
    <row r="248" spans="1:6" ht="15.5">
      <c r="A248" s="170" t="s">
        <v>322</v>
      </c>
      <c r="B248" s="481" t="s">
        <v>236</v>
      </c>
      <c r="C248" s="5"/>
      <c r="D248" s="21" t="s">
        <v>31</v>
      </c>
      <c r="E248" s="193"/>
      <c r="F248" s="74"/>
    </row>
    <row r="249" spans="1:6" ht="16" thickBot="1">
      <c r="A249" s="171" t="s">
        <v>323</v>
      </c>
      <c r="B249" s="482" t="s">
        <v>236</v>
      </c>
      <c r="C249" s="5"/>
      <c r="D249" s="21" t="s">
        <v>31</v>
      </c>
      <c r="E249" s="193"/>
      <c r="F249" s="74"/>
    </row>
    <row r="250" spans="1:6" ht="15.5">
      <c r="A250" s="170" t="s">
        <v>324</v>
      </c>
      <c r="B250" s="481" t="s">
        <v>239</v>
      </c>
      <c r="C250" s="5"/>
      <c r="D250" s="21" t="s">
        <v>31</v>
      </c>
      <c r="E250" s="193"/>
      <c r="F250" s="74"/>
    </row>
    <row r="251" spans="1:6" ht="15.5">
      <c r="A251" s="170" t="s">
        <v>325</v>
      </c>
      <c r="B251" s="481" t="s">
        <v>239</v>
      </c>
      <c r="C251" s="5"/>
      <c r="D251" s="21" t="s">
        <v>31</v>
      </c>
      <c r="E251" s="193"/>
      <c r="F251" s="74"/>
    </row>
    <row r="252" spans="1:6" ht="15.5">
      <c r="A252" s="170" t="s">
        <v>326</v>
      </c>
      <c r="B252" s="481" t="s">
        <v>239</v>
      </c>
      <c r="C252" s="5"/>
      <c r="D252" s="21" t="s">
        <v>31</v>
      </c>
      <c r="E252" s="193"/>
      <c r="F252" s="74"/>
    </row>
    <row r="253" spans="1:6" ht="15.5">
      <c r="A253" s="170" t="s">
        <v>327</v>
      </c>
      <c r="B253" s="481" t="s">
        <v>239</v>
      </c>
      <c r="C253" s="5"/>
      <c r="D253" s="21" t="s">
        <v>31</v>
      </c>
      <c r="E253" s="193"/>
      <c r="F253" s="74"/>
    </row>
    <row r="254" spans="1:6" ht="16" thickBot="1">
      <c r="A254" s="171" t="s">
        <v>328</v>
      </c>
      <c r="B254" s="482" t="s">
        <v>239</v>
      </c>
      <c r="C254" s="5"/>
      <c r="D254" s="21" t="s">
        <v>31</v>
      </c>
      <c r="E254" s="193"/>
      <c r="F254" s="74"/>
    </row>
    <row r="255" spans="1:6" ht="15.5">
      <c r="A255" s="170" t="s">
        <v>329</v>
      </c>
      <c r="B255" s="481" t="s">
        <v>280</v>
      </c>
      <c r="C255" s="5"/>
      <c r="D255" s="21" t="s">
        <v>31</v>
      </c>
      <c r="E255" s="193"/>
      <c r="F255" s="74"/>
    </row>
    <row r="256" spans="1:6" ht="15.5">
      <c r="A256" s="170" t="s">
        <v>330</v>
      </c>
      <c r="B256" s="481" t="s">
        <v>282</v>
      </c>
      <c r="C256" s="5"/>
      <c r="D256" s="21" t="s">
        <v>31</v>
      </c>
      <c r="E256" s="193"/>
      <c r="F256" s="74"/>
    </row>
    <row r="257" spans="1:6" ht="15.5">
      <c r="A257" s="170" t="s">
        <v>331</v>
      </c>
      <c r="B257" s="481" t="s">
        <v>244</v>
      </c>
      <c r="C257" s="5"/>
      <c r="D257" s="21" t="s">
        <v>31</v>
      </c>
      <c r="E257" s="193"/>
      <c r="F257" s="74"/>
    </row>
    <row r="258" spans="1:6" ht="15.5">
      <c r="A258" s="170" t="s">
        <v>332</v>
      </c>
      <c r="B258" s="481" t="s">
        <v>287</v>
      </c>
      <c r="C258" s="5"/>
      <c r="D258" s="21" t="s">
        <v>31</v>
      </c>
      <c r="E258" s="193"/>
      <c r="F258" s="74"/>
    </row>
    <row r="259" spans="1:6" ht="15.5">
      <c r="A259" s="196" t="s">
        <v>422</v>
      </c>
      <c r="B259" s="484" t="s">
        <v>287</v>
      </c>
      <c r="C259" s="5"/>
      <c r="D259" s="21" t="s">
        <v>31</v>
      </c>
      <c r="E259" s="193"/>
      <c r="F259" s="74"/>
    </row>
    <row r="260" spans="1:6" ht="16" thickBot="1">
      <c r="A260" s="171" t="s">
        <v>334</v>
      </c>
      <c r="B260" s="482" t="s">
        <v>335</v>
      </c>
      <c r="C260" s="5"/>
      <c r="D260" s="21" t="s">
        <v>31</v>
      </c>
      <c r="E260" s="193"/>
      <c r="F260" s="74"/>
    </row>
    <row r="261" spans="1:6" s="127" customFormat="1" ht="43.5">
      <c r="A261" s="142" t="s">
        <v>336</v>
      </c>
      <c r="B261" s="486"/>
      <c r="C261" s="145" t="s">
        <v>454</v>
      </c>
      <c r="D261" s="143" t="s">
        <v>495</v>
      </c>
      <c r="E261" s="132" t="s">
        <v>461</v>
      </c>
      <c r="F261" s="231" t="s">
        <v>456</v>
      </c>
    </row>
    <row r="262" spans="1:6" ht="15.5">
      <c r="A262" s="170" t="s">
        <v>337</v>
      </c>
      <c r="B262" s="481" t="s">
        <v>297</v>
      </c>
      <c r="C262" s="5"/>
      <c r="D262" s="331" t="s">
        <v>1906</v>
      </c>
      <c r="E262" s="74"/>
      <c r="F262" s="74"/>
    </row>
    <row r="263" spans="1:6" ht="15.5">
      <c r="A263" s="170" t="s">
        <v>338</v>
      </c>
      <c r="B263" s="481" t="s">
        <v>297</v>
      </c>
      <c r="C263" s="5"/>
      <c r="D263" s="331" t="s">
        <v>1906</v>
      </c>
      <c r="E263" s="74"/>
      <c r="F263" s="74"/>
    </row>
    <row r="264" spans="1:6" ht="15.5">
      <c r="A264" s="170" t="s">
        <v>339</v>
      </c>
      <c r="B264" s="481" t="s">
        <v>193</v>
      </c>
      <c r="C264" s="5"/>
      <c r="D264" s="331" t="s">
        <v>1906</v>
      </c>
      <c r="E264" s="74"/>
      <c r="F264" s="74"/>
    </row>
    <row r="265" spans="1:6" ht="15.5">
      <c r="A265" s="170" t="s">
        <v>340</v>
      </c>
      <c r="B265" s="481" t="s">
        <v>193</v>
      </c>
      <c r="C265" s="5"/>
      <c r="D265" s="331" t="s">
        <v>1906</v>
      </c>
      <c r="E265" s="74"/>
      <c r="F265" s="74"/>
    </row>
    <row r="266" spans="1:6" ht="16" thickBot="1">
      <c r="A266" s="171" t="s">
        <v>341</v>
      </c>
      <c r="B266" s="482" t="s">
        <v>193</v>
      </c>
      <c r="C266" s="5"/>
      <c r="D266" s="331" t="s">
        <v>1906</v>
      </c>
      <c r="E266" s="74"/>
      <c r="F266" s="74"/>
    </row>
    <row r="267" spans="1:6" ht="15.5">
      <c r="A267" s="170" t="s">
        <v>342</v>
      </c>
      <c r="B267" s="481" t="s">
        <v>202</v>
      </c>
      <c r="C267" s="5"/>
      <c r="D267" s="331" t="s">
        <v>1906</v>
      </c>
      <c r="E267" s="74"/>
      <c r="F267" s="74"/>
    </row>
    <row r="268" spans="1:6" ht="15.5">
      <c r="A268" s="170" t="s">
        <v>343</v>
      </c>
      <c r="B268" s="481" t="s">
        <v>202</v>
      </c>
      <c r="C268" s="5"/>
      <c r="D268" s="331" t="s">
        <v>1906</v>
      </c>
      <c r="E268" s="74"/>
      <c r="F268" s="74"/>
    </row>
    <row r="269" spans="1:6" ht="15.5">
      <c r="A269" s="170" t="s">
        <v>344</v>
      </c>
      <c r="B269" s="481" t="s">
        <v>208</v>
      </c>
      <c r="C269" s="5"/>
      <c r="D269" s="331" t="s">
        <v>1906</v>
      </c>
      <c r="E269" s="74"/>
      <c r="F269" s="74"/>
    </row>
    <row r="270" spans="1:6" ht="15.5">
      <c r="A270" s="170" t="s">
        <v>345</v>
      </c>
      <c r="B270" s="481" t="s">
        <v>208</v>
      </c>
      <c r="C270" s="5"/>
      <c r="D270" s="331" t="s">
        <v>1906</v>
      </c>
      <c r="E270" s="74"/>
      <c r="F270" s="74"/>
    </row>
    <row r="271" spans="1:6" ht="16" thickBot="1">
      <c r="A271" s="171" t="s">
        <v>346</v>
      </c>
      <c r="B271" s="482" t="s">
        <v>208</v>
      </c>
      <c r="C271" s="5"/>
      <c r="D271" s="331" t="s">
        <v>1906</v>
      </c>
      <c r="E271" s="74"/>
      <c r="F271" s="74"/>
    </row>
    <row r="272" spans="1:6" ht="15.5">
      <c r="A272" s="170" t="s">
        <v>347</v>
      </c>
      <c r="B272" s="481" t="s">
        <v>212</v>
      </c>
      <c r="C272" s="5"/>
      <c r="D272" s="331" t="s">
        <v>1906</v>
      </c>
      <c r="E272" s="74"/>
      <c r="F272" s="74"/>
    </row>
    <row r="273" spans="1:6" ht="15.5">
      <c r="A273" s="170" t="s">
        <v>348</v>
      </c>
      <c r="B273" s="481" t="s">
        <v>215</v>
      </c>
      <c r="C273" s="5"/>
      <c r="D273" s="331" t="s">
        <v>1906</v>
      </c>
      <c r="E273" s="74"/>
      <c r="F273" s="74"/>
    </row>
    <row r="274" spans="1:6" ht="15.5">
      <c r="A274" s="170" t="s">
        <v>349</v>
      </c>
      <c r="B274" s="481" t="s">
        <v>215</v>
      </c>
      <c r="C274" s="5"/>
      <c r="D274" s="331" t="s">
        <v>1906</v>
      </c>
      <c r="E274" s="74"/>
      <c r="F274" s="74"/>
    </row>
    <row r="275" spans="1:6" ht="15.5">
      <c r="A275" s="170" t="s">
        <v>350</v>
      </c>
      <c r="B275" s="481" t="s">
        <v>312</v>
      </c>
      <c r="C275" s="5"/>
      <c r="D275" s="331" t="s">
        <v>1906</v>
      </c>
      <c r="E275" s="74"/>
      <c r="F275" s="74"/>
    </row>
    <row r="276" spans="1:6" ht="16" thickBot="1">
      <c r="A276" s="171" t="s">
        <v>351</v>
      </c>
      <c r="B276" s="482" t="s">
        <v>222</v>
      </c>
      <c r="C276" s="5"/>
      <c r="D276" s="331" t="s">
        <v>1906</v>
      </c>
      <c r="E276" s="74"/>
      <c r="F276" s="74"/>
    </row>
    <row r="277" spans="1:6" ht="15.5">
      <c r="A277" s="170" t="s">
        <v>352</v>
      </c>
      <c r="B277" s="481" t="s">
        <v>269</v>
      </c>
      <c r="C277" s="5"/>
      <c r="D277" s="331" t="s">
        <v>1906</v>
      </c>
      <c r="E277" s="74"/>
      <c r="F277" s="74"/>
    </row>
    <row r="278" spans="1:6" ht="15.5">
      <c r="A278" s="170" t="s">
        <v>353</v>
      </c>
      <c r="B278" s="481" t="s">
        <v>269</v>
      </c>
      <c r="C278" s="5"/>
      <c r="D278" s="331" t="s">
        <v>1906</v>
      </c>
      <c r="E278" s="74"/>
      <c r="F278" s="74"/>
    </row>
    <row r="279" spans="1:6" ht="15.5">
      <c r="A279" s="170" t="s">
        <v>354</v>
      </c>
      <c r="B279" s="481" t="s">
        <v>269</v>
      </c>
      <c r="C279" s="5"/>
      <c r="D279" s="331" t="s">
        <v>1906</v>
      </c>
      <c r="E279" s="74"/>
      <c r="F279" s="74"/>
    </row>
    <row r="280" spans="1:6" ht="15.5">
      <c r="A280" s="170" t="s">
        <v>355</v>
      </c>
      <c r="B280" s="481" t="s">
        <v>224</v>
      </c>
      <c r="C280" s="172"/>
      <c r="D280" s="331" t="s">
        <v>1906</v>
      </c>
      <c r="E280" s="74"/>
      <c r="F280" s="74"/>
    </row>
    <row r="281" spans="1:6" ht="16" thickBot="1">
      <c r="A281" s="171" t="s">
        <v>357</v>
      </c>
      <c r="B281" s="482" t="s">
        <v>228</v>
      </c>
      <c r="C281" s="5"/>
      <c r="D281" s="331" t="s">
        <v>1906</v>
      </c>
      <c r="E281" s="74"/>
      <c r="F281" s="74"/>
    </row>
    <row r="282" spans="1:6" ht="15.5">
      <c r="A282" s="170" t="s">
        <v>358</v>
      </c>
      <c r="B282" s="481" t="s">
        <v>228</v>
      </c>
      <c r="C282" s="5"/>
      <c r="D282" s="331" t="s">
        <v>1906</v>
      </c>
      <c r="E282" s="74"/>
      <c r="F282" s="74"/>
    </row>
    <row r="283" spans="1:6" ht="15.5">
      <c r="A283" s="170" t="s">
        <v>359</v>
      </c>
      <c r="B283" s="481" t="s">
        <v>228</v>
      </c>
      <c r="C283" s="5"/>
      <c r="D283" s="331" t="s">
        <v>1906</v>
      </c>
      <c r="E283" s="74"/>
      <c r="F283" s="74"/>
    </row>
    <row r="284" spans="1:6" ht="15.5">
      <c r="A284" s="178" t="s">
        <v>360</v>
      </c>
      <c r="B284" s="488" t="s">
        <v>231</v>
      </c>
      <c r="C284" s="5"/>
      <c r="D284" s="331" t="s">
        <v>1906</v>
      </c>
      <c r="E284" s="74"/>
      <c r="F284" s="74"/>
    </row>
    <row r="285" spans="1:6" ht="15.5">
      <c r="A285" s="178" t="s">
        <v>361</v>
      </c>
      <c r="B285" s="488" t="s">
        <v>231</v>
      </c>
      <c r="C285" s="5"/>
      <c r="D285" s="331" t="s">
        <v>1906</v>
      </c>
      <c r="E285" s="74"/>
      <c r="F285" s="74"/>
    </row>
    <row r="286" spans="1:6" ht="16" thickBot="1">
      <c r="A286" s="171" t="s">
        <v>362</v>
      </c>
      <c r="B286" s="482" t="s">
        <v>231</v>
      </c>
      <c r="C286" s="5"/>
      <c r="D286" s="331" t="s">
        <v>1906</v>
      </c>
      <c r="E286" s="74"/>
      <c r="F286" s="74"/>
    </row>
    <row r="287" spans="1:6" ht="15.5">
      <c r="A287" s="170" t="s">
        <v>363</v>
      </c>
      <c r="B287" s="481" t="s">
        <v>236</v>
      </c>
      <c r="C287" s="5"/>
      <c r="D287" s="331" t="s">
        <v>1906</v>
      </c>
      <c r="E287" s="74"/>
      <c r="F287" s="74"/>
    </row>
    <row r="288" spans="1:6" ht="15.5">
      <c r="A288" s="170" t="s">
        <v>364</v>
      </c>
      <c r="B288" s="481" t="s">
        <v>236</v>
      </c>
      <c r="C288" s="5"/>
      <c r="D288" s="331" t="s">
        <v>1906</v>
      </c>
      <c r="E288" s="74"/>
      <c r="F288" s="74"/>
    </row>
    <row r="289" spans="1:6" ht="15.5">
      <c r="A289" s="170" t="s">
        <v>365</v>
      </c>
      <c r="B289" s="481" t="s">
        <v>239</v>
      </c>
      <c r="C289" s="5"/>
      <c r="D289" s="331" t="s">
        <v>1906</v>
      </c>
      <c r="E289" s="74"/>
      <c r="F289" s="74"/>
    </row>
    <row r="290" spans="1:6" ht="15.5">
      <c r="A290" s="170" t="s">
        <v>366</v>
      </c>
      <c r="B290" s="481" t="s">
        <v>280</v>
      </c>
      <c r="C290" s="5"/>
      <c r="D290" s="331" t="s">
        <v>1906</v>
      </c>
      <c r="E290" s="74"/>
      <c r="F290" s="74"/>
    </row>
    <row r="291" spans="1:6" ht="16" thickBot="1">
      <c r="A291" s="171" t="s">
        <v>367</v>
      </c>
      <c r="B291" s="482" t="s">
        <v>280</v>
      </c>
      <c r="C291" s="5"/>
      <c r="D291" s="331" t="s">
        <v>1906</v>
      </c>
      <c r="E291" s="74"/>
      <c r="F291" s="74"/>
    </row>
    <row r="292" spans="1:6" ht="15.5">
      <c r="A292" s="170" t="s">
        <v>368</v>
      </c>
      <c r="B292" s="481" t="s">
        <v>280</v>
      </c>
      <c r="C292" s="5"/>
      <c r="D292" s="331" t="s">
        <v>1906</v>
      </c>
      <c r="E292" s="74"/>
      <c r="F292" s="74"/>
    </row>
    <row r="293" spans="1:6" ht="15.5">
      <c r="A293" s="170" t="s">
        <v>369</v>
      </c>
      <c r="B293" s="481" t="s">
        <v>282</v>
      </c>
      <c r="C293" s="5"/>
      <c r="D293" s="331" t="s">
        <v>1906</v>
      </c>
      <c r="E293" s="74"/>
      <c r="F293" s="74"/>
    </row>
    <row r="294" spans="1:6" ht="15.5">
      <c r="A294" s="170" t="s">
        <v>370</v>
      </c>
      <c r="B294" s="481" t="s">
        <v>282</v>
      </c>
      <c r="C294" s="5"/>
      <c r="D294" s="331" t="s">
        <v>1906</v>
      </c>
      <c r="E294" s="74"/>
      <c r="F294" s="74"/>
    </row>
    <row r="295" spans="1:6" ht="15.5">
      <c r="A295" s="170" t="s">
        <v>371</v>
      </c>
      <c r="B295" s="481" t="s">
        <v>282</v>
      </c>
      <c r="C295" s="5"/>
      <c r="D295" s="331" t="s">
        <v>1906</v>
      </c>
      <c r="E295" s="74"/>
      <c r="F295" s="74"/>
    </row>
    <row r="296" spans="1:6" ht="16" thickBot="1">
      <c r="A296" s="171" t="s">
        <v>372</v>
      </c>
      <c r="B296" s="482" t="s">
        <v>241</v>
      </c>
      <c r="C296" s="5"/>
      <c r="D296" s="331" t="s">
        <v>1906</v>
      </c>
      <c r="E296" s="74"/>
      <c r="F296" s="74"/>
    </row>
    <row r="297" spans="1:6" ht="15.5">
      <c r="A297" s="170" t="s">
        <v>373</v>
      </c>
      <c r="B297" s="481" t="s">
        <v>241</v>
      </c>
      <c r="C297" s="5"/>
      <c r="D297" s="331" t="s">
        <v>1906</v>
      </c>
      <c r="E297" s="74"/>
      <c r="F297" s="74"/>
    </row>
    <row r="298" spans="1:6" ht="15.5">
      <c r="A298" s="170" t="s">
        <v>374</v>
      </c>
      <c r="B298" s="481" t="s">
        <v>244</v>
      </c>
      <c r="C298" s="5"/>
      <c r="D298" s="331" t="s">
        <v>1906</v>
      </c>
      <c r="E298" s="74"/>
      <c r="F298" s="74"/>
    </row>
    <row r="299" spans="1:6" ht="15.5">
      <c r="A299" s="170" t="s">
        <v>375</v>
      </c>
      <c r="B299" s="481" t="s">
        <v>244</v>
      </c>
      <c r="C299" s="5"/>
      <c r="D299" s="331" t="s">
        <v>1906</v>
      </c>
      <c r="E299" s="74"/>
      <c r="F299" s="74"/>
    </row>
    <row r="300" spans="1:6" ht="15.5">
      <c r="A300" s="170" t="s">
        <v>376</v>
      </c>
      <c r="B300" s="481" t="s">
        <v>287</v>
      </c>
      <c r="C300" s="5"/>
      <c r="D300" s="331" t="s">
        <v>1906</v>
      </c>
      <c r="E300" s="74"/>
      <c r="F300" s="74"/>
    </row>
    <row r="301" spans="1:6" ht="15.5">
      <c r="A301" s="170" t="s">
        <v>377</v>
      </c>
      <c r="B301" s="481" t="s">
        <v>287</v>
      </c>
      <c r="C301" s="5"/>
      <c r="D301" s="331" t="s">
        <v>1906</v>
      </c>
      <c r="E301" s="74"/>
      <c r="F301" s="74"/>
    </row>
    <row r="302" spans="1:6" ht="15.5">
      <c r="A302" s="170" t="s">
        <v>378</v>
      </c>
      <c r="B302" s="481" t="s">
        <v>287</v>
      </c>
      <c r="C302" s="5"/>
      <c r="D302" s="331" t="s">
        <v>1906</v>
      </c>
      <c r="E302" s="74"/>
      <c r="F302" s="74"/>
    </row>
    <row r="303" spans="1:6" ht="16" thickBot="1">
      <c r="A303" s="171" t="s">
        <v>379</v>
      </c>
      <c r="B303" s="482" t="s">
        <v>380</v>
      </c>
      <c r="C303" s="5"/>
      <c r="D303" s="331" t="s">
        <v>1906</v>
      </c>
      <c r="E303" s="74"/>
      <c r="F303" s="74"/>
    </row>
    <row r="304" spans="1:6" s="127" customFormat="1" ht="43.5">
      <c r="A304" s="147" t="s">
        <v>381</v>
      </c>
      <c r="B304" s="486"/>
      <c r="C304" s="149" t="s">
        <v>454</v>
      </c>
      <c r="D304" s="256" t="s">
        <v>467</v>
      </c>
      <c r="E304" s="132" t="s">
        <v>461</v>
      </c>
      <c r="F304" s="231" t="s">
        <v>456</v>
      </c>
    </row>
    <row r="305" spans="1:6" ht="15.5">
      <c r="A305" s="170" t="s">
        <v>383</v>
      </c>
      <c r="B305" s="481" t="s">
        <v>193</v>
      </c>
      <c r="C305" s="5" t="s">
        <v>131</v>
      </c>
      <c r="D305" s="331" t="s">
        <v>1906</v>
      </c>
      <c r="E305" s="193">
        <v>1</v>
      </c>
      <c r="F305" s="74" t="s">
        <v>419</v>
      </c>
    </row>
    <row r="306" spans="1:6" ht="15.5">
      <c r="A306" s="170" t="s">
        <v>384</v>
      </c>
      <c r="B306" s="481" t="s">
        <v>193</v>
      </c>
      <c r="C306" s="5" t="s">
        <v>131</v>
      </c>
      <c r="D306" s="331" t="s">
        <v>1906</v>
      </c>
      <c r="E306" s="193">
        <v>2</v>
      </c>
      <c r="F306" s="74" t="s">
        <v>419</v>
      </c>
    </row>
    <row r="307" spans="1:6" ht="15.5">
      <c r="A307" s="170" t="s">
        <v>385</v>
      </c>
      <c r="B307" s="481" t="s">
        <v>196</v>
      </c>
      <c r="C307" s="5" t="s">
        <v>131</v>
      </c>
      <c r="D307" s="331" t="s">
        <v>1906</v>
      </c>
      <c r="E307" s="193">
        <v>3</v>
      </c>
      <c r="F307" s="74" t="s">
        <v>419</v>
      </c>
    </row>
    <row r="308" spans="1:6" ht="15.5">
      <c r="A308" s="170" t="s">
        <v>386</v>
      </c>
      <c r="B308" s="481" t="s">
        <v>199</v>
      </c>
      <c r="C308" s="5" t="s">
        <v>131</v>
      </c>
      <c r="D308" s="331" t="s">
        <v>1906</v>
      </c>
      <c r="E308" s="193"/>
      <c r="F308" s="74">
        <v>4</v>
      </c>
    </row>
    <row r="309" spans="1:6" ht="16" thickBot="1">
      <c r="A309" s="171" t="s">
        <v>387</v>
      </c>
      <c r="B309" s="482" t="s">
        <v>202</v>
      </c>
      <c r="C309" s="5"/>
      <c r="D309" s="331" t="s">
        <v>1906</v>
      </c>
      <c r="E309" s="193"/>
      <c r="F309" s="74">
        <v>5</v>
      </c>
    </row>
    <row r="310" spans="1:6" ht="15.5">
      <c r="A310" s="170" t="s">
        <v>388</v>
      </c>
      <c r="B310" s="481" t="s">
        <v>202</v>
      </c>
      <c r="C310" s="5"/>
      <c r="D310" s="331" t="s">
        <v>1906</v>
      </c>
      <c r="E310" s="193"/>
      <c r="F310" s="74">
        <v>6</v>
      </c>
    </row>
    <row r="311" spans="1:6" ht="15.5">
      <c r="A311" s="170" t="s">
        <v>389</v>
      </c>
      <c r="B311" s="481" t="s">
        <v>202</v>
      </c>
      <c r="C311" s="5"/>
      <c r="D311" s="14" t="s">
        <v>31</v>
      </c>
      <c r="E311" s="193"/>
      <c r="F311" s="74"/>
    </row>
    <row r="312" spans="1:6" ht="15.5">
      <c r="A312" s="170" t="s">
        <v>390</v>
      </c>
      <c r="B312" s="481" t="s">
        <v>202</v>
      </c>
      <c r="C312" s="5"/>
      <c r="D312" s="14" t="s">
        <v>31</v>
      </c>
      <c r="E312" s="193"/>
      <c r="F312" s="74"/>
    </row>
    <row r="313" spans="1:6" ht="15.5">
      <c r="A313" s="170" t="s">
        <v>391</v>
      </c>
      <c r="B313" s="481" t="s">
        <v>202</v>
      </c>
      <c r="C313" s="5"/>
      <c r="D313" s="14" t="s">
        <v>31</v>
      </c>
      <c r="E313" s="193"/>
      <c r="F313" s="74"/>
    </row>
    <row r="314" spans="1:6" ht="16" thickBot="1">
      <c r="A314" s="171" t="s">
        <v>392</v>
      </c>
      <c r="B314" s="482" t="s">
        <v>202</v>
      </c>
      <c r="C314" s="5"/>
      <c r="D314" s="14" t="s">
        <v>31</v>
      </c>
      <c r="E314" s="156"/>
      <c r="F314" s="74"/>
    </row>
    <row r="315" spans="1:6" ht="15.5">
      <c r="A315" s="170" t="s">
        <v>394</v>
      </c>
      <c r="B315" s="481" t="s">
        <v>205</v>
      </c>
      <c r="C315" s="5"/>
      <c r="D315" s="14" t="s">
        <v>31</v>
      </c>
      <c r="E315" s="193"/>
      <c r="F315" s="74"/>
    </row>
    <row r="316" spans="1:6" ht="15.5">
      <c r="A316" s="170" t="s">
        <v>395</v>
      </c>
      <c r="B316" s="481" t="s">
        <v>208</v>
      </c>
      <c r="C316" s="5"/>
      <c r="D316" s="14" t="s">
        <v>30</v>
      </c>
      <c r="E316" s="193"/>
      <c r="F316" s="74"/>
    </row>
    <row r="317" spans="1:6" ht="15.5">
      <c r="A317" s="170" t="s">
        <v>396</v>
      </c>
      <c r="B317" s="481" t="s">
        <v>215</v>
      </c>
      <c r="C317" s="5"/>
      <c r="D317" s="14" t="s">
        <v>30</v>
      </c>
      <c r="E317" s="193"/>
      <c r="F317" s="74"/>
    </row>
    <row r="318" spans="1:6" ht="15.5">
      <c r="A318" s="170" t="s">
        <v>397</v>
      </c>
      <c r="B318" s="481" t="s">
        <v>312</v>
      </c>
      <c r="C318" s="5"/>
      <c r="D318" s="14" t="s">
        <v>30</v>
      </c>
      <c r="E318" s="193"/>
      <c r="F318" s="74"/>
    </row>
    <row r="319" spans="1:6" ht="16" thickBot="1">
      <c r="A319" s="171" t="s">
        <v>398</v>
      </c>
      <c r="B319" s="482" t="s">
        <v>218</v>
      </c>
      <c r="C319" s="5"/>
      <c r="D319" s="14" t="s">
        <v>30</v>
      </c>
      <c r="E319" s="193"/>
      <c r="F319" s="74"/>
    </row>
    <row r="320" spans="1:6" ht="15.5">
      <c r="A320" s="170" t="s">
        <v>399</v>
      </c>
      <c r="B320" s="481" t="s">
        <v>218</v>
      </c>
      <c r="C320" s="5"/>
      <c r="D320" s="14" t="s">
        <v>30</v>
      </c>
      <c r="E320" s="193"/>
      <c r="F320" s="74"/>
    </row>
    <row r="321" spans="1:6" ht="15.5">
      <c r="A321" s="170" t="s">
        <v>400</v>
      </c>
      <c r="B321" s="481" t="s">
        <v>218</v>
      </c>
      <c r="C321" s="5"/>
      <c r="D321" s="331" t="s">
        <v>1906</v>
      </c>
      <c r="E321" s="193"/>
      <c r="F321" s="74"/>
    </row>
    <row r="322" spans="1:6" ht="15.5">
      <c r="A322" s="170" t="s">
        <v>401</v>
      </c>
      <c r="B322" s="481" t="s">
        <v>218</v>
      </c>
      <c r="C322" s="5"/>
      <c r="D322" s="331" t="s">
        <v>1906</v>
      </c>
      <c r="E322" s="156"/>
      <c r="F322" s="74"/>
    </row>
    <row r="323" spans="1:6" ht="15.5">
      <c r="A323" s="170" t="s">
        <v>402</v>
      </c>
      <c r="B323" s="481" t="s">
        <v>262</v>
      </c>
      <c r="C323" s="5"/>
      <c r="D323" s="331" t="s">
        <v>1906</v>
      </c>
      <c r="E323" s="193"/>
      <c r="F323" s="74"/>
    </row>
    <row r="324" spans="1:6" ht="16" thickBot="1">
      <c r="A324" s="171" t="s">
        <v>403</v>
      </c>
      <c r="B324" s="482" t="s">
        <v>269</v>
      </c>
      <c r="C324" s="5"/>
      <c r="D324" s="331" t="s">
        <v>1906</v>
      </c>
      <c r="E324" s="193"/>
      <c r="F324" s="74"/>
    </row>
    <row r="325" spans="1:6" ht="15.5">
      <c r="A325" s="170" t="s">
        <v>404</v>
      </c>
      <c r="B325" s="481" t="s">
        <v>224</v>
      </c>
      <c r="C325" s="5"/>
      <c r="D325" s="331" t="s">
        <v>1906</v>
      </c>
      <c r="E325" s="193"/>
      <c r="F325" s="74"/>
    </row>
    <row r="326" spans="1:6" ht="15.5">
      <c r="A326" s="170" t="s">
        <v>405</v>
      </c>
      <c r="B326" s="481" t="s">
        <v>228</v>
      </c>
      <c r="C326" s="5"/>
      <c r="D326" s="331" t="s">
        <v>1906</v>
      </c>
      <c r="E326" s="193"/>
      <c r="F326" s="74"/>
    </row>
    <row r="327" spans="1:6" ht="15.5">
      <c r="A327" s="170" t="s">
        <v>406</v>
      </c>
      <c r="B327" s="481" t="s">
        <v>228</v>
      </c>
      <c r="C327" s="5"/>
      <c r="D327" s="331" t="s">
        <v>1906</v>
      </c>
      <c r="E327" s="193"/>
      <c r="F327" s="74"/>
    </row>
    <row r="328" spans="1:6" ht="15.5">
      <c r="A328" s="170" t="s">
        <v>407</v>
      </c>
      <c r="B328" s="481" t="s">
        <v>231</v>
      </c>
      <c r="C328" s="5"/>
      <c r="D328" s="331" t="s">
        <v>1906</v>
      </c>
      <c r="E328" s="193"/>
      <c r="F328" s="74"/>
    </row>
    <row r="329" spans="1:6" ht="16" thickBot="1">
      <c r="A329" s="171" t="s">
        <v>408</v>
      </c>
      <c r="B329" s="482" t="s">
        <v>231</v>
      </c>
      <c r="C329" s="5"/>
      <c r="D329" s="331" t="s">
        <v>1906</v>
      </c>
      <c r="E329" s="193"/>
      <c r="F329" s="74"/>
    </row>
    <row r="330" spans="1:6" ht="15.5">
      <c r="A330" s="170" t="s">
        <v>409</v>
      </c>
      <c r="B330" s="481" t="s">
        <v>231</v>
      </c>
      <c r="C330" s="5"/>
      <c r="D330" s="331" t="s">
        <v>1906</v>
      </c>
      <c r="E330" s="193"/>
      <c r="F330" s="74"/>
    </row>
    <row r="331" spans="1:6" ht="15.5">
      <c r="A331" s="170" t="s">
        <v>410</v>
      </c>
      <c r="B331" s="481" t="s">
        <v>236</v>
      </c>
      <c r="C331" s="5"/>
      <c r="D331" s="331" t="s">
        <v>1906</v>
      </c>
      <c r="E331" s="193"/>
      <c r="F331" s="74"/>
    </row>
    <row r="332" spans="1:6" ht="15.5">
      <c r="A332" s="170" t="s">
        <v>411</v>
      </c>
      <c r="B332" s="481" t="s">
        <v>239</v>
      </c>
      <c r="C332" s="5"/>
      <c r="D332" s="331" t="s">
        <v>1906</v>
      </c>
      <c r="E332" s="193"/>
      <c r="F332" s="74"/>
    </row>
    <row r="333" spans="1:6" ht="15.5">
      <c r="A333" s="170" t="s">
        <v>412</v>
      </c>
      <c r="B333" s="481" t="s">
        <v>280</v>
      </c>
      <c r="C333" s="5"/>
      <c r="D333" s="331" t="s">
        <v>1906</v>
      </c>
      <c r="E333" s="193"/>
      <c r="F333" s="74"/>
    </row>
    <row r="334" spans="1:6" ht="15.5">
      <c r="A334" s="170" t="s">
        <v>413</v>
      </c>
      <c r="B334" s="481" t="s">
        <v>241</v>
      </c>
      <c r="C334" s="5"/>
      <c r="D334" s="331" t="s">
        <v>1906</v>
      </c>
      <c r="E334" s="193"/>
      <c r="F334" s="74"/>
    </row>
    <row r="335" spans="1:6" ht="15.5">
      <c r="A335" s="196" t="s">
        <v>423</v>
      </c>
      <c r="B335" s="484" t="s">
        <v>287</v>
      </c>
      <c r="C335" s="5"/>
      <c r="D335" s="331" t="s">
        <v>1906</v>
      </c>
      <c r="E335" s="193"/>
      <c r="F335" s="74"/>
    </row>
    <row r="336" spans="1:6" ht="15.5">
      <c r="A336" s="170" t="s">
        <v>415</v>
      </c>
      <c r="B336" s="481" t="s">
        <v>287</v>
      </c>
      <c r="C336" s="5"/>
      <c r="D336" s="331" t="s">
        <v>1906</v>
      </c>
      <c r="E336" s="193"/>
      <c r="F336" s="74"/>
    </row>
    <row r="337" spans="1:6" ht="15.5">
      <c r="A337" s="170" t="s">
        <v>416</v>
      </c>
      <c r="B337" s="481" t="s">
        <v>335</v>
      </c>
      <c r="C337" s="5"/>
      <c r="D337" s="331" t="s">
        <v>1906</v>
      </c>
      <c r="E337" s="193"/>
      <c r="F337" s="74"/>
    </row>
    <row r="338" spans="1:6" ht="16" thickBot="1">
      <c r="A338" s="171" t="s">
        <v>417</v>
      </c>
      <c r="B338" s="482" t="s">
        <v>335</v>
      </c>
      <c r="C338" s="5"/>
      <c r="D338" s="331" t="s">
        <v>1906</v>
      </c>
      <c r="E338" s="193"/>
      <c r="F338" s="74"/>
    </row>
  </sheetData>
  <mergeCells count="4">
    <mergeCell ref="A104:F104"/>
    <mergeCell ref="A105:F105"/>
    <mergeCell ref="A106:F106"/>
    <mergeCell ref="A142:B142"/>
  </mergeCells>
  <conditionalFormatting sqref="E29:E54">
    <cfRule type="containsText" dxfId="152" priority="153" operator="containsText" text="YES">
      <formula>NOT(ISERROR(SEARCH("YES",E29)))</formula>
    </cfRule>
  </conditionalFormatting>
  <conditionalFormatting sqref="F54">
    <cfRule type="containsText" dxfId="151" priority="143" operator="containsText" text="YES">
      <formula>NOT(ISERROR(SEARCH("YES",F54)))</formula>
    </cfRule>
  </conditionalFormatting>
  <conditionalFormatting sqref="F54:F55">
    <cfRule type="containsText" dxfId="150" priority="144" operator="containsText" text="YES">
      <formula>NOT(ISERROR(SEARCH("YES",F54)))</formula>
    </cfRule>
  </conditionalFormatting>
  <conditionalFormatting sqref="B70:D70 B66:B69 F63:F70 D65:D69">
    <cfRule type="containsText" dxfId="149" priority="152" operator="containsText" text="YES">
      <formula>NOT(ISERROR(SEARCH("YES",B63)))</formula>
    </cfRule>
  </conditionalFormatting>
  <conditionalFormatting sqref="D182">
    <cfRule type="containsText" dxfId="148" priority="151" operator="containsText" text="YES">
      <formula>NOT(ISERROR(SEARCH("YES",D182)))</formula>
    </cfRule>
  </conditionalFormatting>
  <conditionalFormatting sqref="C63:C69">
    <cfRule type="containsText" dxfId="147" priority="150" operator="containsText" text="YES">
      <formula>NOT(ISERROR(SEARCH("YES",C63)))</formula>
    </cfRule>
  </conditionalFormatting>
  <conditionalFormatting sqref="E59:E70">
    <cfRule type="containsText" dxfId="146" priority="149" operator="containsText" text="YES">
      <formula>NOT(ISERROR(SEARCH("YES",E59)))</formula>
    </cfRule>
  </conditionalFormatting>
  <conditionalFormatting sqref="E58">
    <cfRule type="containsText" dxfId="145" priority="148" operator="containsText" text="YES">
      <formula>NOT(ISERROR(SEARCH("YES",E58)))</formula>
    </cfRule>
  </conditionalFormatting>
  <conditionalFormatting sqref="F42:F53">
    <cfRule type="containsText" dxfId="144" priority="131" operator="containsText" text="YES">
      <formula>NOT(ISERROR(SEARCH("YES",F42)))</formula>
    </cfRule>
  </conditionalFormatting>
  <conditionalFormatting sqref="E55">
    <cfRule type="containsText" dxfId="143" priority="145" operator="containsText" text="YES">
      <formula>NOT(ISERROR(SEARCH("YES",E55)))</formula>
    </cfRule>
  </conditionalFormatting>
  <conditionalFormatting sqref="F40:F42">
    <cfRule type="containsText" dxfId="142" priority="128" operator="containsText" text="YES">
      <formula>NOT(ISERROR(SEARCH("YES",F40)))</formula>
    </cfRule>
  </conditionalFormatting>
  <conditionalFormatting sqref="F35">
    <cfRule type="containsText" dxfId="141" priority="126" operator="containsText" text="YES">
      <formula>NOT(ISERROR(SEARCH("YES",F35)))</formula>
    </cfRule>
  </conditionalFormatting>
  <conditionalFormatting sqref="F44">
    <cfRule type="containsText" dxfId="140" priority="130" operator="containsText" text="YES">
      <formula>NOT(ISERROR(SEARCH("YES",F44)))</formula>
    </cfRule>
  </conditionalFormatting>
  <conditionalFormatting sqref="F41:F42">
    <cfRule type="containsText" dxfId="139" priority="127" operator="containsText" text="YES">
      <formula>NOT(ISERROR(SEARCH("YES",F41)))</formula>
    </cfRule>
  </conditionalFormatting>
  <conditionalFormatting sqref="F39 F43">
    <cfRule type="containsText" dxfId="138" priority="129" operator="containsText" text="YES">
      <formula>NOT(ISERROR(SEARCH("YES",F39)))</formula>
    </cfRule>
  </conditionalFormatting>
  <conditionalFormatting sqref="F35">
    <cfRule type="containsText" dxfId="137" priority="124" operator="containsText" text="YES">
      <formula>NOT(ISERROR(SEARCH("YES",F35)))</formula>
    </cfRule>
  </conditionalFormatting>
  <conditionalFormatting sqref="E56:E57">
    <cfRule type="containsText" dxfId="136" priority="147" operator="containsText" text="YES">
      <formula>NOT(ISERROR(SEARCH("YES",E56)))</formula>
    </cfRule>
  </conditionalFormatting>
  <conditionalFormatting sqref="F56:F62">
    <cfRule type="containsText" dxfId="135" priority="146" operator="containsText" text="YES">
      <formula>NOT(ISERROR(SEARCH("YES",F56)))</formula>
    </cfRule>
  </conditionalFormatting>
  <conditionalFormatting sqref="F36">
    <cfRule type="containsText" dxfId="134" priority="122" operator="containsText" text="YES">
      <formula>NOT(ISERROR(SEARCH("YES",F36)))</formula>
    </cfRule>
  </conditionalFormatting>
  <conditionalFormatting sqref="F35">
    <cfRule type="containsText" dxfId="133" priority="125" operator="containsText" text="YES">
      <formula>NOT(ISERROR(SEARCH("YES",F35)))</formula>
    </cfRule>
  </conditionalFormatting>
  <conditionalFormatting sqref="J4">
    <cfRule type="containsText" dxfId="132" priority="142" operator="containsText" text="&quot;">
      <formula>NOT(ISERROR(SEARCH("""",J4)))</formula>
    </cfRule>
  </conditionalFormatting>
  <conditionalFormatting sqref="F37">
    <cfRule type="containsText" dxfId="131" priority="119" operator="containsText" text="YES">
      <formula>NOT(ISERROR(SEARCH("YES",F37)))</formula>
    </cfRule>
  </conditionalFormatting>
  <conditionalFormatting sqref="F37">
    <cfRule type="containsText" dxfId="130" priority="118" operator="containsText" text="YES">
      <formula>NOT(ISERROR(SEARCH("YES",F37)))</formula>
    </cfRule>
  </conditionalFormatting>
  <conditionalFormatting sqref="F36 F40">
    <cfRule type="containsText" dxfId="129" priority="139" operator="containsText" text="YES">
      <formula>NOT(ISERROR(SEARCH("YES",F36)))</formula>
    </cfRule>
  </conditionalFormatting>
  <conditionalFormatting sqref="F37:F39">
    <cfRule type="containsText" dxfId="128" priority="138" operator="containsText" text="YES">
      <formula>NOT(ISERROR(SEARCH("YES",F37)))</formula>
    </cfRule>
  </conditionalFormatting>
  <conditionalFormatting sqref="F38:F39">
    <cfRule type="containsText" dxfId="127" priority="137" operator="containsText" text="YES">
      <formula>NOT(ISERROR(SEARCH("YES",F38)))</formula>
    </cfRule>
  </conditionalFormatting>
  <conditionalFormatting sqref="F29 F31 F33:F34">
    <cfRule type="containsText" dxfId="126" priority="136" operator="containsText" text="YES">
      <formula>NOT(ISERROR(SEARCH("YES",F29)))</formula>
    </cfRule>
  </conditionalFormatting>
  <conditionalFormatting sqref="F30 F32">
    <cfRule type="containsText" dxfId="125" priority="135" operator="containsText" text="YES">
      <formula>NOT(ISERROR(SEARCH("YES",F30)))</formula>
    </cfRule>
  </conditionalFormatting>
  <conditionalFormatting sqref="F35">
    <cfRule type="containsText" dxfId="124" priority="134" operator="containsText" text="YES">
      <formula>NOT(ISERROR(SEARCH("YES",F35)))</formula>
    </cfRule>
  </conditionalFormatting>
  <conditionalFormatting sqref="F35">
    <cfRule type="containsText" dxfId="123" priority="133" operator="containsText" text="YES">
      <formula>NOT(ISERROR(SEARCH("YES",F35)))</formula>
    </cfRule>
  </conditionalFormatting>
  <conditionalFormatting sqref="F35">
    <cfRule type="containsText" dxfId="122" priority="132" operator="containsText" text="YES">
      <formula>NOT(ISERROR(SEARCH("YES",F35)))</formula>
    </cfRule>
  </conditionalFormatting>
  <conditionalFormatting sqref="C48:C62">
    <cfRule type="containsText" dxfId="121" priority="141" operator="containsText" text="YES">
      <formula>NOT(ISERROR(SEARCH("YES",C48)))</formula>
    </cfRule>
  </conditionalFormatting>
  <conditionalFormatting sqref="F41">
    <cfRule type="containsText" dxfId="120" priority="140" operator="containsText" text="YES">
      <formula>NOT(ISERROR(SEARCH("YES",F41)))</formula>
    </cfRule>
  </conditionalFormatting>
  <conditionalFormatting sqref="D44">
    <cfRule type="containsText" dxfId="119" priority="103" operator="containsText" text="YES">
      <formula>NOT(ISERROR(SEARCH("YES",D44)))</formula>
    </cfRule>
  </conditionalFormatting>
  <conditionalFormatting sqref="D44">
    <cfRule type="containsText" dxfId="118" priority="102" operator="containsText" text="YES">
      <formula>NOT(ISERROR(SEARCH("YES",D44)))</formula>
    </cfRule>
  </conditionalFormatting>
  <conditionalFormatting sqref="D45 D47">
    <cfRule type="containsText" dxfId="117" priority="100" operator="containsText" text="YES">
      <formula>NOT(ISERROR(SEARCH("YES",D45)))</formula>
    </cfRule>
  </conditionalFormatting>
  <conditionalFormatting sqref="D45 D47">
    <cfRule type="containsText" dxfId="116" priority="101" operator="containsText" text="YES">
      <formula>NOT(ISERROR(SEARCH("YES",D45)))</formula>
    </cfRule>
  </conditionalFormatting>
  <conditionalFormatting sqref="D31">
    <cfRule type="containsText" dxfId="115" priority="105" operator="containsText" text="YES">
      <formula>NOT(ISERROR(SEARCH("YES",D31)))</formula>
    </cfRule>
  </conditionalFormatting>
  <conditionalFormatting sqref="D29:D30 D32:D33">
    <cfRule type="containsText" dxfId="114" priority="104" operator="containsText" text="YES">
      <formula>NOT(ISERROR(SEARCH("YES",D29)))</formula>
    </cfRule>
  </conditionalFormatting>
  <conditionalFormatting sqref="D46 D48">
    <cfRule type="containsText" dxfId="113" priority="98" operator="containsText" text="YES">
      <formula>NOT(ISERROR(SEARCH("YES",D46)))</formula>
    </cfRule>
  </conditionalFormatting>
  <conditionalFormatting sqref="F37">
    <cfRule type="containsText" dxfId="112" priority="120" operator="containsText" text="YES">
      <formula>NOT(ISERROR(SEARCH("YES",F37)))</formula>
    </cfRule>
  </conditionalFormatting>
  <conditionalFormatting sqref="F36">
    <cfRule type="containsText" dxfId="111" priority="123" operator="containsText" text="YES">
      <formula>NOT(ISERROR(SEARCH("YES",F36)))</formula>
    </cfRule>
  </conditionalFormatting>
  <conditionalFormatting sqref="F36">
    <cfRule type="containsText" dxfId="110" priority="121" operator="containsText" text="YES">
      <formula>NOT(ISERROR(SEARCH("YES",F36)))</formula>
    </cfRule>
  </conditionalFormatting>
  <conditionalFormatting sqref="B44:B65">
    <cfRule type="containsText" dxfId="109" priority="114" operator="containsText" text="YES">
      <formula>NOT(ISERROR(SEARCH("YES",B44)))</formula>
    </cfRule>
  </conditionalFormatting>
  <conditionalFormatting sqref="F38:F39">
    <cfRule type="containsText" dxfId="108" priority="115" operator="containsText" text="YES">
      <formula>NOT(ISERROR(SEARCH("YES",F38)))</formula>
    </cfRule>
  </conditionalFormatting>
  <conditionalFormatting sqref="F38:F39">
    <cfRule type="containsText" dxfId="107" priority="117" operator="containsText" text="YES">
      <formula>NOT(ISERROR(SEARCH("YES",F38)))</formula>
    </cfRule>
  </conditionalFormatting>
  <conditionalFormatting sqref="F38:F39">
    <cfRule type="containsText" dxfId="106" priority="116" operator="containsText" text="YES">
      <formula>NOT(ISERROR(SEARCH("YES",F38)))</formula>
    </cfRule>
  </conditionalFormatting>
  <conditionalFormatting sqref="B45:B47 B49:B50 B52:B53 B56:B57 B60:B61 B64:B65">
    <cfRule type="containsText" dxfId="105" priority="113" operator="containsText" text="YES">
      <formula>NOT(ISERROR(SEARCH("YES",B45)))</formula>
    </cfRule>
  </conditionalFormatting>
  <conditionalFormatting sqref="B44">
    <cfRule type="containsText" dxfId="104" priority="112" operator="containsText" text="YES">
      <formula>NOT(ISERROR(SEARCH("YES",B44)))</formula>
    </cfRule>
  </conditionalFormatting>
  <conditionalFormatting sqref="D46 D48">
    <cfRule type="containsText" dxfId="103" priority="99" operator="containsText" text="YES">
      <formula>NOT(ISERROR(SEARCH("YES",D46)))</formula>
    </cfRule>
  </conditionalFormatting>
  <conditionalFormatting sqref="B29:B34 B37">
    <cfRule type="containsText" dxfId="102" priority="111" operator="containsText" text="YES">
      <formula>NOT(ISERROR(SEARCH("YES",B29)))</formula>
    </cfRule>
  </conditionalFormatting>
  <conditionalFormatting sqref="B35 B38:B43">
    <cfRule type="containsText" dxfId="101" priority="109" operator="containsText" text="YES">
      <formula>NOT(ISERROR(SEARCH("YES",B35)))</formula>
    </cfRule>
  </conditionalFormatting>
  <conditionalFormatting sqref="B35 B38:B43">
    <cfRule type="containsText" dxfId="100" priority="108" operator="containsText" text="YES">
      <formula>NOT(ISERROR(SEARCH("YES",B35)))</formula>
    </cfRule>
  </conditionalFormatting>
  <conditionalFormatting sqref="B29:B34 B37">
    <cfRule type="containsText" dxfId="99" priority="110" operator="containsText" text="YES">
      <formula>NOT(ISERROR(SEARCH("YES",B29)))</formula>
    </cfRule>
  </conditionalFormatting>
  <conditionalFormatting sqref="B36">
    <cfRule type="containsText" dxfId="98" priority="106" operator="containsText" text="YES">
      <formula>NOT(ISERROR(SEARCH("YES",B36)))</formula>
    </cfRule>
  </conditionalFormatting>
  <conditionalFormatting sqref="B36">
    <cfRule type="containsText" dxfId="97" priority="107" operator="containsText" text="YES">
      <formula>NOT(ISERROR(SEARCH("YES",B36)))</formula>
    </cfRule>
  </conditionalFormatting>
  <conditionalFormatting sqref="C29:C47">
    <cfRule type="containsText" dxfId="96" priority="97" operator="containsText" text="YES">
      <formula>NOT(ISERROR(SEARCH("YES",C29)))</formula>
    </cfRule>
  </conditionalFormatting>
  <conditionalFormatting sqref="E34 E40 E46 E52">
    <cfRule type="containsText" dxfId="95" priority="96" operator="containsText" text="YES">
      <formula>NOT(ISERROR(SEARCH("YES",E34)))</formula>
    </cfRule>
  </conditionalFormatting>
  <conditionalFormatting sqref="E32:E33 E38:E39 E44:E45 E50:E51">
    <cfRule type="containsText" dxfId="94" priority="95" operator="containsText" text="YES">
      <formula>NOT(ISERROR(SEARCH("YES",E32)))</formula>
    </cfRule>
  </conditionalFormatting>
  <conditionalFormatting sqref="E29:E31 E35:E37 E41:E43 E47:E49 E53:E54">
    <cfRule type="containsText" dxfId="93" priority="94" operator="containsText" text="YES">
      <formula>NOT(ISERROR(SEARCH("YES",E29)))</formula>
    </cfRule>
  </conditionalFormatting>
  <conditionalFormatting sqref="D39 D29 D34">
    <cfRule type="containsText" dxfId="92" priority="93" operator="containsText" text="YES">
      <formula>NOT(ISERROR(SEARCH("YES",D29)))</formula>
    </cfRule>
  </conditionalFormatting>
  <conditionalFormatting sqref="D40 D30 D35">
    <cfRule type="containsText" dxfId="91" priority="90" operator="containsText" text="YES">
      <formula>NOT(ISERROR(SEARCH("YES",D30)))</formula>
    </cfRule>
  </conditionalFormatting>
  <conditionalFormatting sqref="D39 D29 D34">
    <cfRule type="containsText" dxfId="90" priority="92" operator="containsText" text="YES">
      <formula>NOT(ISERROR(SEARCH("YES",D29)))</formula>
    </cfRule>
  </conditionalFormatting>
  <conditionalFormatting sqref="D40 D30 D35">
    <cfRule type="containsText" dxfId="89" priority="91" operator="containsText" text="YES">
      <formula>NOT(ISERROR(SEARCH("YES",D30)))</formula>
    </cfRule>
  </conditionalFormatting>
  <conditionalFormatting sqref="D41 D31 D36">
    <cfRule type="containsText" dxfId="88" priority="89" operator="containsText" text="YES">
      <formula>NOT(ISERROR(SEARCH("YES",D31)))</formula>
    </cfRule>
  </conditionalFormatting>
  <conditionalFormatting sqref="D41 D31 D36">
    <cfRule type="containsText" dxfId="87" priority="88" operator="containsText" text="YES">
      <formula>NOT(ISERROR(SEARCH("YES",D31)))</formula>
    </cfRule>
  </conditionalFormatting>
  <conditionalFormatting sqref="D37 D42">
    <cfRule type="containsText" dxfId="86" priority="87" operator="containsText" text="YES">
      <formula>NOT(ISERROR(SEARCH("YES",D37)))</formula>
    </cfRule>
  </conditionalFormatting>
  <conditionalFormatting sqref="D37 D42">
    <cfRule type="containsText" dxfId="85" priority="86" operator="containsText" text="YES">
      <formula>NOT(ISERROR(SEARCH("YES",D37)))</formula>
    </cfRule>
  </conditionalFormatting>
  <conditionalFormatting sqref="D38 D43">
    <cfRule type="containsText" dxfId="84" priority="85" operator="containsText" text="YES">
      <formula>NOT(ISERROR(SEARCH("YES",D38)))</formula>
    </cfRule>
  </conditionalFormatting>
  <conditionalFormatting sqref="D38 D43">
    <cfRule type="containsText" dxfId="83" priority="84" operator="containsText" text="YES">
      <formula>NOT(ISERROR(SEARCH("YES",D38)))</formula>
    </cfRule>
  </conditionalFormatting>
  <conditionalFormatting sqref="D49:D64">
    <cfRule type="containsText" dxfId="82" priority="83" operator="containsText" text="YES">
      <formula>NOT(ISERROR(SEARCH("YES",D49)))</formula>
    </cfRule>
  </conditionalFormatting>
  <conditionalFormatting sqref="A10:A12">
    <cfRule type="containsText" dxfId="81" priority="82" operator="containsText" text="&quot;">
      <formula>NOT(ISERROR(SEARCH("""",A10)))</formula>
    </cfRule>
  </conditionalFormatting>
  <conditionalFormatting sqref="A4">
    <cfRule type="containsText" dxfId="80" priority="81" operator="containsText" text="&quot;">
      <formula>NOT(ISERROR(SEARCH("""",A4)))</formula>
    </cfRule>
  </conditionalFormatting>
  <conditionalFormatting sqref="A5">
    <cfRule type="containsText" dxfId="79" priority="79" operator="containsText" text="&quot;">
      <formula>NOT(ISERROR(SEARCH("""",A5)))</formula>
    </cfRule>
  </conditionalFormatting>
  <conditionalFormatting sqref="A6:A8">
    <cfRule type="containsText" dxfId="78" priority="80" operator="containsText" text="&quot;">
      <formula>NOT(ISERROR(SEARCH("""",A6)))</formula>
    </cfRule>
  </conditionalFormatting>
  <conditionalFormatting sqref="D32">
    <cfRule type="containsText" dxfId="77" priority="78" operator="containsText" text="YES">
      <formula>NOT(ISERROR(SEARCH("YES",D32)))</formula>
    </cfRule>
  </conditionalFormatting>
  <conditionalFormatting sqref="D32">
    <cfRule type="containsText" dxfId="76" priority="77" operator="containsText" text="YES">
      <formula>NOT(ISERROR(SEARCH("YES",D32)))</formula>
    </cfRule>
  </conditionalFormatting>
  <conditionalFormatting sqref="D33">
    <cfRule type="containsText" dxfId="75" priority="76" operator="containsText" text="YES">
      <formula>NOT(ISERROR(SEARCH("YES",D33)))</formula>
    </cfRule>
  </conditionalFormatting>
  <conditionalFormatting sqref="D33">
    <cfRule type="containsText" dxfId="74" priority="75" operator="containsText" text="YES">
      <formula>NOT(ISERROR(SEARCH("YES",D33)))</formula>
    </cfRule>
  </conditionalFormatting>
  <conditionalFormatting sqref="F45">
    <cfRule type="containsText" dxfId="73" priority="74" operator="containsText" text="YES">
      <formula>NOT(ISERROR(SEARCH("YES",F45)))</formula>
    </cfRule>
  </conditionalFormatting>
  <conditionalFormatting sqref="D160:D181">
    <cfRule type="containsText" dxfId="72" priority="73" operator="containsText" text="YES">
      <formula>NOT(ISERROR(SEARCH("YES",D160)))</formula>
    </cfRule>
  </conditionalFormatting>
  <conditionalFormatting sqref="D161:D163 D165:D166 D168:D169 D172:D173 D176:D177 D180:D181">
    <cfRule type="containsText" dxfId="71" priority="72" operator="containsText" text="YES">
      <formula>NOT(ISERROR(SEARCH("YES",D161)))</formula>
    </cfRule>
  </conditionalFormatting>
  <conditionalFormatting sqref="D160">
    <cfRule type="containsText" dxfId="70" priority="71" operator="containsText" text="YES">
      <formula>NOT(ISERROR(SEARCH("YES",D160)))</formula>
    </cfRule>
  </conditionalFormatting>
  <conditionalFormatting sqref="D145:D150 D153">
    <cfRule type="containsText" dxfId="69" priority="70" operator="containsText" text="YES">
      <formula>NOT(ISERROR(SEARCH("YES",D145)))</formula>
    </cfRule>
  </conditionalFormatting>
  <conditionalFormatting sqref="D151 D154:D159">
    <cfRule type="containsText" dxfId="68" priority="68" operator="containsText" text="YES">
      <formula>NOT(ISERROR(SEARCH("YES",D151)))</formula>
    </cfRule>
  </conditionalFormatting>
  <conditionalFormatting sqref="D151 D154:D159">
    <cfRule type="containsText" dxfId="67" priority="67" operator="containsText" text="YES">
      <formula>NOT(ISERROR(SEARCH("YES",D151)))</formula>
    </cfRule>
  </conditionalFormatting>
  <conditionalFormatting sqref="D145:D150 D153">
    <cfRule type="containsText" dxfId="66" priority="69" operator="containsText" text="YES">
      <formula>NOT(ISERROR(SEARCH("YES",D145)))</formula>
    </cfRule>
  </conditionalFormatting>
  <conditionalFormatting sqref="D152">
    <cfRule type="containsText" dxfId="65" priority="65" operator="containsText" text="YES">
      <formula>NOT(ISERROR(SEARCH("YES",D152)))</formula>
    </cfRule>
  </conditionalFormatting>
  <conditionalFormatting sqref="D152">
    <cfRule type="containsText" dxfId="64" priority="66" operator="containsText" text="YES">
      <formula>NOT(ISERROR(SEARCH("YES",D152)))</formula>
    </cfRule>
  </conditionalFormatting>
  <conditionalFormatting sqref="D217:D223">
    <cfRule type="containsText" dxfId="63" priority="64" operator="containsText" text="YES">
      <formula>NOT(ISERROR(SEARCH("YES",D217)))</formula>
    </cfRule>
  </conditionalFormatting>
  <conditionalFormatting sqref="D202:D216">
    <cfRule type="containsText" dxfId="62" priority="63" operator="containsText" text="YES">
      <formula>NOT(ISERROR(SEARCH("YES",D202)))</formula>
    </cfRule>
  </conditionalFormatting>
  <conditionalFormatting sqref="D183:D201">
    <cfRule type="containsText" dxfId="61" priority="62" operator="containsText" text="YES">
      <formula>NOT(ISERROR(SEARCH("YES",D183)))</formula>
    </cfRule>
  </conditionalFormatting>
  <conditionalFormatting sqref="D240">
    <cfRule type="containsText" dxfId="60" priority="59" operator="containsText" text="YES">
      <formula>NOT(ISERROR(SEARCH("YES",D240)))</formula>
    </cfRule>
  </conditionalFormatting>
  <conditionalFormatting sqref="D240">
    <cfRule type="containsText" dxfId="59" priority="58" operator="containsText" text="YES">
      <formula>NOT(ISERROR(SEARCH("YES",D240)))</formula>
    </cfRule>
  </conditionalFormatting>
  <conditionalFormatting sqref="D241 D243">
    <cfRule type="containsText" dxfId="58" priority="56" operator="containsText" text="YES">
      <formula>NOT(ISERROR(SEARCH("YES",D241)))</formula>
    </cfRule>
  </conditionalFormatting>
  <conditionalFormatting sqref="D241 D243">
    <cfRule type="containsText" dxfId="57" priority="57" operator="containsText" text="YES">
      <formula>NOT(ISERROR(SEARCH("YES",D241)))</formula>
    </cfRule>
  </conditionalFormatting>
  <conditionalFormatting sqref="D227">
    <cfRule type="containsText" dxfId="56" priority="61" operator="containsText" text="YES">
      <formula>NOT(ISERROR(SEARCH("YES",D227)))</formula>
    </cfRule>
  </conditionalFormatting>
  <conditionalFormatting sqref="D225:D226 D228:D229">
    <cfRule type="containsText" dxfId="55" priority="60" operator="containsText" text="YES">
      <formula>NOT(ISERROR(SEARCH("YES",D225)))</formula>
    </cfRule>
  </conditionalFormatting>
  <conditionalFormatting sqref="D242 D244">
    <cfRule type="containsText" dxfId="54" priority="54" operator="containsText" text="YES">
      <formula>NOT(ISERROR(SEARCH("YES",D242)))</formula>
    </cfRule>
  </conditionalFormatting>
  <conditionalFormatting sqref="D242 D244">
    <cfRule type="containsText" dxfId="53" priority="55" operator="containsText" text="YES">
      <formula>NOT(ISERROR(SEARCH("YES",D242)))</formula>
    </cfRule>
  </conditionalFormatting>
  <conditionalFormatting sqref="D235 D225 D230">
    <cfRule type="containsText" dxfId="52" priority="53" operator="containsText" text="YES">
      <formula>NOT(ISERROR(SEARCH("YES",D225)))</formula>
    </cfRule>
  </conditionalFormatting>
  <conditionalFormatting sqref="D236 D226 D231">
    <cfRule type="containsText" dxfId="51" priority="50" operator="containsText" text="YES">
      <formula>NOT(ISERROR(SEARCH("YES",D226)))</formula>
    </cfRule>
  </conditionalFormatting>
  <conditionalFormatting sqref="D235 D225 D230">
    <cfRule type="containsText" dxfId="50" priority="52" operator="containsText" text="YES">
      <formula>NOT(ISERROR(SEARCH("YES",D225)))</formula>
    </cfRule>
  </conditionalFormatting>
  <conditionalFormatting sqref="D236 D226 D231">
    <cfRule type="containsText" dxfId="49" priority="51" operator="containsText" text="YES">
      <formula>NOT(ISERROR(SEARCH("YES",D226)))</formula>
    </cfRule>
  </conditionalFormatting>
  <conditionalFormatting sqref="D237 D227 D232">
    <cfRule type="containsText" dxfId="48" priority="49" operator="containsText" text="YES">
      <formula>NOT(ISERROR(SEARCH("YES",D227)))</formula>
    </cfRule>
  </conditionalFormatting>
  <conditionalFormatting sqref="D237 D227 D232">
    <cfRule type="containsText" dxfId="47" priority="48" operator="containsText" text="YES">
      <formula>NOT(ISERROR(SEARCH("YES",D227)))</formula>
    </cfRule>
  </conditionalFormatting>
  <conditionalFormatting sqref="D233 D238">
    <cfRule type="containsText" dxfId="46" priority="47" operator="containsText" text="YES">
      <formula>NOT(ISERROR(SEARCH("YES",D233)))</formula>
    </cfRule>
  </conditionalFormatting>
  <conditionalFormatting sqref="D233 D238">
    <cfRule type="containsText" dxfId="45" priority="46" operator="containsText" text="YES">
      <formula>NOT(ISERROR(SEARCH("YES",D233)))</formula>
    </cfRule>
  </conditionalFormatting>
  <conditionalFormatting sqref="D234 D239">
    <cfRule type="containsText" dxfId="44" priority="45" operator="containsText" text="YES">
      <formula>NOT(ISERROR(SEARCH("YES",D234)))</formula>
    </cfRule>
  </conditionalFormatting>
  <conditionalFormatting sqref="D234 D239">
    <cfRule type="containsText" dxfId="43" priority="44" operator="containsText" text="YES">
      <formula>NOT(ISERROR(SEARCH("YES",D234)))</formula>
    </cfRule>
  </conditionalFormatting>
  <conditionalFormatting sqref="D245:D260">
    <cfRule type="containsText" dxfId="42" priority="43" operator="containsText" text="YES">
      <formula>NOT(ISERROR(SEARCH("YES",D245)))</formula>
    </cfRule>
  </conditionalFormatting>
  <conditionalFormatting sqref="D228">
    <cfRule type="containsText" dxfId="41" priority="42" operator="containsText" text="YES">
      <formula>NOT(ISERROR(SEARCH("YES",D228)))</formula>
    </cfRule>
  </conditionalFormatting>
  <conditionalFormatting sqref="D228">
    <cfRule type="containsText" dxfId="40" priority="41" operator="containsText" text="YES">
      <formula>NOT(ISERROR(SEARCH("YES",D228)))</formula>
    </cfRule>
  </conditionalFormatting>
  <conditionalFormatting sqref="D229">
    <cfRule type="containsText" dxfId="39" priority="40" operator="containsText" text="YES">
      <formula>NOT(ISERROR(SEARCH("YES",D229)))</formula>
    </cfRule>
  </conditionalFormatting>
  <conditionalFormatting sqref="D229">
    <cfRule type="containsText" dxfId="38" priority="39" operator="containsText" text="YES">
      <formula>NOT(ISERROR(SEARCH("YES",D229)))</formula>
    </cfRule>
  </conditionalFormatting>
  <conditionalFormatting sqref="D262:D287">
    <cfRule type="containsText" dxfId="37" priority="38" operator="containsText" text="YES">
      <formula>NOT(ISERROR(SEARCH("YES",D262)))</formula>
    </cfRule>
  </conditionalFormatting>
  <conditionalFormatting sqref="D292:D303">
    <cfRule type="containsText" dxfId="36" priority="37" operator="containsText" text="YES">
      <formula>NOT(ISERROR(SEARCH("YES",D292)))</formula>
    </cfRule>
  </conditionalFormatting>
  <conditionalFormatting sqref="D291">
    <cfRule type="containsText" dxfId="35" priority="36" operator="containsText" text="YES">
      <formula>NOT(ISERROR(SEARCH("YES",D291)))</formula>
    </cfRule>
  </conditionalFormatting>
  <conditionalFormatting sqref="D288">
    <cfRule type="containsText" dxfId="34" priority="34" operator="containsText" text="YES">
      <formula>NOT(ISERROR(SEARCH("YES",D288)))</formula>
    </cfRule>
  </conditionalFormatting>
  <conditionalFormatting sqref="D289:D290">
    <cfRule type="containsText" dxfId="33" priority="35" operator="containsText" text="YES">
      <formula>NOT(ISERROR(SEARCH("YES",D289)))</formula>
    </cfRule>
  </conditionalFormatting>
  <conditionalFormatting sqref="D267 D273 D279 D285">
    <cfRule type="containsText" dxfId="32" priority="33" operator="containsText" text="YES">
      <formula>NOT(ISERROR(SEARCH("YES",D267)))</formula>
    </cfRule>
  </conditionalFormatting>
  <conditionalFormatting sqref="D265:D266 D271:D272 D277:D278 D283:D284">
    <cfRule type="containsText" dxfId="31" priority="32" operator="containsText" text="YES">
      <formula>NOT(ISERROR(SEARCH("YES",D265)))</formula>
    </cfRule>
  </conditionalFormatting>
  <conditionalFormatting sqref="D262:D264 D268:D270 D274:D276 D280:D282 D286:D287">
    <cfRule type="containsText" dxfId="30" priority="31" operator="containsText" text="YES">
      <formula>NOT(ISERROR(SEARCH("YES",D262)))</formula>
    </cfRule>
  </conditionalFormatting>
  <conditionalFormatting sqref="D330">
    <cfRule type="containsText" dxfId="29" priority="28" operator="containsText" text="YES">
      <formula>NOT(ISERROR(SEARCH("YES",D330)))</formula>
    </cfRule>
  </conditionalFormatting>
  <conditionalFormatting sqref="D330:D331">
    <cfRule type="containsText" dxfId="28" priority="29" operator="containsText" text="YES">
      <formula>NOT(ISERROR(SEARCH("YES",D330)))</formula>
    </cfRule>
  </conditionalFormatting>
  <conditionalFormatting sqref="D318:D329">
    <cfRule type="containsText" dxfId="27" priority="18" operator="containsText" text="YES">
      <formula>NOT(ISERROR(SEARCH("YES",D318)))</formula>
    </cfRule>
  </conditionalFormatting>
  <conditionalFormatting sqref="D316:D318">
    <cfRule type="containsText" dxfId="26" priority="15" operator="containsText" text="YES">
      <formula>NOT(ISERROR(SEARCH("YES",D316)))</formula>
    </cfRule>
  </conditionalFormatting>
  <conditionalFormatting sqref="D311">
    <cfRule type="containsText" dxfId="25" priority="13" operator="containsText" text="YES">
      <formula>NOT(ISERROR(SEARCH("YES",D311)))</formula>
    </cfRule>
  </conditionalFormatting>
  <conditionalFormatting sqref="D320">
    <cfRule type="containsText" dxfId="24" priority="17" operator="containsText" text="YES">
      <formula>NOT(ISERROR(SEARCH("YES",D320)))</formula>
    </cfRule>
  </conditionalFormatting>
  <conditionalFormatting sqref="D317:D318">
    <cfRule type="containsText" dxfId="23" priority="14" operator="containsText" text="YES">
      <formula>NOT(ISERROR(SEARCH("YES",D317)))</formula>
    </cfRule>
  </conditionalFormatting>
  <conditionalFormatting sqref="D315 D319">
    <cfRule type="containsText" dxfId="22" priority="16" operator="containsText" text="YES">
      <formula>NOT(ISERROR(SEARCH("YES",D315)))</formula>
    </cfRule>
  </conditionalFormatting>
  <conditionalFormatting sqref="D311">
    <cfRule type="containsText" dxfId="21" priority="11" operator="containsText" text="YES">
      <formula>NOT(ISERROR(SEARCH("YES",D311)))</formula>
    </cfRule>
  </conditionalFormatting>
  <conditionalFormatting sqref="D332:D338">
    <cfRule type="containsText" dxfId="20" priority="30" operator="containsText" text="YES">
      <formula>NOT(ISERROR(SEARCH("YES",D332)))</formula>
    </cfRule>
  </conditionalFormatting>
  <conditionalFormatting sqref="D312">
    <cfRule type="containsText" dxfId="19" priority="9" operator="containsText" text="YES">
      <formula>NOT(ISERROR(SEARCH("YES",D312)))</formula>
    </cfRule>
  </conditionalFormatting>
  <conditionalFormatting sqref="D311">
    <cfRule type="containsText" dxfId="18" priority="12" operator="containsText" text="YES">
      <formula>NOT(ISERROR(SEARCH("YES",D311)))</formula>
    </cfRule>
  </conditionalFormatting>
  <conditionalFormatting sqref="D313">
    <cfRule type="containsText" dxfId="17" priority="6" operator="containsText" text="YES">
      <formula>NOT(ISERROR(SEARCH("YES",D313)))</formula>
    </cfRule>
  </conditionalFormatting>
  <conditionalFormatting sqref="D313">
    <cfRule type="containsText" dxfId="16" priority="5" operator="containsText" text="YES">
      <formula>NOT(ISERROR(SEARCH("YES",D313)))</formula>
    </cfRule>
  </conditionalFormatting>
  <conditionalFormatting sqref="D312 D316">
    <cfRule type="containsText" dxfId="15" priority="26" operator="containsText" text="YES">
      <formula>NOT(ISERROR(SEARCH("YES",D312)))</formula>
    </cfRule>
  </conditionalFormatting>
  <conditionalFormatting sqref="D313:D315">
    <cfRule type="containsText" dxfId="14" priority="25" operator="containsText" text="YES">
      <formula>NOT(ISERROR(SEARCH("YES",D313)))</formula>
    </cfRule>
  </conditionalFormatting>
  <conditionalFormatting sqref="D314:D315">
    <cfRule type="containsText" dxfId="13" priority="24" operator="containsText" text="YES">
      <formula>NOT(ISERROR(SEARCH("YES",D314)))</formula>
    </cfRule>
  </conditionalFormatting>
  <conditionalFormatting sqref="D305 D307 D309:D310">
    <cfRule type="containsText" dxfId="12" priority="23" operator="containsText" text="YES">
      <formula>NOT(ISERROR(SEARCH("YES",D305)))</formula>
    </cfRule>
  </conditionalFormatting>
  <conditionalFormatting sqref="D306 D308">
    <cfRule type="containsText" dxfId="11" priority="22" operator="containsText" text="YES">
      <formula>NOT(ISERROR(SEARCH("YES",D306)))</formula>
    </cfRule>
  </conditionalFormatting>
  <conditionalFormatting sqref="D311">
    <cfRule type="containsText" dxfId="10" priority="21" operator="containsText" text="YES">
      <formula>NOT(ISERROR(SEARCH("YES",D311)))</formula>
    </cfRule>
  </conditionalFormatting>
  <conditionalFormatting sqref="D311">
    <cfRule type="containsText" dxfId="9" priority="20" operator="containsText" text="YES">
      <formula>NOT(ISERROR(SEARCH("YES",D311)))</formula>
    </cfRule>
  </conditionalFormatting>
  <conditionalFormatting sqref="D311">
    <cfRule type="containsText" dxfId="8" priority="19" operator="containsText" text="YES">
      <formula>NOT(ISERROR(SEARCH("YES",D311)))</formula>
    </cfRule>
  </conditionalFormatting>
  <conditionalFormatting sqref="D317">
    <cfRule type="containsText" dxfId="7" priority="27" operator="containsText" text="YES">
      <formula>NOT(ISERROR(SEARCH("YES",D317)))</formula>
    </cfRule>
  </conditionalFormatting>
  <conditionalFormatting sqref="D313">
    <cfRule type="containsText" dxfId="6" priority="7" operator="containsText" text="YES">
      <formula>NOT(ISERROR(SEARCH("YES",D313)))</formula>
    </cfRule>
  </conditionalFormatting>
  <conditionalFormatting sqref="D312">
    <cfRule type="containsText" dxfId="5" priority="10" operator="containsText" text="YES">
      <formula>NOT(ISERROR(SEARCH("YES",D312)))</formula>
    </cfRule>
  </conditionalFormatting>
  <conditionalFormatting sqref="D312">
    <cfRule type="containsText" dxfId="4" priority="8" operator="containsText" text="YES">
      <formula>NOT(ISERROR(SEARCH("YES",D312)))</formula>
    </cfRule>
  </conditionalFormatting>
  <conditionalFormatting sqref="D314:D315">
    <cfRule type="containsText" dxfId="3" priority="2" operator="containsText" text="YES">
      <formula>NOT(ISERROR(SEARCH("YES",D314)))</formula>
    </cfRule>
  </conditionalFormatting>
  <conditionalFormatting sqref="D314:D315">
    <cfRule type="containsText" dxfId="2" priority="4" operator="containsText" text="YES">
      <formula>NOT(ISERROR(SEARCH("YES",D314)))</formula>
    </cfRule>
  </conditionalFormatting>
  <conditionalFormatting sqref="D314:D315">
    <cfRule type="containsText" dxfId="1" priority="3" operator="containsText" text="YES">
      <formula>NOT(ISERROR(SEARCH("YES",D314)))</formula>
    </cfRule>
  </conditionalFormatting>
  <conditionalFormatting sqref="D321">
    <cfRule type="containsText" dxfId="0" priority="1" operator="containsText" text="YES">
      <formula>NOT(ISERROR(SEARCH("YES",D321)))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ECAFA-28D0-426C-A734-C657F0137E68}">
  <sheetPr>
    <tabColor rgb="FFFFFF00"/>
  </sheetPr>
  <dimension ref="A1:F53"/>
  <sheetViews>
    <sheetView zoomScaleNormal="100" workbookViewId="0">
      <pane ySplit="1" topLeftCell="A2" activePane="bottomLeft" state="frozen"/>
      <selection pane="bottomLeft" activeCell="D11" sqref="D11"/>
    </sheetView>
  </sheetViews>
  <sheetFormatPr defaultRowHeight="14.5"/>
  <cols>
    <col min="1" max="1" width="29.54296875" bestFit="1" customWidth="1"/>
    <col min="2" max="2" width="80.26953125" customWidth="1"/>
    <col min="3" max="3" width="20.54296875" bestFit="1" customWidth="1"/>
    <col min="4" max="4" width="12.453125" bestFit="1" customWidth="1"/>
    <col min="5" max="5" width="19.453125" bestFit="1" customWidth="1"/>
  </cols>
  <sheetData>
    <row r="1" spans="1:6" ht="28.5" customHeight="1">
      <c r="A1" s="887" t="s">
        <v>604</v>
      </c>
      <c r="B1" s="887" t="s">
        <v>1836</v>
      </c>
    </row>
    <row r="2" spans="1:6" ht="15.5">
      <c r="A2" s="9" t="s">
        <v>1266</v>
      </c>
      <c r="B2" s="889" t="s">
        <v>540</v>
      </c>
      <c r="C2" s="9"/>
    </row>
    <row r="3" spans="1:6" ht="15.5">
      <c r="A3" s="9" t="s">
        <v>1268</v>
      </c>
      <c r="B3" s="890" t="s">
        <v>1330</v>
      </c>
    </row>
    <row r="4" spans="1:6" ht="15.5">
      <c r="A4" s="9" t="s">
        <v>1270</v>
      </c>
      <c r="B4" s="891" t="s">
        <v>1331</v>
      </c>
    </row>
    <row r="5" spans="1:6" ht="15.5">
      <c r="A5" s="9" t="s">
        <v>1271</v>
      </c>
      <c r="B5" s="891" t="s">
        <v>1764</v>
      </c>
    </row>
    <row r="6" spans="1:6">
      <c r="A6" s="11"/>
      <c r="B6" s="11"/>
    </row>
    <row r="7" spans="1:6" ht="15.5">
      <c r="A7" s="887" t="s">
        <v>604</v>
      </c>
      <c r="B7" s="887" t="s">
        <v>1836</v>
      </c>
    </row>
    <row r="8" spans="1:6" ht="15.5">
      <c r="A8" s="9" t="s">
        <v>1266</v>
      </c>
      <c r="B8" s="889" t="s">
        <v>541</v>
      </c>
    </row>
    <row r="9" spans="1:6" ht="15.5">
      <c r="A9" s="9" t="s">
        <v>1268</v>
      </c>
      <c r="B9" s="890" t="s">
        <v>1336</v>
      </c>
      <c r="F9" s="9"/>
    </row>
    <row r="10" spans="1:6" ht="15.5">
      <c r="A10" s="9" t="s">
        <v>1270</v>
      </c>
      <c r="B10" s="891" t="s">
        <v>1337</v>
      </c>
    </row>
    <row r="11" spans="1:6" ht="15.5">
      <c r="A11" s="9" t="s">
        <v>1271</v>
      </c>
      <c r="B11" s="891" t="s">
        <v>1765</v>
      </c>
    </row>
    <row r="13" spans="1:6" ht="15.5">
      <c r="A13" s="887" t="s">
        <v>604</v>
      </c>
      <c r="B13" s="887" t="s">
        <v>1836</v>
      </c>
    </row>
    <row r="14" spans="1:6" ht="15.5">
      <c r="A14" s="9" t="s">
        <v>1266</v>
      </c>
      <c r="B14" s="889" t="s">
        <v>612</v>
      </c>
    </row>
    <row r="15" spans="1:6" ht="15.5">
      <c r="A15" s="9" t="s">
        <v>1268</v>
      </c>
      <c r="B15" s="890" t="s">
        <v>1338</v>
      </c>
    </row>
    <row r="16" spans="1:6" ht="15.5">
      <c r="A16" s="9" t="s">
        <v>1270</v>
      </c>
      <c r="B16" s="891" t="s">
        <v>1766</v>
      </c>
    </row>
    <row r="17" spans="1:2" ht="15.5">
      <c r="A17" s="9" t="s">
        <v>1271</v>
      </c>
      <c r="B17" s="891" t="s">
        <v>1772</v>
      </c>
    </row>
    <row r="19" spans="1:2" ht="15.5">
      <c r="A19" s="887" t="s">
        <v>604</v>
      </c>
      <c r="B19" s="887" t="s">
        <v>1836</v>
      </c>
    </row>
    <row r="20" spans="1:2" ht="15.5">
      <c r="A20" s="9" t="s">
        <v>1266</v>
      </c>
      <c r="B20" s="889" t="s">
        <v>615</v>
      </c>
    </row>
    <row r="21" spans="1:2" ht="15.5">
      <c r="A21" s="9" t="s">
        <v>1268</v>
      </c>
      <c r="B21" s="890" t="s">
        <v>1339</v>
      </c>
    </row>
    <row r="22" spans="1:2" ht="15.5">
      <c r="A22" s="9" t="s">
        <v>1270</v>
      </c>
      <c r="B22" s="891" t="s">
        <v>1767</v>
      </c>
    </row>
    <row r="23" spans="1:2" ht="15.5">
      <c r="A23" s="9" t="s">
        <v>1271</v>
      </c>
      <c r="B23" s="891" t="s">
        <v>1773</v>
      </c>
    </row>
    <row r="25" spans="1:2" ht="15.5">
      <c r="A25" s="887" t="s">
        <v>604</v>
      </c>
      <c r="B25" s="887" t="s">
        <v>1836</v>
      </c>
    </row>
    <row r="26" spans="1:2" ht="15.5">
      <c r="A26" s="9" t="s">
        <v>1266</v>
      </c>
      <c r="B26" s="889" t="s">
        <v>617</v>
      </c>
    </row>
    <row r="27" spans="1:2" ht="15.5">
      <c r="A27" s="9" t="s">
        <v>1268</v>
      </c>
      <c r="B27" s="890" t="s">
        <v>1340</v>
      </c>
    </row>
    <row r="28" spans="1:2" ht="15.5">
      <c r="A28" s="9" t="s">
        <v>1270</v>
      </c>
      <c r="B28" s="891" t="s">
        <v>1768</v>
      </c>
    </row>
    <row r="29" spans="1:2" ht="15.5">
      <c r="A29" s="9" t="s">
        <v>1271</v>
      </c>
      <c r="B29" s="891" t="s">
        <v>1774</v>
      </c>
    </row>
    <row r="31" spans="1:2" ht="15.5">
      <c r="A31" s="887" t="s">
        <v>604</v>
      </c>
      <c r="B31" s="887" t="s">
        <v>1836</v>
      </c>
    </row>
    <row r="32" spans="1:2" ht="15.5">
      <c r="A32" s="9" t="s">
        <v>1266</v>
      </c>
      <c r="B32" s="889" t="s">
        <v>620</v>
      </c>
    </row>
    <row r="33" spans="1:2" ht="15.5">
      <c r="A33" s="9" t="s">
        <v>1268</v>
      </c>
      <c r="B33" s="890" t="s">
        <v>1341</v>
      </c>
    </row>
    <row r="34" spans="1:2" ht="15.5">
      <c r="A34" s="9" t="s">
        <v>1270</v>
      </c>
      <c r="B34" s="891" t="s">
        <v>1769</v>
      </c>
    </row>
    <row r="35" spans="1:2" ht="15.5">
      <c r="A35" s="9" t="s">
        <v>1271</v>
      </c>
      <c r="B35" s="891" t="s">
        <v>1775</v>
      </c>
    </row>
    <row r="37" spans="1:2" ht="15.5">
      <c r="A37" s="887" t="s">
        <v>604</v>
      </c>
      <c r="B37" s="887" t="s">
        <v>1836</v>
      </c>
    </row>
    <row r="38" spans="1:2" ht="15.5">
      <c r="A38" s="9" t="s">
        <v>1266</v>
      </c>
      <c r="B38" s="889" t="s">
        <v>656</v>
      </c>
    </row>
    <row r="39" spans="1:2" ht="15.5">
      <c r="A39" s="9" t="s">
        <v>1268</v>
      </c>
      <c r="B39" s="890" t="s">
        <v>1342</v>
      </c>
    </row>
    <row r="40" spans="1:2" ht="15.5">
      <c r="A40" s="9" t="s">
        <v>1270</v>
      </c>
      <c r="B40" s="891" t="s">
        <v>1783</v>
      </c>
    </row>
    <row r="41" spans="1:2" ht="15.5">
      <c r="A41" s="9" t="s">
        <v>1271</v>
      </c>
      <c r="B41" s="891" t="s">
        <v>1776</v>
      </c>
    </row>
    <row r="43" spans="1:2" ht="15.5">
      <c r="A43" s="887" t="s">
        <v>604</v>
      </c>
      <c r="B43" s="887" t="s">
        <v>1836</v>
      </c>
    </row>
    <row r="44" spans="1:2" ht="15.5">
      <c r="A44" s="9" t="s">
        <v>1266</v>
      </c>
      <c r="B44" s="889" t="s">
        <v>1457</v>
      </c>
    </row>
    <row r="45" spans="1:2" ht="15.5">
      <c r="A45" s="9" t="s">
        <v>1268</v>
      </c>
      <c r="B45" s="890" t="s">
        <v>1762</v>
      </c>
    </row>
    <row r="46" spans="1:2" ht="15.5">
      <c r="A46" s="9" t="s">
        <v>1270</v>
      </c>
      <c r="B46" s="891" t="s">
        <v>1770</v>
      </c>
    </row>
    <row r="47" spans="1:2" ht="15.5">
      <c r="A47" s="9" t="s">
        <v>1271</v>
      </c>
      <c r="B47" s="891" t="s">
        <v>1777</v>
      </c>
    </row>
    <row r="49" spans="1:2" ht="15.5">
      <c r="A49" s="887" t="s">
        <v>604</v>
      </c>
      <c r="B49" s="887" t="s">
        <v>1836</v>
      </c>
    </row>
    <row r="50" spans="1:2" ht="15.5">
      <c r="A50" s="9" t="s">
        <v>1266</v>
      </c>
      <c r="B50" s="889" t="s">
        <v>1461</v>
      </c>
    </row>
    <row r="51" spans="1:2" ht="15.5">
      <c r="A51" s="9" t="s">
        <v>1268</v>
      </c>
      <c r="B51" s="890" t="s">
        <v>1763</v>
      </c>
    </row>
    <row r="52" spans="1:2" ht="15.5">
      <c r="A52" s="9" t="s">
        <v>1270</v>
      </c>
      <c r="B52" s="891" t="s">
        <v>1771</v>
      </c>
    </row>
    <row r="53" spans="1:2" ht="15.5">
      <c r="A53" s="9" t="s">
        <v>1271</v>
      </c>
      <c r="B53" s="891" t="s">
        <v>1778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EC8E9-7640-4565-B858-7E1435FEF33F}">
  <sheetPr>
    <tabColor rgb="FFFFFF00"/>
  </sheetPr>
  <dimension ref="A1:F48"/>
  <sheetViews>
    <sheetView zoomScaleNormal="100" workbookViewId="0">
      <pane ySplit="1" topLeftCell="A23" activePane="bottomLeft" state="frozen"/>
      <selection activeCell="B1" sqref="B1"/>
      <selection pane="bottomLeft" activeCell="B39" sqref="B39"/>
    </sheetView>
  </sheetViews>
  <sheetFormatPr defaultRowHeight="15.5"/>
  <cols>
    <col min="1" max="1" width="24.1796875" style="534" customWidth="1"/>
    <col min="2" max="2" width="75.81640625" style="16" customWidth="1"/>
    <col min="3" max="3" width="36" style="74" customWidth="1"/>
    <col min="4" max="4" width="29.81640625" style="74" customWidth="1"/>
    <col min="5" max="5" width="27.1796875" style="74" customWidth="1"/>
    <col min="6" max="6" width="30.54296875" customWidth="1"/>
  </cols>
  <sheetData>
    <row r="1" spans="1:6" ht="23.25" customHeight="1">
      <c r="A1" s="936" t="s">
        <v>604</v>
      </c>
      <c r="B1" s="936" t="s">
        <v>1274</v>
      </c>
      <c r="C1" s="937"/>
      <c r="D1" s="937"/>
      <c r="E1" s="937"/>
      <c r="F1" s="937"/>
    </row>
    <row r="2" spans="1:6">
      <c r="A2" s="533" t="s">
        <v>1266</v>
      </c>
      <c r="B2" s="938" t="s">
        <v>540</v>
      </c>
      <c r="C2" s="854"/>
      <c r="D2" s="854"/>
      <c r="E2" s="854"/>
      <c r="F2" s="854"/>
    </row>
    <row r="3" spans="1:6">
      <c r="A3" s="533" t="s">
        <v>1272</v>
      </c>
      <c r="B3" s="533" t="s">
        <v>1343</v>
      </c>
      <c r="C3" s="854" t="s">
        <v>1784</v>
      </c>
      <c r="D3" s="533" t="s">
        <v>1344</v>
      </c>
      <c r="E3" s="533" t="s">
        <v>1785</v>
      </c>
      <c r="F3" s="533" t="s">
        <v>1353</v>
      </c>
    </row>
    <row r="4" spans="1:6">
      <c r="A4" s="533" t="s">
        <v>1268</v>
      </c>
      <c r="B4" s="939" t="s">
        <v>1352</v>
      </c>
      <c r="C4" s="854"/>
      <c r="D4" s="854"/>
      <c r="E4" s="854"/>
      <c r="F4" s="854"/>
    </row>
    <row r="5" spans="1:6">
      <c r="A5" s="533" t="s">
        <v>1270</v>
      </c>
      <c r="B5" s="939" t="s">
        <v>1345</v>
      </c>
      <c r="C5" s="854"/>
      <c r="D5" s="854"/>
      <c r="E5" s="854"/>
      <c r="F5" s="854"/>
    </row>
    <row r="6" spans="1:6">
      <c r="A6" s="533" t="s">
        <v>1271</v>
      </c>
      <c r="B6" s="939" t="s">
        <v>1786</v>
      </c>
      <c r="C6" s="854"/>
      <c r="D6" s="854"/>
      <c r="E6" s="854"/>
      <c r="F6" s="854"/>
    </row>
    <row r="7" spans="1:6">
      <c r="A7" s="854"/>
      <c r="B7" s="854"/>
      <c r="C7" s="854"/>
      <c r="D7" s="854"/>
      <c r="E7" s="854"/>
      <c r="F7" s="854"/>
    </row>
    <row r="8" spans="1:6" ht="18" customHeight="1">
      <c r="A8" s="936" t="s">
        <v>604</v>
      </c>
      <c r="B8" s="936" t="s">
        <v>1274</v>
      </c>
      <c r="C8" s="937"/>
      <c r="D8" s="937"/>
      <c r="E8" s="937"/>
      <c r="F8" s="937"/>
    </row>
    <row r="9" spans="1:6">
      <c r="A9" s="533" t="s">
        <v>1266</v>
      </c>
      <c r="B9" s="938" t="s">
        <v>541</v>
      </c>
      <c r="C9" s="854"/>
      <c r="D9" s="854"/>
      <c r="E9" s="854"/>
      <c r="F9" s="854"/>
    </row>
    <row r="10" spans="1:6">
      <c r="A10" s="533" t="s">
        <v>1272</v>
      </c>
      <c r="B10" s="533" t="s">
        <v>1354</v>
      </c>
      <c r="C10" s="854" t="s">
        <v>1355</v>
      </c>
      <c r="D10" s="533" t="s">
        <v>1356</v>
      </c>
      <c r="E10" s="533" t="s">
        <v>1357</v>
      </c>
      <c r="F10" s="533" t="s">
        <v>1358</v>
      </c>
    </row>
    <row r="11" spans="1:6">
      <c r="A11" s="533" t="s">
        <v>1268</v>
      </c>
      <c r="B11" s="939" t="s">
        <v>1359</v>
      </c>
      <c r="C11" s="854"/>
      <c r="D11" s="854"/>
      <c r="E11" s="854"/>
      <c r="F11" s="854"/>
    </row>
    <row r="12" spans="1:6">
      <c r="A12" s="533" t="s">
        <v>1270</v>
      </c>
      <c r="B12" s="939" t="s">
        <v>1346</v>
      </c>
      <c r="C12" s="854"/>
      <c r="D12" s="854"/>
      <c r="E12" s="854"/>
      <c r="F12" s="854"/>
    </row>
    <row r="13" spans="1:6">
      <c r="A13" s="533" t="s">
        <v>1271</v>
      </c>
      <c r="B13" s="939" t="s">
        <v>1787</v>
      </c>
      <c r="C13" s="854"/>
      <c r="D13" s="854"/>
      <c r="E13" s="854"/>
      <c r="F13" s="854"/>
    </row>
    <row r="14" spans="1:6" ht="14.25" customHeight="1">
      <c r="A14" s="854"/>
      <c r="B14" s="854"/>
      <c r="C14" s="854"/>
      <c r="D14" s="854"/>
      <c r="E14" s="854"/>
      <c r="F14" s="854"/>
    </row>
    <row r="15" spans="1:6" ht="18" customHeight="1">
      <c r="A15" s="936" t="s">
        <v>604</v>
      </c>
      <c r="B15" s="936" t="s">
        <v>1274</v>
      </c>
      <c r="C15" s="937"/>
      <c r="D15" s="937"/>
      <c r="E15" s="937"/>
      <c r="F15" s="937"/>
    </row>
    <row r="16" spans="1:6">
      <c r="A16" s="533" t="s">
        <v>1266</v>
      </c>
      <c r="B16" s="938" t="s">
        <v>612</v>
      </c>
      <c r="C16" s="854"/>
      <c r="D16" s="854"/>
      <c r="E16" s="854"/>
      <c r="F16" s="854"/>
    </row>
    <row r="17" spans="1:6">
      <c r="A17" s="533" t="s">
        <v>1272</v>
      </c>
      <c r="B17" s="533" t="s">
        <v>1360</v>
      </c>
      <c r="C17" s="854" t="s">
        <v>1788</v>
      </c>
      <c r="D17" s="533" t="s">
        <v>1361</v>
      </c>
      <c r="E17" s="533" t="s">
        <v>1790</v>
      </c>
      <c r="F17" s="533" t="s">
        <v>1789</v>
      </c>
    </row>
    <row r="18" spans="1:6">
      <c r="A18" s="533" t="s">
        <v>1268</v>
      </c>
      <c r="B18" s="939" t="s">
        <v>1362</v>
      </c>
      <c r="C18" s="854"/>
      <c r="D18" s="854"/>
      <c r="E18" s="854"/>
      <c r="F18" s="854"/>
    </row>
    <row r="19" spans="1:6">
      <c r="A19" s="533" t="s">
        <v>1270</v>
      </c>
      <c r="B19" s="939" t="s">
        <v>1347</v>
      </c>
      <c r="C19" s="854"/>
      <c r="D19" s="854"/>
      <c r="E19" s="854"/>
      <c r="F19" s="854"/>
    </row>
    <row r="20" spans="1:6">
      <c r="A20" s="533" t="s">
        <v>1271</v>
      </c>
      <c r="B20" s="939" t="s">
        <v>1795</v>
      </c>
      <c r="C20" s="854"/>
      <c r="D20" s="854"/>
      <c r="E20" s="854"/>
      <c r="F20" s="854"/>
    </row>
    <row r="21" spans="1:6">
      <c r="A21" s="854"/>
      <c r="B21" s="854"/>
      <c r="C21" s="854"/>
      <c r="D21" s="854"/>
      <c r="E21" s="854"/>
      <c r="F21" s="854"/>
    </row>
    <row r="22" spans="1:6" ht="18" customHeight="1">
      <c r="A22" s="936" t="s">
        <v>604</v>
      </c>
      <c r="B22" s="936" t="s">
        <v>1274</v>
      </c>
      <c r="C22" s="937"/>
      <c r="D22" s="937"/>
      <c r="E22" s="937"/>
      <c r="F22" s="937"/>
    </row>
    <row r="23" spans="1:6">
      <c r="A23" s="533" t="s">
        <v>1266</v>
      </c>
      <c r="B23" s="938" t="s">
        <v>615</v>
      </c>
      <c r="C23" s="854"/>
      <c r="D23" s="854"/>
      <c r="E23" s="854"/>
      <c r="F23" s="854"/>
    </row>
    <row r="24" spans="1:6">
      <c r="A24" s="533" t="s">
        <v>1272</v>
      </c>
      <c r="B24" s="533" t="s">
        <v>1366</v>
      </c>
      <c r="C24" s="854" t="s">
        <v>1791</v>
      </c>
      <c r="D24" s="533" t="s">
        <v>1792</v>
      </c>
      <c r="E24" s="533" t="s">
        <v>1367</v>
      </c>
      <c r="F24" s="533" t="s">
        <v>1793</v>
      </c>
    </row>
    <row r="25" spans="1:6">
      <c r="A25" s="533" t="s">
        <v>1268</v>
      </c>
      <c r="B25" s="939" t="s">
        <v>1363</v>
      </c>
      <c r="C25" s="854"/>
      <c r="D25" s="854"/>
      <c r="E25" s="854"/>
      <c r="F25" s="854"/>
    </row>
    <row r="26" spans="1:6">
      <c r="A26" s="533" t="s">
        <v>1270</v>
      </c>
      <c r="B26" s="939" t="s">
        <v>1348</v>
      </c>
      <c r="C26" s="854"/>
      <c r="D26" s="854"/>
      <c r="E26" s="854"/>
      <c r="F26" s="854"/>
    </row>
    <row r="27" spans="1:6">
      <c r="A27" s="533" t="s">
        <v>1271</v>
      </c>
      <c r="B27" s="940" t="s">
        <v>1794</v>
      </c>
      <c r="C27" s="854"/>
      <c r="D27" s="854"/>
      <c r="E27" s="854"/>
      <c r="F27" s="854"/>
    </row>
    <row r="28" spans="1:6">
      <c r="A28" s="854"/>
      <c r="B28" s="854"/>
      <c r="C28" s="854"/>
      <c r="D28" s="854"/>
      <c r="E28" s="854"/>
      <c r="F28" s="854"/>
    </row>
    <row r="29" spans="1:6" ht="18" customHeight="1">
      <c r="A29" s="936" t="s">
        <v>604</v>
      </c>
      <c r="B29" s="936" t="s">
        <v>1274</v>
      </c>
      <c r="C29" s="937"/>
      <c r="D29" s="937"/>
      <c r="E29" s="937"/>
      <c r="F29" s="937"/>
    </row>
    <row r="30" spans="1:6">
      <c r="A30" s="533" t="s">
        <v>1266</v>
      </c>
      <c r="B30" s="938" t="s">
        <v>617</v>
      </c>
      <c r="C30" s="854"/>
      <c r="D30" s="854"/>
      <c r="E30" s="854"/>
      <c r="F30" s="854"/>
    </row>
    <row r="31" spans="1:6">
      <c r="A31" s="533" t="s">
        <v>1272</v>
      </c>
      <c r="B31" s="533" t="s">
        <v>1796</v>
      </c>
      <c r="C31" s="854" t="s">
        <v>1368</v>
      </c>
      <c r="D31" s="533" t="s">
        <v>1369</v>
      </c>
      <c r="E31" s="533" t="s">
        <v>1797</v>
      </c>
      <c r="F31" s="533" t="s">
        <v>1370</v>
      </c>
    </row>
    <row r="32" spans="1:6">
      <c r="A32" s="533" t="s">
        <v>1268</v>
      </c>
      <c r="B32" s="939" t="s">
        <v>1364</v>
      </c>
      <c r="C32" s="854"/>
      <c r="D32" s="854"/>
      <c r="E32" s="854"/>
      <c r="F32" s="854"/>
    </row>
    <row r="33" spans="1:6">
      <c r="A33" s="533" t="s">
        <v>1270</v>
      </c>
      <c r="B33" s="939" t="s">
        <v>1349</v>
      </c>
      <c r="C33" s="854"/>
      <c r="D33" s="854"/>
      <c r="E33" s="854"/>
      <c r="F33" s="854"/>
    </row>
    <row r="34" spans="1:6">
      <c r="A34" s="533" t="s">
        <v>1271</v>
      </c>
      <c r="B34" s="939" t="s">
        <v>1798</v>
      </c>
      <c r="C34" s="854"/>
      <c r="D34" s="854"/>
      <c r="E34" s="854"/>
      <c r="F34" s="854"/>
    </row>
    <row r="35" spans="1:6">
      <c r="A35" s="854"/>
      <c r="B35" s="854"/>
      <c r="C35" s="854"/>
      <c r="D35" s="854"/>
      <c r="E35" s="854"/>
      <c r="F35" s="854"/>
    </row>
    <row r="36" spans="1:6" ht="18" customHeight="1">
      <c r="A36" s="936" t="s">
        <v>604</v>
      </c>
      <c r="B36" s="936" t="s">
        <v>1274</v>
      </c>
      <c r="C36" s="937"/>
      <c r="D36" s="937"/>
      <c r="E36" s="937"/>
      <c r="F36" s="937"/>
    </row>
    <row r="37" spans="1:6">
      <c r="A37" s="533" t="s">
        <v>1266</v>
      </c>
      <c r="B37" s="938" t="s">
        <v>620</v>
      </c>
      <c r="C37" s="854"/>
      <c r="D37" s="854"/>
      <c r="E37" s="854"/>
      <c r="F37" s="854"/>
    </row>
    <row r="38" spans="1:6">
      <c r="A38" s="533" t="s">
        <v>1272</v>
      </c>
      <c r="B38" s="533" t="s">
        <v>1799</v>
      </c>
      <c r="C38" s="854" t="s">
        <v>1800</v>
      </c>
      <c r="D38" s="533" t="s">
        <v>1801</v>
      </c>
      <c r="E38" s="533" t="s">
        <v>1371</v>
      </c>
      <c r="F38" s="533" t="s">
        <v>1802</v>
      </c>
    </row>
    <row r="39" spans="1:6">
      <c r="A39" s="533" t="s">
        <v>1268</v>
      </c>
      <c r="B39" s="939" t="s">
        <v>1365</v>
      </c>
      <c r="C39" s="854"/>
      <c r="D39" s="854"/>
      <c r="E39" s="854"/>
      <c r="F39" s="854"/>
    </row>
    <row r="40" spans="1:6">
      <c r="A40" s="533" t="s">
        <v>1270</v>
      </c>
      <c r="B40" s="939" t="s">
        <v>1350</v>
      </c>
      <c r="C40" s="854"/>
      <c r="D40" s="854"/>
      <c r="E40" s="854"/>
      <c r="F40" s="854"/>
    </row>
    <row r="41" spans="1:6">
      <c r="A41" s="533" t="s">
        <v>1271</v>
      </c>
      <c r="B41" s="939" t="s">
        <v>1803</v>
      </c>
      <c r="C41" s="854"/>
      <c r="D41" s="854"/>
      <c r="E41" s="854"/>
      <c r="F41" s="854"/>
    </row>
    <row r="42" spans="1:6">
      <c r="A42" s="854"/>
      <c r="B42" s="854"/>
      <c r="C42" s="854"/>
      <c r="D42" s="854"/>
      <c r="E42" s="854"/>
      <c r="F42" s="854"/>
    </row>
    <row r="43" spans="1:6" ht="18" customHeight="1">
      <c r="A43" s="936" t="s">
        <v>604</v>
      </c>
      <c r="B43" s="936" t="s">
        <v>1274</v>
      </c>
      <c r="C43" s="937"/>
      <c r="D43" s="937"/>
      <c r="E43" s="937"/>
      <c r="F43" s="937"/>
    </row>
    <row r="44" spans="1:6">
      <c r="A44" s="533" t="s">
        <v>1266</v>
      </c>
      <c r="B44" s="938" t="s">
        <v>656</v>
      </c>
      <c r="C44" s="854"/>
      <c r="D44" s="854"/>
      <c r="E44" s="854"/>
      <c r="F44" s="854"/>
    </row>
    <row r="45" spans="1:6">
      <c r="A45" s="533" t="s">
        <v>1272</v>
      </c>
      <c r="B45" s="533" t="s">
        <v>1804</v>
      </c>
      <c r="C45" s="854" t="s">
        <v>1809</v>
      </c>
      <c r="D45" s="533" t="s">
        <v>1805</v>
      </c>
      <c r="E45" s="533" t="s">
        <v>1806</v>
      </c>
      <c r="F45" s="533" t="s">
        <v>1807</v>
      </c>
    </row>
    <row r="46" spans="1:6">
      <c r="A46" s="533" t="s">
        <v>1268</v>
      </c>
      <c r="B46" s="939" t="s">
        <v>1426</v>
      </c>
      <c r="C46" s="854"/>
      <c r="D46" s="854"/>
      <c r="E46" s="854"/>
      <c r="F46" s="854"/>
    </row>
    <row r="47" spans="1:6">
      <c r="A47" s="533" t="s">
        <v>1270</v>
      </c>
      <c r="B47" s="939" t="s">
        <v>1351</v>
      </c>
      <c r="C47" s="854"/>
      <c r="D47" s="854"/>
      <c r="E47" s="854"/>
      <c r="F47" s="854"/>
    </row>
    <row r="48" spans="1:6">
      <c r="A48" s="533" t="s">
        <v>1271</v>
      </c>
      <c r="B48" s="939" t="s">
        <v>1808</v>
      </c>
      <c r="C48" s="854"/>
      <c r="D48" s="854"/>
      <c r="E48" s="854"/>
      <c r="F48" s="854"/>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B3577-3497-467A-810C-1CE572845AA1}">
  <sheetPr>
    <tabColor rgb="FFFFFF00"/>
  </sheetPr>
  <dimension ref="A1:K111"/>
  <sheetViews>
    <sheetView zoomScaleNormal="100" workbookViewId="0">
      <pane ySplit="1" topLeftCell="A2" activePane="bottomLeft" state="frozen"/>
      <selection pane="bottomLeft"/>
    </sheetView>
  </sheetViews>
  <sheetFormatPr defaultRowHeight="14.5"/>
  <cols>
    <col min="1" max="1" width="29.54296875" bestFit="1" customWidth="1"/>
    <col min="2" max="2" width="73" customWidth="1"/>
    <col min="3" max="3" width="34.1796875" customWidth="1"/>
    <col min="4" max="4" width="18" customWidth="1"/>
    <col min="5" max="5" width="10.453125" customWidth="1"/>
    <col min="6" max="6" width="11" customWidth="1"/>
    <col min="7" max="7" width="17.81640625" customWidth="1"/>
    <col min="8" max="8" width="11.1796875" customWidth="1"/>
    <col min="9" max="9" width="17.453125" customWidth="1"/>
    <col min="10" max="10" width="16.453125" customWidth="1"/>
    <col min="11" max="11" width="37.453125" customWidth="1"/>
    <col min="12" max="12" width="40.81640625" customWidth="1"/>
  </cols>
  <sheetData>
    <row r="1" spans="1:11" ht="27.75" customHeight="1">
      <c r="A1" s="887" t="s">
        <v>604</v>
      </c>
      <c r="B1" s="887" t="s">
        <v>1273</v>
      </c>
      <c r="C1" s="892"/>
      <c r="E1" s="908" t="s">
        <v>1372</v>
      </c>
      <c r="F1" s="909" t="s">
        <v>1373</v>
      </c>
      <c r="G1" s="910" t="s">
        <v>1374</v>
      </c>
      <c r="H1" s="911" t="s">
        <v>1375</v>
      </c>
      <c r="I1" s="933" t="s">
        <v>1376</v>
      </c>
      <c r="J1" s="912" t="s">
        <v>1377</v>
      </c>
      <c r="K1" s="924" t="s">
        <v>1391</v>
      </c>
    </row>
    <row r="2" spans="1:11" ht="15" customHeight="1">
      <c r="A2" s="9" t="s">
        <v>1266</v>
      </c>
      <c r="B2" s="906" t="s">
        <v>611</v>
      </c>
      <c r="C2" s="906" t="s">
        <v>1267</v>
      </c>
      <c r="E2" s="934" t="s">
        <v>9</v>
      </c>
      <c r="F2" s="894">
        <v>1</v>
      </c>
      <c r="G2" s="941" t="s">
        <v>1378</v>
      </c>
      <c r="H2" s="942">
        <v>1</v>
      </c>
      <c r="I2" s="943" t="s">
        <v>1378</v>
      </c>
      <c r="J2" s="895" t="s">
        <v>36</v>
      </c>
      <c r="K2" s="925" t="s">
        <v>1392</v>
      </c>
    </row>
    <row r="3" spans="1:11" ht="15.5">
      <c r="A3" s="9" t="s">
        <v>1269</v>
      </c>
      <c r="B3" s="920" t="s">
        <v>9</v>
      </c>
      <c r="E3" s="913"/>
      <c r="F3" s="894">
        <v>2</v>
      </c>
      <c r="G3" s="941" t="s">
        <v>1379</v>
      </c>
      <c r="H3" s="942">
        <v>2</v>
      </c>
      <c r="I3" s="943" t="s">
        <v>1379</v>
      </c>
      <c r="J3" s="895" t="s">
        <v>36</v>
      </c>
      <c r="K3" s="925" t="s">
        <v>1382</v>
      </c>
    </row>
    <row r="4" spans="1:11" ht="15.5">
      <c r="A4" s="9" t="s">
        <v>1268</v>
      </c>
      <c r="B4" s="241" t="s">
        <v>1393</v>
      </c>
      <c r="E4" s="913"/>
      <c r="F4" s="894">
        <v>3</v>
      </c>
      <c r="G4" s="941" t="s">
        <v>479</v>
      </c>
      <c r="H4" s="942">
        <v>3</v>
      </c>
      <c r="I4" s="943" t="s">
        <v>479</v>
      </c>
      <c r="J4" s="895" t="s">
        <v>36</v>
      </c>
      <c r="K4" s="925" t="s">
        <v>1383</v>
      </c>
    </row>
    <row r="5" spans="1:11" ht="15.5">
      <c r="A5" s="9" t="s">
        <v>1270</v>
      </c>
      <c r="B5" s="893" t="s">
        <v>1401</v>
      </c>
      <c r="E5" s="913"/>
      <c r="F5" s="894">
        <v>4</v>
      </c>
      <c r="G5" s="941" t="s">
        <v>88</v>
      </c>
      <c r="H5" s="942">
        <v>4</v>
      </c>
      <c r="I5" s="943" t="s">
        <v>88</v>
      </c>
      <c r="J5" s="896" t="s">
        <v>56</v>
      </c>
      <c r="K5" s="926"/>
    </row>
    <row r="6" spans="1:11" ht="15.5">
      <c r="A6" s="9" t="s">
        <v>1271</v>
      </c>
      <c r="B6" s="241" t="s">
        <v>1826</v>
      </c>
      <c r="E6" s="914"/>
      <c r="F6" s="950"/>
      <c r="G6" s="950"/>
      <c r="H6" s="950"/>
      <c r="I6" s="950"/>
      <c r="J6" s="898"/>
      <c r="K6" s="927"/>
    </row>
    <row r="7" spans="1:11">
      <c r="E7" s="913"/>
      <c r="F7" s="894">
        <v>1</v>
      </c>
      <c r="G7" s="941" t="s">
        <v>1378</v>
      </c>
      <c r="H7" s="942">
        <v>2</v>
      </c>
      <c r="I7" s="943" t="s">
        <v>1379</v>
      </c>
      <c r="J7" s="895" t="s">
        <v>36</v>
      </c>
      <c r="K7" s="925" t="s">
        <v>1384</v>
      </c>
    </row>
    <row r="8" spans="1:11" ht="15.5">
      <c r="A8" s="887" t="s">
        <v>604</v>
      </c>
      <c r="B8" s="887" t="s">
        <v>1273</v>
      </c>
      <c r="C8" s="892"/>
      <c r="E8" s="913"/>
      <c r="F8" s="894">
        <v>1</v>
      </c>
      <c r="G8" s="941" t="s">
        <v>1378</v>
      </c>
      <c r="H8" s="942">
        <v>3</v>
      </c>
      <c r="I8" s="943" t="s">
        <v>479</v>
      </c>
      <c r="J8" s="895" t="s">
        <v>36</v>
      </c>
      <c r="K8" s="925" t="s">
        <v>1385</v>
      </c>
    </row>
    <row r="9" spans="1:11" ht="15.5">
      <c r="A9" s="9" t="s">
        <v>1266</v>
      </c>
      <c r="B9" s="329" t="s">
        <v>1328</v>
      </c>
      <c r="C9" s="329" t="s">
        <v>1329</v>
      </c>
      <c r="E9" s="913"/>
      <c r="F9" s="894">
        <v>1</v>
      </c>
      <c r="G9" s="941" t="s">
        <v>1378</v>
      </c>
      <c r="H9" s="942">
        <v>4</v>
      </c>
      <c r="I9" s="943" t="s">
        <v>88</v>
      </c>
      <c r="J9" s="896" t="s">
        <v>56</v>
      </c>
      <c r="K9" s="926"/>
    </row>
    <row r="10" spans="1:11" ht="15.5">
      <c r="A10" s="9" t="s">
        <v>1269</v>
      </c>
      <c r="B10" s="920" t="s">
        <v>9</v>
      </c>
      <c r="E10" s="913"/>
      <c r="F10" s="894">
        <v>2</v>
      </c>
      <c r="G10" s="941" t="s">
        <v>1379</v>
      </c>
      <c r="H10" s="942">
        <v>3</v>
      </c>
      <c r="I10" s="943" t="s">
        <v>479</v>
      </c>
      <c r="J10" s="895" t="s">
        <v>36</v>
      </c>
      <c r="K10" s="925" t="s">
        <v>1386</v>
      </c>
    </row>
    <row r="11" spans="1:11" ht="15.5">
      <c r="A11" s="9" t="s">
        <v>1268</v>
      </c>
      <c r="B11" s="241" t="s">
        <v>1394</v>
      </c>
      <c r="E11" s="913"/>
      <c r="F11" s="894">
        <v>4</v>
      </c>
      <c r="G11" s="941" t="s">
        <v>88</v>
      </c>
      <c r="H11" s="942">
        <v>2</v>
      </c>
      <c r="I11" s="943" t="s">
        <v>1379</v>
      </c>
      <c r="J11" s="896" t="s">
        <v>56</v>
      </c>
      <c r="K11" s="926"/>
    </row>
    <row r="12" spans="1:11" ht="16" thickBot="1">
      <c r="A12" s="9" t="s">
        <v>1270</v>
      </c>
      <c r="B12" s="893" t="s">
        <v>1402</v>
      </c>
      <c r="E12" s="915"/>
      <c r="F12" s="899">
        <v>4</v>
      </c>
      <c r="G12" s="944" t="s">
        <v>88</v>
      </c>
      <c r="H12" s="945">
        <v>3</v>
      </c>
      <c r="I12" s="946" t="s">
        <v>479</v>
      </c>
      <c r="J12" s="900" t="s">
        <v>56</v>
      </c>
      <c r="K12" s="932"/>
    </row>
    <row r="13" spans="1:11" ht="15.5">
      <c r="A13" s="9" t="s">
        <v>1271</v>
      </c>
      <c r="B13" s="241" t="s">
        <v>1827</v>
      </c>
      <c r="E13" s="916" t="s">
        <v>1380</v>
      </c>
      <c r="F13" s="901"/>
      <c r="G13" s="953"/>
      <c r="H13" s="951"/>
      <c r="I13" s="952"/>
      <c r="J13" s="902"/>
      <c r="K13" s="928"/>
    </row>
    <row r="14" spans="1:11">
      <c r="E14" s="935" t="s">
        <v>10</v>
      </c>
      <c r="F14" s="894">
        <v>1</v>
      </c>
      <c r="G14" s="941" t="s">
        <v>1378</v>
      </c>
      <c r="H14" s="942">
        <v>1</v>
      </c>
      <c r="I14" s="943" t="s">
        <v>1378</v>
      </c>
      <c r="J14" s="903" t="s">
        <v>36</v>
      </c>
      <c r="K14" s="925" t="s">
        <v>1392</v>
      </c>
    </row>
    <row r="15" spans="1:11" ht="15.5">
      <c r="A15" s="887" t="s">
        <v>604</v>
      </c>
      <c r="B15" s="887" t="s">
        <v>1273</v>
      </c>
      <c r="C15" s="892"/>
      <c r="E15" s="913"/>
      <c r="F15" s="894">
        <v>2</v>
      </c>
      <c r="G15" s="941" t="s">
        <v>1379</v>
      </c>
      <c r="H15" s="942">
        <v>2</v>
      </c>
      <c r="I15" s="943" t="s">
        <v>1379</v>
      </c>
      <c r="J15" s="903" t="s">
        <v>36</v>
      </c>
      <c r="K15" s="925" t="s">
        <v>1382</v>
      </c>
    </row>
    <row r="16" spans="1:11" ht="15.5">
      <c r="A16" s="9" t="s">
        <v>1266</v>
      </c>
      <c r="B16" s="907" t="s">
        <v>614</v>
      </c>
      <c r="C16" s="907" t="s">
        <v>1381</v>
      </c>
      <c r="E16" s="913"/>
      <c r="F16" s="894">
        <v>3</v>
      </c>
      <c r="G16" s="941" t="s">
        <v>479</v>
      </c>
      <c r="H16" s="942">
        <v>3</v>
      </c>
      <c r="I16" s="943" t="s">
        <v>479</v>
      </c>
      <c r="J16" s="903" t="s">
        <v>36</v>
      </c>
      <c r="K16" s="925" t="s">
        <v>1383</v>
      </c>
    </row>
    <row r="17" spans="1:11" ht="15.5">
      <c r="A17" s="9" t="s">
        <v>1269</v>
      </c>
      <c r="B17" s="920" t="s">
        <v>9</v>
      </c>
      <c r="E17" s="913"/>
      <c r="F17" s="894">
        <v>4</v>
      </c>
      <c r="G17" s="941" t="s">
        <v>88</v>
      </c>
      <c r="H17" s="942">
        <v>4</v>
      </c>
      <c r="I17" s="943" t="s">
        <v>88</v>
      </c>
      <c r="J17" s="903" t="s">
        <v>36</v>
      </c>
      <c r="K17" s="929" t="s">
        <v>1387</v>
      </c>
    </row>
    <row r="18" spans="1:11" ht="15.5">
      <c r="A18" s="9" t="s">
        <v>1268</v>
      </c>
      <c r="B18" s="241" t="s">
        <v>1398</v>
      </c>
      <c r="E18" s="914"/>
      <c r="F18" s="897"/>
      <c r="G18" s="941"/>
      <c r="H18" s="942"/>
      <c r="I18" s="943"/>
      <c r="J18" s="905"/>
      <c r="K18" s="930"/>
    </row>
    <row r="19" spans="1:11" ht="15.5">
      <c r="A19" s="9" t="s">
        <v>1270</v>
      </c>
      <c r="B19" s="893" t="s">
        <v>1403</v>
      </c>
      <c r="E19" s="913"/>
      <c r="F19" s="894">
        <v>1</v>
      </c>
      <c r="G19" s="941" t="s">
        <v>1378</v>
      </c>
      <c r="H19" s="942">
        <v>2</v>
      </c>
      <c r="I19" s="943" t="s">
        <v>1379</v>
      </c>
      <c r="J19" s="895" t="s">
        <v>36</v>
      </c>
      <c r="K19" s="925" t="s">
        <v>1384</v>
      </c>
    </row>
    <row r="20" spans="1:11" ht="15.5">
      <c r="A20" s="9" t="s">
        <v>1271</v>
      </c>
      <c r="B20" s="241" t="s">
        <v>1828</v>
      </c>
      <c r="E20" s="913"/>
      <c r="F20" s="894">
        <v>1</v>
      </c>
      <c r="G20" s="941" t="s">
        <v>1378</v>
      </c>
      <c r="H20" s="942">
        <v>3</v>
      </c>
      <c r="I20" s="943" t="s">
        <v>479</v>
      </c>
      <c r="J20" s="895" t="s">
        <v>36</v>
      </c>
      <c r="K20" s="925" t="s">
        <v>1385</v>
      </c>
    </row>
    <row r="21" spans="1:11">
      <c r="E21" s="913"/>
      <c r="F21" s="894">
        <v>1</v>
      </c>
      <c r="G21" s="941" t="s">
        <v>1378</v>
      </c>
      <c r="H21" s="942">
        <v>4</v>
      </c>
      <c r="I21" s="943" t="s">
        <v>88</v>
      </c>
      <c r="J21" s="904" t="s">
        <v>36</v>
      </c>
      <c r="K21" s="929" t="s">
        <v>1388</v>
      </c>
    </row>
    <row r="22" spans="1:11" ht="15.5">
      <c r="A22" s="887" t="s">
        <v>604</v>
      </c>
      <c r="B22" s="887" t="s">
        <v>1273</v>
      </c>
      <c r="C22" s="892"/>
      <c r="E22" s="913"/>
      <c r="F22" s="894">
        <v>2</v>
      </c>
      <c r="G22" s="941" t="s">
        <v>1379</v>
      </c>
      <c r="H22" s="942">
        <v>3</v>
      </c>
      <c r="I22" s="943" t="s">
        <v>479</v>
      </c>
      <c r="J22" s="895" t="s">
        <v>36</v>
      </c>
      <c r="K22" s="925" t="s">
        <v>1386</v>
      </c>
    </row>
    <row r="23" spans="1:11" ht="15.5">
      <c r="A23" s="9" t="s">
        <v>1266</v>
      </c>
      <c r="B23" s="906" t="s">
        <v>658</v>
      </c>
      <c r="C23" s="329" t="s">
        <v>1329</v>
      </c>
      <c r="E23" s="913"/>
      <c r="F23" s="894">
        <v>4</v>
      </c>
      <c r="G23" s="941" t="s">
        <v>88</v>
      </c>
      <c r="H23" s="942">
        <v>2</v>
      </c>
      <c r="I23" s="943" t="s">
        <v>1379</v>
      </c>
      <c r="J23" s="904" t="s">
        <v>36</v>
      </c>
      <c r="K23" s="929" t="s">
        <v>1389</v>
      </c>
    </row>
    <row r="24" spans="1:11" ht="16" thickBot="1">
      <c r="A24" s="9" t="s">
        <v>1269</v>
      </c>
      <c r="B24" s="920" t="s">
        <v>9</v>
      </c>
      <c r="E24" s="917"/>
      <c r="F24" s="918">
        <v>4</v>
      </c>
      <c r="G24" s="947" t="s">
        <v>88</v>
      </c>
      <c r="H24" s="948">
        <v>3</v>
      </c>
      <c r="I24" s="949" t="s">
        <v>479</v>
      </c>
      <c r="J24" s="919" t="s">
        <v>36</v>
      </c>
      <c r="K24" s="931" t="s">
        <v>1390</v>
      </c>
    </row>
    <row r="25" spans="1:11" ht="15.5">
      <c r="A25" s="9" t="s">
        <v>1268</v>
      </c>
      <c r="B25" s="241" t="s">
        <v>1395</v>
      </c>
    </row>
    <row r="26" spans="1:11" ht="15.5">
      <c r="A26" s="9" t="s">
        <v>1270</v>
      </c>
      <c r="B26" s="893" t="s">
        <v>1404</v>
      </c>
    </row>
    <row r="27" spans="1:11" ht="15.5">
      <c r="A27" s="9" t="s">
        <v>1271</v>
      </c>
      <c r="B27" s="241" t="s">
        <v>1829</v>
      </c>
    </row>
    <row r="28" spans="1:11" ht="15.5">
      <c r="D28" s="9"/>
    </row>
    <row r="29" spans="1:11" ht="15.5">
      <c r="A29" s="887" t="s">
        <v>604</v>
      </c>
      <c r="B29" s="887" t="s">
        <v>1273</v>
      </c>
      <c r="C29" s="892"/>
    </row>
    <row r="30" spans="1:11" ht="15.5">
      <c r="A30" s="9" t="s">
        <v>1266</v>
      </c>
      <c r="B30" s="906" t="s">
        <v>657</v>
      </c>
      <c r="C30" s="907" t="s">
        <v>656</v>
      </c>
    </row>
    <row r="31" spans="1:11" ht="15.5">
      <c r="A31" s="9" t="s">
        <v>1269</v>
      </c>
      <c r="B31" s="920" t="s">
        <v>9</v>
      </c>
    </row>
    <row r="32" spans="1:11" ht="15.5">
      <c r="A32" s="9" t="s">
        <v>1268</v>
      </c>
      <c r="B32" s="241" t="s">
        <v>1397</v>
      </c>
    </row>
    <row r="33" spans="1:3" ht="15.5">
      <c r="A33" s="9" t="s">
        <v>1270</v>
      </c>
      <c r="B33" s="893" t="s">
        <v>1405</v>
      </c>
    </row>
    <row r="34" spans="1:3" ht="15.5">
      <c r="A34" s="9" t="s">
        <v>1271</v>
      </c>
      <c r="B34" s="241" t="s">
        <v>1830</v>
      </c>
    </row>
    <row r="36" spans="1:3" ht="15.5">
      <c r="A36" s="887" t="s">
        <v>604</v>
      </c>
      <c r="B36" s="887" t="s">
        <v>1273</v>
      </c>
      <c r="C36" s="892"/>
    </row>
    <row r="37" spans="1:3" ht="15.5">
      <c r="A37" s="9" t="s">
        <v>1266</v>
      </c>
      <c r="B37" s="329" t="s">
        <v>1328</v>
      </c>
      <c r="C37" s="907" t="s">
        <v>659</v>
      </c>
    </row>
    <row r="38" spans="1:3" ht="15.5">
      <c r="A38" s="9" t="s">
        <v>1269</v>
      </c>
      <c r="B38" s="920" t="s">
        <v>9</v>
      </c>
    </row>
    <row r="39" spans="1:3" ht="15.5">
      <c r="A39" s="9" t="s">
        <v>1268</v>
      </c>
      <c r="B39" s="241" t="s">
        <v>1396</v>
      </c>
    </row>
    <row r="40" spans="1:3" ht="15.5">
      <c r="A40" s="9" t="s">
        <v>1270</v>
      </c>
      <c r="B40" s="893" t="s">
        <v>1406</v>
      </c>
    </row>
    <row r="41" spans="1:3" ht="15.5">
      <c r="A41" s="9" t="s">
        <v>1271</v>
      </c>
      <c r="B41" s="241" t="s">
        <v>1831</v>
      </c>
    </row>
    <row r="43" spans="1:3" ht="15.5">
      <c r="A43" s="922" t="s">
        <v>604</v>
      </c>
      <c r="B43" s="922" t="s">
        <v>1273</v>
      </c>
      <c r="C43" s="388"/>
    </row>
    <row r="44" spans="1:3" ht="15.5">
      <c r="A44" s="9" t="s">
        <v>1266</v>
      </c>
      <c r="B44" s="906" t="s">
        <v>611</v>
      </c>
      <c r="C44" s="906" t="s">
        <v>1267</v>
      </c>
    </row>
    <row r="45" spans="1:3" ht="15.5">
      <c r="A45" s="9" t="s">
        <v>1269</v>
      </c>
      <c r="B45" s="921" t="s">
        <v>10</v>
      </c>
    </row>
    <row r="46" spans="1:3" ht="15.5">
      <c r="A46" s="9" t="s">
        <v>1268</v>
      </c>
      <c r="B46" s="241" t="s">
        <v>1399</v>
      </c>
    </row>
    <row r="47" spans="1:3" ht="15.5">
      <c r="A47" s="9" t="s">
        <v>1270</v>
      </c>
      <c r="B47" s="893" t="s">
        <v>1400</v>
      </c>
    </row>
    <row r="48" spans="1:3" ht="15.5">
      <c r="A48" s="9" t="s">
        <v>1271</v>
      </c>
      <c r="B48" s="241" t="s">
        <v>1826</v>
      </c>
    </row>
    <row r="50" spans="1:3" ht="15.5">
      <c r="A50" s="887" t="s">
        <v>604</v>
      </c>
      <c r="B50" s="887" t="s">
        <v>1273</v>
      </c>
      <c r="C50" s="892"/>
    </row>
    <row r="51" spans="1:3" ht="15.5">
      <c r="A51" s="9" t="s">
        <v>1266</v>
      </c>
      <c r="B51" s="329" t="s">
        <v>1328</v>
      </c>
      <c r="C51" s="329" t="s">
        <v>1329</v>
      </c>
    </row>
    <row r="52" spans="1:3" ht="15.5">
      <c r="A52" s="9" t="s">
        <v>1269</v>
      </c>
      <c r="B52" s="921" t="s">
        <v>10</v>
      </c>
    </row>
    <row r="53" spans="1:3" ht="15.5">
      <c r="A53" s="9" t="s">
        <v>1268</v>
      </c>
      <c r="B53" s="241" t="s">
        <v>1408</v>
      </c>
    </row>
    <row r="54" spans="1:3" ht="15.5">
      <c r="A54" s="9" t="s">
        <v>1270</v>
      </c>
      <c r="B54" s="893" t="s">
        <v>1407</v>
      </c>
    </row>
    <row r="55" spans="1:3" ht="15.5">
      <c r="A55" s="9" t="s">
        <v>1271</v>
      </c>
      <c r="B55" s="241" t="s">
        <v>1827</v>
      </c>
    </row>
    <row r="57" spans="1:3" ht="15.5">
      <c r="A57" s="887" t="s">
        <v>604</v>
      </c>
      <c r="B57" s="887" t="s">
        <v>1273</v>
      </c>
      <c r="C57" s="892"/>
    </row>
    <row r="58" spans="1:3" ht="15.5">
      <c r="A58" s="9" t="s">
        <v>1266</v>
      </c>
      <c r="B58" s="907" t="s">
        <v>614</v>
      </c>
      <c r="C58" s="907" t="s">
        <v>1381</v>
      </c>
    </row>
    <row r="59" spans="1:3" ht="15.5">
      <c r="A59" s="9" t="s">
        <v>1269</v>
      </c>
      <c r="B59" s="921" t="s">
        <v>10</v>
      </c>
    </row>
    <row r="60" spans="1:3" ht="15.5">
      <c r="A60" s="9" t="s">
        <v>1268</v>
      </c>
      <c r="B60" s="241" t="s">
        <v>1409</v>
      </c>
    </row>
    <row r="61" spans="1:3" ht="15.5">
      <c r="A61" s="9" t="s">
        <v>1270</v>
      </c>
      <c r="B61" s="893" t="s">
        <v>1410</v>
      </c>
    </row>
    <row r="62" spans="1:3" ht="15.5">
      <c r="A62" s="9" t="s">
        <v>1271</v>
      </c>
      <c r="B62" s="241" t="s">
        <v>1828</v>
      </c>
    </row>
    <row r="63" spans="1:3" ht="15.5">
      <c r="A63" s="9"/>
      <c r="B63" s="241"/>
    </row>
    <row r="64" spans="1:3" ht="15.5">
      <c r="A64" s="887" t="s">
        <v>604</v>
      </c>
      <c r="B64" s="887" t="s">
        <v>1273</v>
      </c>
      <c r="C64" s="892"/>
    </row>
    <row r="65" spans="1:3" ht="15.5">
      <c r="A65" s="9" t="s">
        <v>1266</v>
      </c>
      <c r="B65" s="923" t="s">
        <v>655</v>
      </c>
      <c r="C65" s="923" t="s">
        <v>654</v>
      </c>
    </row>
    <row r="66" spans="1:3" ht="15.5">
      <c r="A66" s="9" t="s">
        <v>1269</v>
      </c>
      <c r="B66" s="921" t="s">
        <v>10</v>
      </c>
    </row>
    <row r="67" spans="1:3" ht="15.5">
      <c r="A67" s="9" t="s">
        <v>1268</v>
      </c>
      <c r="B67" s="241" t="s">
        <v>1411</v>
      </c>
    </row>
    <row r="68" spans="1:3" ht="15.5">
      <c r="A68" s="9" t="s">
        <v>1270</v>
      </c>
      <c r="B68" s="893" t="s">
        <v>1412</v>
      </c>
    </row>
    <row r="69" spans="1:3" ht="15.5">
      <c r="A69" s="9" t="s">
        <v>1271</v>
      </c>
      <c r="B69" s="241" t="s">
        <v>1832</v>
      </c>
    </row>
    <row r="71" spans="1:3" ht="15.5">
      <c r="A71" s="887" t="s">
        <v>604</v>
      </c>
      <c r="B71" s="887" t="s">
        <v>1273</v>
      </c>
      <c r="C71" s="892"/>
    </row>
    <row r="72" spans="1:3" ht="15.5">
      <c r="A72" s="9" t="s">
        <v>1266</v>
      </c>
      <c r="B72" s="906" t="s">
        <v>658</v>
      </c>
      <c r="C72" s="329" t="s">
        <v>1329</v>
      </c>
    </row>
    <row r="73" spans="1:3" ht="15.5">
      <c r="A73" s="9" t="s">
        <v>1269</v>
      </c>
      <c r="B73" s="921" t="s">
        <v>10</v>
      </c>
    </row>
    <row r="74" spans="1:3" ht="15.5">
      <c r="A74" s="9" t="s">
        <v>1268</v>
      </c>
      <c r="B74" s="241" t="s">
        <v>1413</v>
      </c>
    </row>
    <row r="75" spans="1:3" ht="15.5">
      <c r="A75" s="9" t="s">
        <v>1270</v>
      </c>
      <c r="B75" s="893" t="s">
        <v>1414</v>
      </c>
    </row>
    <row r="76" spans="1:3" ht="15.5">
      <c r="A76" s="9" t="s">
        <v>1271</v>
      </c>
      <c r="B76" s="241" t="s">
        <v>1829</v>
      </c>
    </row>
    <row r="78" spans="1:3" ht="15.5">
      <c r="A78" s="887" t="s">
        <v>604</v>
      </c>
      <c r="B78" s="887" t="s">
        <v>1273</v>
      </c>
      <c r="C78" s="892"/>
    </row>
    <row r="79" spans="1:3" ht="15.5">
      <c r="A79" s="9" t="s">
        <v>1266</v>
      </c>
      <c r="B79" s="906" t="s">
        <v>657</v>
      </c>
      <c r="C79" s="907" t="s">
        <v>656</v>
      </c>
    </row>
    <row r="80" spans="1:3" ht="15.5">
      <c r="A80" s="9" t="s">
        <v>1269</v>
      </c>
      <c r="B80" s="921" t="s">
        <v>10</v>
      </c>
    </row>
    <row r="81" spans="1:3" ht="15.5">
      <c r="A81" s="9" t="s">
        <v>1268</v>
      </c>
      <c r="B81" s="241" t="s">
        <v>1415</v>
      </c>
    </row>
    <row r="82" spans="1:3" ht="15.5">
      <c r="A82" s="9" t="s">
        <v>1270</v>
      </c>
      <c r="B82" s="893" t="s">
        <v>1416</v>
      </c>
    </row>
    <row r="83" spans="1:3" ht="15.5">
      <c r="A83" s="9" t="s">
        <v>1271</v>
      </c>
      <c r="B83" s="241" t="s">
        <v>1830</v>
      </c>
    </row>
    <row r="84" spans="1:3" ht="15.5">
      <c r="A84" s="9"/>
      <c r="B84" s="241"/>
    </row>
    <row r="85" spans="1:3" ht="15.5">
      <c r="A85" s="887" t="s">
        <v>604</v>
      </c>
      <c r="B85" s="887" t="s">
        <v>1273</v>
      </c>
      <c r="C85" s="892"/>
    </row>
    <row r="86" spans="1:3" ht="15.5">
      <c r="A86" s="9" t="s">
        <v>1266</v>
      </c>
      <c r="B86" s="906" t="s">
        <v>657</v>
      </c>
      <c r="C86" s="923" t="s">
        <v>654</v>
      </c>
    </row>
    <row r="87" spans="1:3" ht="15.5">
      <c r="A87" s="9" t="s">
        <v>1269</v>
      </c>
      <c r="B87" s="921" t="s">
        <v>10</v>
      </c>
    </row>
    <row r="88" spans="1:3" ht="15.5">
      <c r="A88" s="9" t="s">
        <v>1268</v>
      </c>
      <c r="B88" s="241" t="s">
        <v>1417</v>
      </c>
    </row>
    <row r="89" spans="1:3" ht="15.5">
      <c r="A89" s="9" t="s">
        <v>1270</v>
      </c>
      <c r="B89" s="893" t="s">
        <v>1418</v>
      </c>
    </row>
    <row r="90" spans="1:3" ht="15.5">
      <c r="A90" s="9" t="s">
        <v>1271</v>
      </c>
      <c r="B90" s="241" t="s">
        <v>1833</v>
      </c>
    </row>
    <row r="91" spans="1:3" ht="14.25" customHeight="1"/>
    <row r="92" spans="1:3" ht="15.5">
      <c r="A92" s="887" t="s">
        <v>604</v>
      </c>
      <c r="B92" s="887" t="s">
        <v>1273</v>
      </c>
      <c r="C92" s="892"/>
    </row>
    <row r="93" spans="1:3" ht="15.5">
      <c r="A93" s="9" t="s">
        <v>1266</v>
      </c>
      <c r="B93" s="329" t="s">
        <v>1328</v>
      </c>
      <c r="C93" s="907" t="s">
        <v>659</v>
      </c>
    </row>
    <row r="94" spans="1:3" ht="15.5">
      <c r="A94" s="9" t="s">
        <v>1269</v>
      </c>
      <c r="B94" s="921" t="s">
        <v>10</v>
      </c>
    </row>
    <row r="95" spans="1:3" ht="15.5">
      <c r="A95" s="9" t="s">
        <v>1268</v>
      </c>
      <c r="B95" s="241" t="s">
        <v>1419</v>
      </c>
    </row>
    <row r="96" spans="1:3" ht="15.5">
      <c r="A96" s="9" t="s">
        <v>1270</v>
      </c>
      <c r="B96" s="893" t="s">
        <v>1420</v>
      </c>
    </row>
    <row r="97" spans="1:3" ht="15.5">
      <c r="A97" s="9" t="s">
        <v>1271</v>
      </c>
      <c r="B97" s="241" t="s">
        <v>1831</v>
      </c>
    </row>
    <row r="98" spans="1:3" ht="14.25" customHeight="1"/>
    <row r="99" spans="1:3" ht="15.5">
      <c r="A99" s="887" t="s">
        <v>604</v>
      </c>
      <c r="B99" s="887" t="s">
        <v>1273</v>
      </c>
      <c r="C99" s="892"/>
    </row>
    <row r="100" spans="1:3" ht="15.5">
      <c r="A100" s="9" t="s">
        <v>1266</v>
      </c>
      <c r="B100" s="923" t="s">
        <v>655</v>
      </c>
      <c r="C100" s="329" t="s">
        <v>1329</v>
      </c>
    </row>
    <row r="101" spans="1:3" ht="15.5">
      <c r="A101" s="9" t="s">
        <v>1269</v>
      </c>
      <c r="B101" s="921" t="s">
        <v>10</v>
      </c>
    </row>
    <row r="102" spans="1:3" ht="15.5">
      <c r="A102" s="9" t="s">
        <v>1268</v>
      </c>
      <c r="B102" s="241" t="s">
        <v>1421</v>
      </c>
    </row>
    <row r="103" spans="1:3" ht="15.5">
      <c r="A103" s="9" t="s">
        <v>1270</v>
      </c>
      <c r="B103" s="893" t="s">
        <v>1422</v>
      </c>
    </row>
    <row r="104" spans="1:3" ht="15.5">
      <c r="A104" s="9" t="s">
        <v>1271</v>
      </c>
      <c r="B104" s="241" t="s">
        <v>1834</v>
      </c>
    </row>
    <row r="105" spans="1:3" ht="14.25" customHeight="1"/>
    <row r="106" spans="1:3" ht="15.5">
      <c r="A106" s="887" t="s">
        <v>604</v>
      </c>
      <c r="B106" s="887" t="s">
        <v>1273</v>
      </c>
      <c r="C106" s="892"/>
    </row>
    <row r="107" spans="1:3" ht="15.5">
      <c r="A107" s="9" t="s">
        <v>1266</v>
      </c>
      <c r="B107" s="923" t="s">
        <v>654</v>
      </c>
      <c r="C107" s="907" t="s">
        <v>659</v>
      </c>
    </row>
    <row r="108" spans="1:3" ht="15.5">
      <c r="A108" s="9" t="s">
        <v>1269</v>
      </c>
      <c r="B108" s="921" t="s">
        <v>10</v>
      </c>
    </row>
    <row r="109" spans="1:3" ht="15.5">
      <c r="A109" s="9" t="s">
        <v>1268</v>
      </c>
      <c r="B109" s="241" t="s">
        <v>1424</v>
      </c>
    </row>
    <row r="110" spans="1:3" ht="15.5">
      <c r="A110" s="9" t="s">
        <v>1270</v>
      </c>
      <c r="B110" s="893" t="s">
        <v>1423</v>
      </c>
    </row>
    <row r="111" spans="1:3" ht="15.5">
      <c r="A111" s="9" t="s">
        <v>1271</v>
      </c>
      <c r="B111" s="241" t="s">
        <v>1835</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FA5E8-D7D0-4413-9B69-17BF841ED00E}">
  <sheetPr>
    <tabColor rgb="FFFFFF00"/>
  </sheetPr>
  <dimension ref="A1:D50"/>
  <sheetViews>
    <sheetView zoomScaleNormal="100" workbookViewId="0">
      <pane ySplit="1" topLeftCell="A2" activePane="bottomLeft" state="frozen"/>
      <selection pane="bottomLeft" activeCell="B7" sqref="B7"/>
    </sheetView>
  </sheetViews>
  <sheetFormatPr defaultRowHeight="14.5"/>
  <cols>
    <col min="1" max="1" width="29.54296875" bestFit="1" customWidth="1"/>
    <col min="2" max="2" width="75" customWidth="1"/>
    <col min="3" max="3" width="28.1796875" customWidth="1"/>
    <col min="4" max="4" width="26.7265625" customWidth="1"/>
    <col min="5" max="5" width="19.453125" bestFit="1" customWidth="1"/>
  </cols>
  <sheetData>
    <row r="1" spans="1:4" ht="26.25" customHeight="1">
      <c r="A1" s="887" t="s">
        <v>604</v>
      </c>
      <c r="B1" s="887" t="s">
        <v>1265</v>
      </c>
      <c r="C1" s="892"/>
      <c r="D1" s="892"/>
    </row>
    <row r="2" spans="1:4" ht="15.5">
      <c r="A2" s="9" t="s">
        <v>1266</v>
      </c>
      <c r="B2" s="9" t="s">
        <v>611</v>
      </c>
      <c r="C2" s="9" t="s">
        <v>1267</v>
      </c>
    </row>
    <row r="3" spans="1:4" ht="15.5">
      <c r="A3" s="9" t="s">
        <v>1268</v>
      </c>
      <c r="B3" s="241" t="s">
        <v>1814</v>
      </c>
    </row>
    <row r="4" spans="1:4" ht="15.5">
      <c r="A4" s="9" t="s">
        <v>1270</v>
      </c>
      <c r="B4" s="893" t="s">
        <v>1425</v>
      </c>
    </row>
    <row r="5" spans="1:4" ht="15.5">
      <c r="A5" s="9" t="s">
        <v>1271</v>
      </c>
      <c r="B5" s="241" t="s">
        <v>1810</v>
      </c>
    </row>
    <row r="7" spans="1:4" ht="15.5">
      <c r="A7" s="887" t="s">
        <v>604</v>
      </c>
      <c r="B7" s="887" t="s">
        <v>1265</v>
      </c>
      <c r="C7" s="892"/>
      <c r="D7" s="892"/>
    </row>
    <row r="8" spans="1:4" ht="15.5">
      <c r="A8" s="9" t="s">
        <v>1266</v>
      </c>
      <c r="B8" s="9" t="s">
        <v>1328</v>
      </c>
      <c r="C8" s="9" t="s">
        <v>1427</v>
      </c>
      <c r="D8" s="9" t="s">
        <v>1329</v>
      </c>
    </row>
    <row r="9" spans="1:4" ht="15.5">
      <c r="A9" s="9" t="s">
        <v>1268</v>
      </c>
      <c r="B9" s="241" t="s">
        <v>1815</v>
      </c>
    </row>
    <row r="10" spans="1:4" ht="15.5">
      <c r="A10" s="9" t="s">
        <v>1270</v>
      </c>
      <c r="B10" s="893" t="s">
        <v>1428</v>
      </c>
    </row>
    <row r="11" spans="1:4" ht="15.5">
      <c r="A11" s="9" t="s">
        <v>1271</v>
      </c>
      <c r="B11" s="241" t="s">
        <v>1811</v>
      </c>
    </row>
    <row r="13" spans="1:4" ht="15.5">
      <c r="A13" s="887" t="s">
        <v>604</v>
      </c>
      <c r="B13" s="887" t="s">
        <v>1265</v>
      </c>
      <c r="C13" s="892"/>
      <c r="D13" s="892"/>
    </row>
    <row r="14" spans="1:4" ht="15.5">
      <c r="A14" s="9" t="s">
        <v>1266</v>
      </c>
      <c r="B14" s="9" t="s">
        <v>614</v>
      </c>
      <c r="C14" s="9" t="s">
        <v>1381</v>
      </c>
      <c r="D14" s="9"/>
    </row>
    <row r="15" spans="1:4" ht="15.5">
      <c r="A15" s="9" t="s">
        <v>1268</v>
      </c>
      <c r="B15" s="241" t="s">
        <v>1816</v>
      </c>
    </row>
    <row r="16" spans="1:4" ht="15.5">
      <c r="A16" s="9" t="s">
        <v>1270</v>
      </c>
      <c r="B16" s="893" t="s">
        <v>1429</v>
      </c>
    </row>
    <row r="17" spans="1:4" ht="15.5">
      <c r="A17" s="9" t="s">
        <v>1271</v>
      </c>
      <c r="B17" s="241" t="s">
        <v>1812</v>
      </c>
    </row>
    <row r="19" spans="1:4" ht="15.5">
      <c r="A19" s="887" t="s">
        <v>604</v>
      </c>
      <c r="B19" s="887" t="s">
        <v>1265</v>
      </c>
      <c r="C19" s="892"/>
      <c r="D19" s="892"/>
    </row>
    <row r="20" spans="1:4" ht="15.5">
      <c r="A20" s="9" t="s">
        <v>1266</v>
      </c>
      <c r="B20" s="9" t="s">
        <v>655</v>
      </c>
      <c r="C20" s="9" t="s">
        <v>654</v>
      </c>
      <c r="D20" s="9"/>
    </row>
    <row r="21" spans="1:4" ht="15.5">
      <c r="A21" s="9" t="s">
        <v>1268</v>
      </c>
      <c r="B21" s="241" t="s">
        <v>1817</v>
      </c>
    </row>
    <row r="22" spans="1:4" ht="15.5">
      <c r="A22" s="9" t="s">
        <v>1270</v>
      </c>
      <c r="B22" s="893" t="s">
        <v>1430</v>
      </c>
    </row>
    <row r="23" spans="1:4" ht="15.5">
      <c r="A23" s="9" t="s">
        <v>1271</v>
      </c>
      <c r="B23" s="241" t="s">
        <v>1813</v>
      </c>
    </row>
    <row r="25" spans="1:4" ht="15.5">
      <c r="A25" s="887" t="s">
        <v>604</v>
      </c>
      <c r="B25" s="887" t="s">
        <v>1265</v>
      </c>
      <c r="C25" s="892"/>
      <c r="D25" s="892"/>
    </row>
    <row r="26" spans="1:4" ht="15.5">
      <c r="A26" s="9" t="s">
        <v>1266</v>
      </c>
      <c r="B26" s="9" t="s">
        <v>658</v>
      </c>
      <c r="C26" s="9" t="s">
        <v>657</v>
      </c>
      <c r="D26" s="9"/>
    </row>
    <row r="27" spans="1:4" ht="15.5">
      <c r="A27" s="9" t="s">
        <v>1268</v>
      </c>
      <c r="B27" s="241" t="s">
        <v>1819</v>
      </c>
    </row>
    <row r="28" spans="1:4" ht="15.5">
      <c r="A28" s="9" t="s">
        <v>1270</v>
      </c>
      <c r="B28" s="893" t="s">
        <v>1431</v>
      </c>
    </row>
    <row r="29" spans="1:4" ht="15.5">
      <c r="A29" s="9" t="s">
        <v>1271</v>
      </c>
      <c r="B29" s="241" t="s">
        <v>1818</v>
      </c>
    </row>
    <row r="32" spans="1:4" ht="15.5">
      <c r="A32" s="887" t="s">
        <v>604</v>
      </c>
      <c r="B32" s="887" t="s">
        <v>1265</v>
      </c>
      <c r="C32" s="892"/>
      <c r="D32" s="892"/>
    </row>
    <row r="33" spans="1:4" ht="15.5">
      <c r="A33" s="9" t="s">
        <v>1266</v>
      </c>
      <c r="B33" s="9" t="s">
        <v>1328</v>
      </c>
      <c r="C33" s="9" t="s">
        <v>1329</v>
      </c>
    </row>
    <row r="34" spans="1:4" ht="15.5">
      <c r="A34" s="9" t="s">
        <v>1268</v>
      </c>
      <c r="B34" s="241" t="s">
        <v>1821</v>
      </c>
    </row>
    <row r="35" spans="1:4" ht="15.5">
      <c r="A35" s="9" t="s">
        <v>1270</v>
      </c>
      <c r="B35" s="893" t="s">
        <v>1432</v>
      </c>
    </row>
    <row r="36" spans="1:4" ht="15.5">
      <c r="A36" s="9" t="s">
        <v>1271</v>
      </c>
      <c r="B36" s="241" t="s">
        <v>1820</v>
      </c>
    </row>
    <row r="38" spans="1:4" ht="15.5">
      <c r="A38" s="887" t="s">
        <v>604</v>
      </c>
      <c r="B38" s="887" t="s">
        <v>1265</v>
      </c>
      <c r="C38" s="892"/>
      <c r="D38" s="892"/>
    </row>
    <row r="39" spans="1:4" ht="15.5">
      <c r="A39" s="9" t="s">
        <v>1266</v>
      </c>
      <c r="B39" s="9" t="s">
        <v>656</v>
      </c>
      <c r="C39" s="9" t="s">
        <v>1448</v>
      </c>
      <c r="D39" s="9"/>
    </row>
    <row r="40" spans="1:4" ht="15.5">
      <c r="A40" s="9" t="s">
        <v>1268</v>
      </c>
      <c r="B40" s="241" t="s">
        <v>1822</v>
      </c>
    </row>
    <row r="41" spans="1:4" ht="15.5">
      <c r="A41" s="9" t="s">
        <v>1270</v>
      </c>
      <c r="B41" s="893" t="s">
        <v>1716</v>
      </c>
    </row>
    <row r="42" spans="1:4" ht="15.5">
      <c r="A42" s="9" t="s">
        <v>1271</v>
      </c>
      <c r="B42" s="241" t="s">
        <v>1823</v>
      </c>
    </row>
    <row r="44" spans="1:4" ht="15.5">
      <c r="A44" s="887" t="s">
        <v>604</v>
      </c>
      <c r="B44" s="887" t="s">
        <v>1265</v>
      </c>
      <c r="C44" s="892"/>
      <c r="D44" s="892"/>
    </row>
    <row r="45" spans="1:4" ht="15.5">
      <c r="A45" s="9" t="s">
        <v>1266</v>
      </c>
      <c r="B45" s="9" t="s">
        <v>659</v>
      </c>
      <c r="C45" s="9" t="s">
        <v>656</v>
      </c>
      <c r="D45" s="9" t="s">
        <v>1448</v>
      </c>
    </row>
    <row r="46" spans="1:4" ht="15.5">
      <c r="A46" s="9" t="s">
        <v>1268</v>
      </c>
      <c r="B46" s="241" t="s">
        <v>1824</v>
      </c>
    </row>
    <row r="47" spans="1:4" ht="15.5">
      <c r="A47" s="9" t="s">
        <v>1270</v>
      </c>
      <c r="B47" s="893" t="s">
        <v>1717</v>
      </c>
    </row>
    <row r="48" spans="1:4" ht="15.5">
      <c r="A48" s="9" t="s">
        <v>1271</v>
      </c>
      <c r="B48" s="241" t="s">
        <v>1825</v>
      </c>
    </row>
    <row r="50" ht="13.5" customHeight="1"/>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51</vt:i4>
      </vt:variant>
      <vt:variant>
        <vt:lpstr>Named Ranges</vt:lpstr>
      </vt:variant>
      <vt:variant>
        <vt:i4>2</vt:i4>
      </vt:variant>
    </vt:vector>
  </HeadingPairs>
  <TitlesOfParts>
    <vt:vector size="53" baseType="lpstr">
      <vt:lpstr>Testcases</vt:lpstr>
      <vt:lpstr>English</vt:lpstr>
      <vt:lpstr>Spanish</vt:lpstr>
      <vt:lpstr>Directions - Digital Form</vt:lpstr>
      <vt:lpstr>Questions - Digital Form</vt:lpstr>
      <vt:lpstr>Parent-Caregiver Reports</vt:lpstr>
      <vt:lpstr>Intervention Reports</vt:lpstr>
      <vt:lpstr>Rater Comparison Reports</vt:lpstr>
      <vt:lpstr>Progress Reports</vt:lpstr>
      <vt:lpstr>DP-4 Sample-1</vt:lpstr>
      <vt:lpstr>DP-4 Sample-2</vt:lpstr>
      <vt:lpstr>Case1-Interview</vt:lpstr>
      <vt:lpstr>Case2-Parent</vt:lpstr>
      <vt:lpstr>Case3-Teacher</vt:lpstr>
      <vt:lpstr>Case4-Clinician</vt:lpstr>
      <vt:lpstr>Case5-SP-Interview</vt:lpstr>
      <vt:lpstr>Case6-SP-Parent</vt:lpstr>
      <vt:lpstr>Case7-SP-Teacher</vt:lpstr>
      <vt:lpstr>Case8-AgeUnder2</vt:lpstr>
      <vt:lpstr>Case9-AgeOver21</vt:lpstr>
      <vt:lpstr>Case10-Unscorable</vt:lpstr>
      <vt:lpstr>Case11 in Case1</vt:lpstr>
      <vt:lpstr>Case12 in Case3</vt:lpstr>
      <vt:lpstr>Case13-CMP-Teacher</vt:lpstr>
      <vt:lpstr>Case14-CMP-Interview</vt:lpstr>
      <vt:lpstr>Case15-CMP-Parent</vt:lpstr>
      <vt:lpstr>Case16-CMP-Parent</vt:lpstr>
      <vt:lpstr>Case17-CMP-Interview-SP</vt:lpstr>
      <vt:lpstr>Case18-CMP-Teacher-SP</vt:lpstr>
      <vt:lpstr>Case19-CMP-Clinician</vt:lpstr>
      <vt:lpstr>Case20-CMP-Clinician</vt:lpstr>
      <vt:lpstr>Case21-CMP-SP-Parent</vt:lpstr>
      <vt:lpstr>Case22-CMP-Teacher-SP</vt:lpstr>
      <vt:lpstr>Case23-Interview-Max</vt:lpstr>
      <vt:lpstr>Case24-Parent-Min</vt:lpstr>
      <vt:lpstr>Case25-Teacher-Min</vt:lpstr>
      <vt:lpstr>Case26-Case23-Interview-Min</vt:lpstr>
      <vt:lpstr>Case27-Teacher-Max</vt:lpstr>
      <vt:lpstr>Case28-Clinician-UnscoreOver21</vt:lpstr>
      <vt:lpstr>Case29-Parent-SP-UnscoreOver21</vt:lpstr>
      <vt:lpstr>Case30-Case4-Clinician-BCRule</vt:lpstr>
      <vt:lpstr>Case31-Case1-Interview-BCRule</vt:lpstr>
      <vt:lpstr>Case32-ScaleNO-Interview</vt:lpstr>
      <vt:lpstr>Case33-ScaleNO-Parent</vt:lpstr>
      <vt:lpstr>Case34-ScaleNO-Teacher</vt:lpstr>
      <vt:lpstr>Case35-ScaleNO-Clinician</vt:lpstr>
      <vt:lpstr>Case36-Case10-OneScale</vt:lpstr>
      <vt:lpstr>Case37 in Case9 I-italicTips</vt:lpstr>
      <vt:lpstr>Case38 in Case9 T-italicTips</vt:lpstr>
      <vt:lpstr>Case39-Clinician-BCRule</vt:lpstr>
      <vt:lpstr>Case40 in Case39-BCRule</vt:lpstr>
      <vt:lpstr>'DP-4 Sample-2'!_ftn1</vt:lpstr>
      <vt:lpstr>'DP-4 Sample-2'!_ftnref1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Janet Lam</dc:creator>
  <cp:lastModifiedBy>Brennan Jackson</cp:lastModifiedBy>
  <dcterms:created xsi:type="dcterms:W3CDTF">2020-05-19T15:46:56Z</dcterms:created>
  <dcterms:modified xsi:type="dcterms:W3CDTF">2022-02-14T23:35:36Z</dcterms:modified>
</cp:coreProperties>
</file>