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xr:revisionPtr revIDLastSave="31" documentId="11_92485C45C1F39E42E268565A893E8C18510380CC" xr6:coauthVersionLast="47" xr6:coauthVersionMax="47" xr10:uidLastSave="{77C49E98-14AC-49D3-A521-D5A469E98F12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17" i="1"/>
</calcChain>
</file>

<file path=xl/sharedStrings.xml><?xml version="1.0" encoding="utf-8"?>
<sst xmlns="http://schemas.openxmlformats.org/spreadsheetml/2006/main" count="24" uniqueCount="23">
  <si>
    <t>Contas/Mês</t>
  </si>
  <si>
    <t>UN</t>
  </si>
  <si>
    <t>Valor</t>
  </si>
  <si>
    <t>Vendas/Mês</t>
  </si>
  <si>
    <t>Operador de Caixa</t>
  </si>
  <si>
    <t>500 Lanches</t>
  </si>
  <si>
    <t>Chapeiro</t>
  </si>
  <si>
    <t>Atendente</t>
  </si>
  <si>
    <t>Aluguel</t>
  </si>
  <si>
    <t>Energia Elétrica</t>
  </si>
  <si>
    <t>Àgua</t>
  </si>
  <si>
    <t>Produtos de LImpeza</t>
  </si>
  <si>
    <t>Marketing</t>
  </si>
  <si>
    <t>Gás</t>
  </si>
  <si>
    <t>Pão (500un)</t>
  </si>
  <si>
    <t xml:space="preserve">0,80 </t>
  </si>
  <si>
    <t>Hambúguer (500un)</t>
  </si>
  <si>
    <t xml:space="preserve">5,00 </t>
  </si>
  <si>
    <t>Embalagem (500un)</t>
  </si>
  <si>
    <t xml:space="preserve">0,50 </t>
  </si>
  <si>
    <t>Molhos</t>
  </si>
  <si>
    <t>Salada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</si>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</sst>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Planilha1!$A$2:$A$15</c:f>
              <c:strCache>
                <c:ptCount val="14"/>
                <c:pt idx="0">
                  <c:v>Operador de Caixa</c:v>
                </c:pt>
                <c:pt idx="1">
                  <c:v>Chapeiro</c:v>
                </c:pt>
                <c:pt idx="2">
                  <c:v>Atendente</c:v>
                </c:pt>
                <c:pt idx="3">
                  <c:v>Aluguel</c:v>
                </c:pt>
                <c:pt idx="4">
                  <c:v>Energia Elétrica</c:v>
                </c:pt>
                <c:pt idx="5">
                  <c:v>Àgua</c:v>
                </c:pt>
                <c:pt idx="6">
                  <c:v>Produtos de LImpeza</c:v>
                </c:pt>
                <c:pt idx="7">
                  <c:v>Marketing</c:v>
                </c:pt>
                <c:pt idx="8">
                  <c:v>Gás</c:v>
                </c:pt>
                <c:pt idx="9">
                  <c:v>Pão (500un)</c:v>
                </c:pt>
                <c:pt idx="10">
                  <c:v>Hambúguer (500un)</c:v>
                </c:pt>
                <c:pt idx="11">
                  <c:v>Embalagem (500un)</c:v>
                </c:pt>
                <c:pt idx="12">
                  <c:v>Molhos</c:v>
                </c:pt>
                <c:pt idx="13">
                  <c:v>Salada</c:v>
                </c:pt>
              </c:strCache>
            </c:strRef>
          </c:cat>
          <c:val>
            <c:numRef>
              <c:f>Planilha1!$C$2:$C$15</c:f>
              <c:numCache>
                <c:formatCode>[$R$-416]\ #,##0.00</c:formatCode>
                <c:ptCount val="14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800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2500</c:v>
                </c:pt>
                <c:pt idx="11">
                  <c:v>250</c:v>
                </c:pt>
                <c:pt idx="12" formatCode="General">
                  <c:v>80</c:v>
                </c:pt>
                <c:pt idx="1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41E6-8691-02767E95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69224"/>
        <c:axId val="615371272"/>
      </c:barChart>
      <c:catAx>
        <c:axId val="6153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1272"/>
        <c:crosses val="autoZero"/>
        <c:auto val="1"/>
        <c:lblAlgn val="ctr"/>
        <c:lblOffset val="100"/>
        <c:noMultiLvlLbl val="0"/>
      </c:catAx>
      <c:valAx>
        <c:axId val="6153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AD-4BB3-9D72-7D4CE8F47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AD-4BB3-9D72-7D4CE8F47B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AD-4BB3-9D72-7D4CE8F47B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AD-4BB3-9D72-7D4CE8F47B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AD-4BB3-9D72-7D4CE8F47B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AD-4BB3-9D72-7D4CE8F47B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AD-4BB3-9D72-7D4CE8F47B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AD-4BB3-9D72-7D4CE8F47B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BAD-4BB3-9D72-7D4CE8F47B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BAD-4BB3-9D72-7D4CE8F47B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BAD-4BB3-9D72-7D4CE8F47B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BAD-4BB3-9D72-7D4CE8F47B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BAD-4BB3-9D72-7D4CE8F47B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BAD-4BB3-9D72-7D4CE8F47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Planilha1!$A$2:$A$15</c:f>
              <c:strCache>
                <c:ptCount val="14"/>
                <c:pt idx="0">
                  <c:v>Operador de Caixa</c:v>
                </c:pt>
                <c:pt idx="1">
                  <c:v>Chapeiro</c:v>
                </c:pt>
                <c:pt idx="2">
                  <c:v>Atendente</c:v>
                </c:pt>
                <c:pt idx="3">
                  <c:v>Aluguel</c:v>
                </c:pt>
                <c:pt idx="4">
                  <c:v>Energia Elétrica</c:v>
                </c:pt>
                <c:pt idx="5">
                  <c:v>Àgua</c:v>
                </c:pt>
                <c:pt idx="6">
                  <c:v>Produtos de LImpeza</c:v>
                </c:pt>
                <c:pt idx="7">
                  <c:v>Marketing</c:v>
                </c:pt>
                <c:pt idx="8">
                  <c:v>Gás</c:v>
                </c:pt>
                <c:pt idx="9">
                  <c:v>Pão (500un)</c:v>
                </c:pt>
                <c:pt idx="10">
                  <c:v>Hambúguer (500un)</c:v>
                </c:pt>
                <c:pt idx="11">
                  <c:v>Embalagem (500un)</c:v>
                </c:pt>
                <c:pt idx="12">
                  <c:v>Molhos</c:v>
                </c:pt>
                <c:pt idx="13">
                  <c:v>Salada</c:v>
                </c:pt>
              </c:strCache>
            </c:strRef>
          </c:cat>
          <c:val>
            <c:numRef>
              <c:f>Planilha1!$C$2:$C$15</c:f>
              <c:numCache>
                <c:formatCode>[$R$-416]\ #,##0.00</c:formatCode>
                <c:ptCount val="14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800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2500</c:v>
                </c:pt>
                <c:pt idx="11">
                  <c:v>250</c:v>
                </c:pt>
                <c:pt idx="12" formatCode="General">
                  <c:v>80</c:v>
                </c:pt>
                <c:pt idx="1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F9E-8488-97097BF7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9525</xdr:colOff>
      <xdr:row>15</xdr:row>
      <xdr:rowOff>171450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DBAA38F2-7758-D29C-C3C8-B2917079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342900</xdr:colOff>
      <xdr:row>33</xdr:row>
      <xdr:rowOff>95250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7D1E4188-2B93-9CF3-F227-4A24CD650422}"/>
            </a:ext>
            <a:ext uri="{147F2762-F138-4A5C-976F-8EAC2B608ADB}">
              <a16:predDERef xmlns:a16="http://schemas.microsoft.com/office/drawing/2014/main" pred="{DBAA38F2-7758-D29C-C3C8-B2917079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tecspgov-my.sharepoint.com/personal/priscila_barbosa3_fatec_sp_gov_br/Documents/Contas.xlsx" TargetMode="External"/><Relationship Id="rId1" Type="http://schemas.openxmlformats.org/officeDocument/2006/relationships/externalLinkPath" Target="Co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qrmKdh1ZY0uNA9HMaogqUEOoOY9WowJJrMzG6AI4N69df08BTRRBQLugvoM6a5Ns" itemId="01S7PCAGTYKTKHFDIE4RBJ4HLRHGKBSTHO">
      <xxl21:absoluteUrl r:id="rId2"/>
    </xxl21:alternateUrls>
    <sheetNames>
      <sheetName val="Planilha1"/>
      <sheetName val="Planilha2"/>
      <sheetName val="Planilha3"/>
    </sheetNames>
    <sheetDataSet>
      <sheetData sheetId="0"/>
      <sheetData sheetId="1"/>
      <sheetData sheetId="2">
        <row r="2">
          <cell r="G2">
            <v>12500</v>
          </cell>
        </row>
        <row r="18">
          <cell r="C18">
            <v>9166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sqref="A1:C1"/>
    </sheetView>
  </sheetViews>
  <sheetFormatPr defaultRowHeight="15"/>
  <cols>
    <col min="1" max="1" width="26.85546875" customWidth="1"/>
    <col min="3" max="3" width="19.7109375" customWidth="1"/>
    <col min="5" max="5" width="11.140625" customWidth="1"/>
    <col min="7" max="7" width="10.42578125" customWidth="1"/>
  </cols>
  <sheetData>
    <row r="1" spans="1:8">
      <c r="A1" s="5" t="s">
        <v>0</v>
      </c>
      <c r="B1" s="5" t="s">
        <v>1</v>
      </c>
      <c r="C1" s="5" t="s">
        <v>2</v>
      </c>
      <c r="D1" s="1"/>
      <c r="E1" s="1" t="s">
        <v>3</v>
      </c>
      <c r="F1" s="1"/>
      <c r="G1" s="1" t="s">
        <v>2</v>
      </c>
      <c r="H1" s="1"/>
    </row>
    <row r="2" spans="1:8">
      <c r="A2" s="3" t="s">
        <v>4</v>
      </c>
      <c r="B2" s="3"/>
      <c r="C2" s="4">
        <v>1412</v>
      </c>
      <c r="D2" s="1"/>
      <c r="E2" s="1" t="s">
        <v>5</v>
      </c>
      <c r="F2" s="1"/>
      <c r="G2" s="2">
        <v>12500</v>
      </c>
      <c r="H2" s="1"/>
    </row>
    <row r="3" spans="1:8">
      <c r="A3" s="3" t="s">
        <v>6</v>
      </c>
      <c r="B3" s="3"/>
      <c r="C3" s="4">
        <v>1412</v>
      </c>
      <c r="D3" s="1"/>
      <c r="E3" s="1"/>
      <c r="F3" s="1"/>
      <c r="G3" s="1" t="str">
        <f>IF([1]Planilha3!C18&lt;=70%*[1]Planilha3!G2,"BOA",IF([1]Planilha3!C18&gt;90%*[1]Planilha3!G2,"RUIM","REGULAR"))</f>
        <v>REGULAR</v>
      </c>
      <c r="H3" s="1"/>
    </row>
    <row r="4" spans="1:8">
      <c r="A4" s="3" t="s">
        <v>7</v>
      </c>
      <c r="B4" s="3"/>
      <c r="C4" s="4">
        <v>1412</v>
      </c>
      <c r="D4" s="1"/>
      <c r="E4" s="1"/>
      <c r="F4" s="1"/>
      <c r="G4" s="1"/>
      <c r="H4" s="1"/>
    </row>
    <row r="5" spans="1:8">
      <c r="A5" s="3" t="s">
        <v>8</v>
      </c>
      <c r="B5" s="3"/>
      <c r="C5" s="4">
        <v>800</v>
      </c>
      <c r="D5" s="1"/>
      <c r="E5" s="1"/>
      <c r="F5" s="1"/>
      <c r="G5" s="1"/>
      <c r="H5" s="1"/>
    </row>
    <row r="6" spans="1:8">
      <c r="A6" s="3" t="s">
        <v>9</v>
      </c>
      <c r="B6" s="3"/>
      <c r="C6" s="4">
        <v>200</v>
      </c>
      <c r="D6" s="1"/>
      <c r="E6" s="1"/>
      <c r="F6" s="1"/>
      <c r="G6" s="1"/>
      <c r="H6" s="1"/>
    </row>
    <row r="7" spans="1:8">
      <c r="A7" s="3" t="s">
        <v>10</v>
      </c>
      <c r="B7" s="3"/>
      <c r="C7" s="4">
        <v>100</v>
      </c>
      <c r="D7" s="1"/>
      <c r="E7" s="1"/>
      <c r="F7" s="1"/>
      <c r="G7" s="1"/>
      <c r="H7" s="1"/>
    </row>
    <row r="8" spans="1:8">
      <c r="A8" s="3" t="s">
        <v>11</v>
      </c>
      <c r="B8" s="3"/>
      <c r="C8" s="4">
        <v>200</v>
      </c>
      <c r="D8" s="1"/>
      <c r="E8" s="1"/>
      <c r="F8" s="1"/>
      <c r="G8" s="1"/>
      <c r="H8" s="1"/>
    </row>
    <row r="9" spans="1:8">
      <c r="A9" s="3" t="s">
        <v>12</v>
      </c>
      <c r="B9" s="3"/>
      <c r="C9" s="4">
        <v>100</v>
      </c>
      <c r="D9" s="1"/>
      <c r="E9" s="1"/>
      <c r="F9" s="1"/>
      <c r="G9" s="1"/>
      <c r="H9" s="1"/>
    </row>
    <row r="10" spans="1:8">
      <c r="A10" s="3" t="s">
        <v>13</v>
      </c>
      <c r="B10" s="3"/>
      <c r="C10" s="4">
        <v>200</v>
      </c>
      <c r="D10" s="1"/>
      <c r="E10" s="1"/>
      <c r="F10" s="1"/>
      <c r="G10" s="1"/>
      <c r="H10" s="1"/>
    </row>
    <row r="11" spans="1:8">
      <c r="A11" s="3" t="s">
        <v>14</v>
      </c>
      <c r="B11" s="3" t="s">
        <v>15</v>
      </c>
      <c r="C11" s="4">
        <v>400</v>
      </c>
      <c r="D11" s="1"/>
      <c r="E11" s="1"/>
      <c r="F11" s="1"/>
      <c r="G11" s="1"/>
      <c r="H11" s="1"/>
    </row>
    <row r="12" spans="1:8">
      <c r="A12" s="3" t="s">
        <v>16</v>
      </c>
      <c r="B12" s="3" t="s">
        <v>17</v>
      </c>
      <c r="C12" s="4">
        <v>2500</v>
      </c>
      <c r="D12" s="1"/>
      <c r="E12" s="1"/>
      <c r="F12" s="1"/>
      <c r="G12" s="1"/>
      <c r="H12" s="1"/>
    </row>
    <row r="13" spans="1:8">
      <c r="A13" s="3" t="s">
        <v>18</v>
      </c>
      <c r="B13" s="3" t="s">
        <v>19</v>
      </c>
      <c r="C13" s="4">
        <v>250</v>
      </c>
      <c r="D13" s="1"/>
      <c r="E13" s="1"/>
      <c r="F13" s="1"/>
      <c r="G13" s="1"/>
      <c r="H13" s="1"/>
    </row>
    <row r="14" spans="1:8">
      <c r="A14" s="3" t="s">
        <v>20</v>
      </c>
      <c r="B14" s="3"/>
      <c r="C14" s="3">
        <v>80</v>
      </c>
      <c r="D14" s="1"/>
      <c r="E14" s="1"/>
      <c r="F14" s="1"/>
      <c r="G14" s="1"/>
      <c r="H14" s="1"/>
    </row>
    <row r="15" spans="1:8">
      <c r="A15" s="3" t="s">
        <v>21</v>
      </c>
      <c r="B15" s="3"/>
      <c r="C15" s="3">
        <v>100</v>
      </c>
      <c r="D15" s="1"/>
      <c r="E15" s="1"/>
      <c r="F15" s="1"/>
      <c r="G15" s="1"/>
      <c r="H15" s="1"/>
    </row>
    <row r="16" spans="1:8">
      <c r="A16" s="3"/>
      <c r="B16" s="3"/>
      <c r="C16" s="3"/>
      <c r="D16" s="1"/>
      <c r="E16" s="1"/>
      <c r="F16" s="1"/>
      <c r="G16" s="1"/>
      <c r="H16" s="1"/>
    </row>
    <row r="17" spans="1:8">
      <c r="A17" s="3" t="s">
        <v>22</v>
      </c>
      <c r="B17" s="3"/>
      <c r="C17" s="4">
        <f>SUM(C2:C15)</f>
        <v>9166</v>
      </c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conditionalFormatting sqref="G3">
    <cfRule type="containsText" dxfId="2" priority="3" operator="containsText" text="REGULAR">
      <formula>NOT(ISERROR(SEARCH("REGULAR",G3)))</formula>
    </cfRule>
  </conditionalFormatting>
  <conditionalFormatting sqref="G3">
    <cfRule type="containsText" dxfId="1" priority="2" operator="containsText" text="BOA">
      <formula>NOT(ISERROR(SEARCH("BOA",G3)))</formula>
    </cfRule>
  </conditionalFormatting>
  <conditionalFormatting sqref="G3">
    <cfRule type="containsText" dxfId="0" priority="1" operator="containsText" text="RUIM">
      <formula>NOT(ISERROR(SEARCH("RUIM",G3)))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SABRINA BARBOSA</cp:lastModifiedBy>
  <cp:revision/>
  <dcterms:created xsi:type="dcterms:W3CDTF">2024-03-07T23:20:08Z</dcterms:created>
  <dcterms:modified xsi:type="dcterms:W3CDTF">2024-03-07T23:58:32Z</dcterms:modified>
  <cp:category/>
  <cp:contentStatus/>
</cp:coreProperties>
</file>