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n\Dropbox\sfassnacht1\Software Engineering\attendin\"/>
    </mc:Choice>
  </mc:AlternateContent>
  <bookViews>
    <workbookView xWindow="0" yWindow="0" windowWidth="28800" windowHeight="13020" activeTab="8"/>
  </bookViews>
  <sheets>
    <sheet name="Student Data" sheetId="1" r:id="rId1"/>
    <sheet name="Professor Data" sheetId="2" r:id="rId2"/>
    <sheet name="Course Data" sheetId="3" r:id="rId3"/>
    <sheet name="Section Data" sheetId="4" r:id="rId4"/>
    <sheet name="Roll Data" sheetId="5" r:id="rId5"/>
    <sheet name="Login Data" sheetId="6" r:id="rId6"/>
    <sheet name="Verify Data" sheetId="7" r:id="rId7"/>
    <sheet name="SetCourse Data" sheetId="8" r:id="rId8"/>
    <sheet name="TestQueri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I3" i="4"/>
  <c r="I4" i="4"/>
  <c r="I5" i="4"/>
  <c r="I6" i="4"/>
  <c r="I7" i="4"/>
  <c r="I8" i="4"/>
  <c r="I9" i="4"/>
  <c r="I10" i="4"/>
  <c r="I11" i="4"/>
  <c r="I12" i="4"/>
  <c r="I13" i="4"/>
  <c r="I2" i="4"/>
  <c r="E3" i="3"/>
  <c r="E4" i="3"/>
  <c r="E5" i="3"/>
  <c r="E2" i="3"/>
  <c r="I51" i="9"/>
  <c r="I45" i="9"/>
  <c r="I39" i="9"/>
  <c r="I33" i="9"/>
  <c r="I27" i="9"/>
  <c r="I21" i="9"/>
  <c r="I15" i="9"/>
  <c r="I9" i="9"/>
  <c r="I4" i="9"/>
  <c r="I5" i="9"/>
  <c r="I6" i="9"/>
  <c r="I3" i="9"/>
</calcChain>
</file>

<file path=xl/sharedStrings.xml><?xml version="1.0" encoding="utf-8"?>
<sst xmlns="http://schemas.openxmlformats.org/spreadsheetml/2006/main" count="218" uniqueCount="116">
  <si>
    <t>tid</t>
  </si>
  <si>
    <t>loginid</t>
  </si>
  <si>
    <t>lastname</t>
  </si>
  <si>
    <t>firstname</t>
  </si>
  <si>
    <t>token</t>
  </si>
  <si>
    <t>title</t>
  </si>
  <si>
    <t>courseid</t>
  </si>
  <si>
    <t>coursename</t>
  </si>
  <si>
    <t>professorid</t>
  </si>
  <si>
    <t>section</t>
  </si>
  <si>
    <t>sectionid</t>
  </si>
  <si>
    <t>studentid</t>
  </si>
  <si>
    <t>rollid</t>
  </si>
  <si>
    <t>ipaddress</t>
  </si>
  <si>
    <t>latitude</t>
  </si>
  <si>
    <t>longitude</t>
  </si>
  <si>
    <t>verifycode</t>
  </si>
  <si>
    <t>logindate</t>
  </si>
  <si>
    <t>result</t>
  </si>
  <si>
    <t>datetimeset</t>
  </si>
  <si>
    <t>classset</t>
  </si>
  <si>
    <t>sfassnacht1</t>
  </si>
  <si>
    <t>Fassnacht</t>
  </si>
  <si>
    <t>Steven</t>
  </si>
  <si>
    <t>fuzzywuzzy</t>
  </si>
  <si>
    <t>Nathan</t>
  </si>
  <si>
    <t>Geyer</t>
  </si>
  <si>
    <t>zyzzyvas</t>
  </si>
  <si>
    <t>ngeyer1</t>
  </si>
  <si>
    <t>jazzlike</t>
  </si>
  <si>
    <t>quizzing</t>
  </si>
  <si>
    <t>zizzling</t>
  </si>
  <si>
    <t>Kandagadda</t>
  </si>
  <si>
    <t>Mounika</t>
  </si>
  <si>
    <t>Farah</t>
  </si>
  <si>
    <t>Sharmarke</t>
  </si>
  <si>
    <t>Christine</t>
  </si>
  <si>
    <t>China</t>
  </si>
  <si>
    <t>sfarah1</t>
  </si>
  <si>
    <t>cchristine1</t>
  </si>
  <si>
    <t>mkandagadda1</t>
  </si>
  <si>
    <t>wgjohnson</t>
  </si>
  <si>
    <t>Professor</t>
  </si>
  <si>
    <t>Johnson</t>
  </si>
  <si>
    <t>William</t>
  </si>
  <si>
    <t>Frederick</t>
  </si>
  <si>
    <t>Chad</t>
  </si>
  <si>
    <t>bezazzes</t>
  </si>
  <si>
    <t>Dr</t>
  </si>
  <si>
    <t>King</t>
  </si>
  <si>
    <t>KN</t>
  </si>
  <si>
    <t>pazazzes</t>
  </si>
  <si>
    <t>Henry</t>
  </si>
  <si>
    <t>Louis</t>
  </si>
  <si>
    <t>quizzers</t>
  </si>
  <si>
    <t>cfrederick</t>
  </si>
  <si>
    <t>kking</t>
  </si>
  <si>
    <t>hlouis</t>
  </si>
  <si>
    <t>Intro to CS</t>
  </si>
  <si>
    <t>Computer Science</t>
  </si>
  <si>
    <t>Advanced CS</t>
  </si>
  <si>
    <t>Software Engineering</t>
  </si>
  <si>
    <t>courseid1</t>
  </si>
  <si>
    <t>courseid2</t>
  </si>
  <si>
    <t>courseid3</t>
  </si>
  <si>
    <t>courseid4</t>
  </si>
  <si>
    <t>professorid1</t>
  </si>
  <si>
    <t>professorid2</t>
  </si>
  <si>
    <t>professorid3</t>
  </si>
  <si>
    <t>Be able to check professors with 0, 1 or more sections</t>
  </si>
  <si>
    <t>No one in 401</t>
  </si>
  <si>
    <t>invalid sectionid</t>
  </si>
  <si>
    <t>today</t>
  </si>
  <si>
    <t>professor's token</t>
  </si>
  <si>
    <t>tomorrow</t>
  </si>
  <si>
    <t>wrong token</t>
  </si>
  <si>
    <t>yesterday</t>
  </si>
  <si>
    <t>student logged in after dateset</t>
  </si>
  <si>
    <t>student logged in before dateset</t>
  </si>
  <si>
    <t>student logged in after late</t>
  </si>
  <si>
    <t>wrong token for student provided</t>
  </si>
  <si>
    <t>Is this basically a duplicate of VerifyData?</t>
  </si>
  <si>
    <t>checked addProfessor and updateProfessorToken at database level</t>
  </si>
  <si>
    <t>checked addStudent and updateStudentToken at db level</t>
  </si>
  <si>
    <t>checked professor_first_login, getProfessorByLoginid and updateProfessorToken in php</t>
  </si>
  <si>
    <t>function name</t>
  </si>
  <si>
    <t>professor_first_login</t>
  </si>
  <si>
    <t>student_first_login</t>
  </si>
  <si>
    <t>last_name</t>
  </si>
  <si>
    <t>first_name</t>
  </si>
  <si>
    <t>student_login</t>
  </si>
  <si>
    <t>hashtime</t>
  </si>
  <si>
    <t>md5_hash</t>
  </si>
  <si>
    <t>student_tid</t>
  </si>
  <si>
    <t>class_tid</t>
  </si>
  <si>
    <t>ip_address</t>
  </si>
  <si>
    <t>student_list</t>
  </si>
  <si>
    <t>professor_class_list</t>
  </si>
  <si>
    <t>professor_tid</t>
  </si>
  <si>
    <t>set_class</t>
  </si>
  <si>
    <t>attendance_by_date</t>
  </si>
  <si>
    <t>class_date</t>
  </si>
  <si>
    <t>attendance_by_student</t>
  </si>
  <si>
    <t>set_attendance</t>
  </si>
  <si>
    <t>attendance_code</t>
  </si>
  <si>
    <t>Query</t>
  </si>
  <si>
    <t>Expected outcome</t>
  </si>
  <si>
    <t>Add ngeyer1 w/token</t>
  </si>
  <si>
    <t>checked addStudent at php level</t>
  </si>
  <si>
    <t>www.attend-in.com</t>
  </si>
  <si>
    <t>attend-in.php</t>
  </si>
  <si>
    <t>addCourse works at DB level</t>
  </si>
  <si>
    <t>There is no php code to test for this one</t>
  </si>
  <si>
    <t>syzygy</t>
  </si>
  <si>
    <t>Sanders</t>
  </si>
  <si>
    <t>Added cchristine then added token.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</si>
</sst>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"/>
  <sheetViews>
    <sheetView workbookViewId="0">
      <selection activeCell="B4" sqref="B4:E5"/>
    </sheetView>
  </sheetViews>
  <sheetFormatPr defaultRowHeight="15" x14ac:dyDescent="0.25"/>
  <cols>
    <col min="1" max="5" width="15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B2" t="s">
        <v>21</v>
      </c>
      <c r="C2" t="s">
        <v>22</v>
      </c>
      <c r="D2" t="s">
        <v>23</v>
      </c>
      <c r="E2" t="s">
        <v>24</v>
      </c>
      <c r="G2" t="s">
        <v>83</v>
      </c>
    </row>
    <row r="3" spans="1:7" x14ac:dyDescent="0.25">
      <c r="B3" t="s">
        <v>28</v>
      </c>
      <c r="C3" t="s">
        <v>26</v>
      </c>
      <c r="D3" t="s">
        <v>25</v>
      </c>
      <c r="E3" t="s">
        <v>27</v>
      </c>
      <c r="G3" t="s">
        <v>108</v>
      </c>
    </row>
    <row r="4" spans="1:7" x14ac:dyDescent="0.25">
      <c r="B4" t="s">
        <v>40</v>
      </c>
      <c r="C4" t="s">
        <v>32</v>
      </c>
      <c r="D4" t="s">
        <v>33</v>
      </c>
      <c r="E4" t="s">
        <v>29</v>
      </c>
    </row>
    <row r="5" spans="1:7" x14ac:dyDescent="0.25">
      <c r="B5" t="s">
        <v>38</v>
      </c>
      <c r="C5" t="s">
        <v>34</v>
      </c>
      <c r="D5" t="s">
        <v>35</v>
      </c>
      <c r="E5" t="s">
        <v>30</v>
      </c>
    </row>
    <row r="6" spans="1:7" x14ac:dyDescent="0.25">
      <c r="B6" t="s">
        <v>39</v>
      </c>
      <c r="C6" t="s">
        <v>36</v>
      </c>
      <c r="D6" t="s">
        <v>37</v>
      </c>
      <c r="E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"/>
  <sheetViews>
    <sheetView workbookViewId="0">
      <selection activeCell="B3" sqref="B3:F3"/>
    </sheetView>
  </sheetViews>
  <sheetFormatPr defaultRowHeight="15" x14ac:dyDescent="0.25"/>
  <cols>
    <col min="1" max="6" width="15.71093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7" x14ac:dyDescent="0.25">
      <c r="A2">
        <v>1</v>
      </c>
      <c r="B2" t="s">
        <v>41</v>
      </c>
      <c r="C2" t="s">
        <v>42</v>
      </c>
      <c r="D2" t="s">
        <v>43</v>
      </c>
      <c r="E2" t="s">
        <v>44</v>
      </c>
      <c r="F2" t="s">
        <v>113</v>
      </c>
      <c r="G2" t="str">
        <f>"CALL addProfessor('" &amp; B2 &amp; "', '" &amp; C2 &amp; "', '" &amp; D2 &amp; "', '" &amp; E2 &amp; "', '" &amp; F2 &amp; "');"</f>
        <v>CALL addProfessor('wgjohnson', 'Professor', 'Johnson', 'William', 'syzygy');</v>
      </c>
    </row>
    <row r="3" spans="1:7" x14ac:dyDescent="0.25">
      <c r="A3">
        <v>2</v>
      </c>
      <c r="B3" t="s">
        <v>55</v>
      </c>
      <c r="C3" t="s">
        <v>42</v>
      </c>
      <c r="D3" t="s">
        <v>45</v>
      </c>
      <c r="E3" t="s">
        <v>46</v>
      </c>
      <c r="F3" t="s">
        <v>47</v>
      </c>
      <c r="G3" t="str">
        <f t="shared" ref="G3:G5" si="0">"CALL addProfessor('" &amp; B3 &amp; "', '" &amp; C3 &amp; "', '" &amp; D3 &amp; "', '" &amp; E3 &amp; "', '" &amp; F3 &amp; "');"</f>
        <v>CALL addProfessor('cfrederick', 'Professor', 'Frederick', 'Chad', 'bezazzes');</v>
      </c>
    </row>
    <row r="4" spans="1:7" x14ac:dyDescent="0.25">
      <c r="A4">
        <v>3</v>
      </c>
      <c r="B4" t="s">
        <v>56</v>
      </c>
      <c r="C4" t="s">
        <v>48</v>
      </c>
      <c r="D4" t="s">
        <v>49</v>
      </c>
      <c r="E4" t="s">
        <v>50</v>
      </c>
      <c r="F4" t="s">
        <v>51</v>
      </c>
      <c r="G4" t="str">
        <f t="shared" si="0"/>
        <v>CALL addProfessor('kking', 'Dr', 'King', 'KN', 'pazazzes');</v>
      </c>
    </row>
    <row r="5" spans="1:7" x14ac:dyDescent="0.25">
      <c r="A5">
        <v>4</v>
      </c>
      <c r="B5" t="s">
        <v>57</v>
      </c>
      <c r="C5" t="s">
        <v>42</v>
      </c>
      <c r="D5" t="s">
        <v>53</v>
      </c>
      <c r="E5" t="s">
        <v>52</v>
      </c>
      <c r="F5" t="s">
        <v>54</v>
      </c>
      <c r="G5" t="str">
        <f t="shared" si="0"/>
        <v>CALL addProfessor('hlouis', 'Professor', 'Louis', 'Henry', 'quizzers');</v>
      </c>
    </row>
    <row r="8" spans="1:7" x14ac:dyDescent="0.25">
      <c r="E8" t="s">
        <v>82</v>
      </c>
    </row>
    <row r="9" spans="1:7" x14ac:dyDescent="0.25">
      <c r="E9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"/>
  <sheetViews>
    <sheetView workbookViewId="0">
      <selection activeCell="A6" sqref="A6"/>
    </sheetView>
  </sheetViews>
  <sheetFormatPr defaultRowHeight="15" x14ac:dyDescent="0.25"/>
  <cols>
    <col min="1" max="2" width="15.7109375" customWidth="1"/>
    <col min="3" max="3" width="20.28515625" bestFit="1" customWidth="1"/>
  </cols>
  <sheetData>
    <row r="1" spans="1:10" x14ac:dyDescent="0.25">
      <c r="A1" t="s">
        <v>0</v>
      </c>
      <c r="B1" t="s">
        <v>6</v>
      </c>
      <c r="C1" t="s">
        <v>7</v>
      </c>
    </row>
    <row r="2" spans="1:10" x14ac:dyDescent="0.25">
      <c r="A2">
        <v>1</v>
      </c>
      <c r="B2">
        <v>1010</v>
      </c>
      <c r="C2" t="s">
        <v>58</v>
      </c>
      <c r="E2" t="str">
        <f>"CALL addCourse('" &amp; B2 &amp; "', '" &amp; C2 &amp; "');"</f>
        <v>CALL addCourse('1010', 'Intro to CS');</v>
      </c>
      <c r="J2" t="s">
        <v>111</v>
      </c>
    </row>
    <row r="3" spans="1:10" x14ac:dyDescent="0.25">
      <c r="A3">
        <v>2</v>
      </c>
      <c r="B3">
        <v>2020</v>
      </c>
      <c r="C3" t="s">
        <v>59</v>
      </c>
      <c r="E3" t="str">
        <f t="shared" ref="E3:E5" si="0">"CALL addCourse('" &amp; B3 &amp; "', '" &amp; C3 &amp; "');"</f>
        <v>CALL addCourse('2020', 'Computer Science');</v>
      </c>
      <c r="J3" t="s">
        <v>112</v>
      </c>
    </row>
    <row r="4" spans="1:10" x14ac:dyDescent="0.25">
      <c r="A4">
        <v>3</v>
      </c>
      <c r="B4">
        <v>3030</v>
      </c>
      <c r="C4" t="s">
        <v>60</v>
      </c>
      <c r="E4" t="str">
        <f t="shared" si="0"/>
        <v>CALL addCourse('3030', 'Advanced CS');</v>
      </c>
    </row>
    <row r="5" spans="1:10" x14ac:dyDescent="0.25">
      <c r="A5">
        <v>4</v>
      </c>
      <c r="B5">
        <v>4040</v>
      </c>
      <c r="C5" t="s">
        <v>61</v>
      </c>
      <c r="E5" t="str">
        <f t="shared" si="0"/>
        <v>CALL addCourse('4040', 'Software Engineering');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6"/>
  <sheetViews>
    <sheetView workbookViewId="0">
      <selection activeCell="A2" sqref="A2:A13"/>
    </sheetView>
  </sheetViews>
  <sheetFormatPr defaultRowHeight="15" x14ac:dyDescent="0.25"/>
  <cols>
    <col min="1" max="4" width="15.7109375" customWidth="1"/>
    <col min="7" max="7" width="12.140625" bestFit="1" customWidth="1"/>
  </cols>
  <sheetData>
    <row r="1" spans="1:9" x14ac:dyDescent="0.25">
      <c r="A1" t="s">
        <v>0</v>
      </c>
      <c r="B1" t="s">
        <v>6</v>
      </c>
      <c r="C1" t="s">
        <v>8</v>
      </c>
      <c r="D1" t="s">
        <v>9</v>
      </c>
    </row>
    <row r="2" spans="1:9" x14ac:dyDescent="0.25">
      <c r="A2">
        <v>1</v>
      </c>
      <c r="B2">
        <v>1</v>
      </c>
      <c r="C2">
        <v>1</v>
      </c>
      <c r="D2">
        <v>101</v>
      </c>
      <c r="F2" t="s">
        <v>62</v>
      </c>
      <c r="G2" t="s">
        <v>66</v>
      </c>
      <c r="I2" t="str">
        <f>"CALL addSection(" &amp; B2 &amp; ", " &amp; C2 &amp; ", " &amp; D2 &amp; ");"</f>
        <v>CALL addSection(1, 1, 101);</v>
      </c>
    </row>
    <row r="3" spans="1:9" x14ac:dyDescent="0.25">
      <c r="A3">
        <v>2</v>
      </c>
      <c r="B3">
        <v>1</v>
      </c>
      <c r="C3">
        <v>1</v>
      </c>
      <c r="D3">
        <v>102</v>
      </c>
      <c r="F3" t="s">
        <v>62</v>
      </c>
      <c r="G3" t="s">
        <v>66</v>
      </c>
      <c r="I3" t="str">
        <f t="shared" ref="I3:I13" si="0">"CALL addSection(" &amp; B3 &amp; ", " &amp; C3 &amp; ", " &amp; D3 &amp; ");"</f>
        <v>CALL addSection(1, 1, 102);</v>
      </c>
    </row>
    <row r="4" spans="1:9" x14ac:dyDescent="0.25">
      <c r="A4">
        <v>3</v>
      </c>
      <c r="B4">
        <v>1</v>
      </c>
      <c r="C4">
        <v>2</v>
      </c>
      <c r="D4">
        <v>103</v>
      </c>
      <c r="F4" t="s">
        <v>62</v>
      </c>
      <c r="G4" t="s">
        <v>67</v>
      </c>
      <c r="I4" t="str">
        <f t="shared" si="0"/>
        <v>CALL addSection(1, 2, 103);</v>
      </c>
    </row>
    <row r="5" spans="1:9" x14ac:dyDescent="0.25">
      <c r="A5">
        <v>4</v>
      </c>
      <c r="B5">
        <v>2</v>
      </c>
      <c r="C5">
        <v>1</v>
      </c>
      <c r="D5">
        <v>201</v>
      </c>
      <c r="F5" t="s">
        <v>63</v>
      </c>
      <c r="G5" t="s">
        <v>66</v>
      </c>
      <c r="I5" t="str">
        <f t="shared" si="0"/>
        <v>CALL addSection(2, 1, 201);</v>
      </c>
    </row>
    <row r="6" spans="1:9" x14ac:dyDescent="0.25">
      <c r="A6">
        <v>5</v>
      </c>
      <c r="B6">
        <v>2</v>
      </c>
      <c r="C6">
        <v>1</v>
      </c>
      <c r="D6">
        <v>202</v>
      </c>
      <c r="F6" t="s">
        <v>63</v>
      </c>
      <c r="G6" t="s">
        <v>66</v>
      </c>
      <c r="I6" t="str">
        <f t="shared" si="0"/>
        <v>CALL addSection(2, 1, 202);</v>
      </c>
    </row>
    <row r="7" spans="1:9" x14ac:dyDescent="0.25">
      <c r="A7">
        <v>6</v>
      </c>
      <c r="B7">
        <v>2</v>
      </c>
      <c r="C7">
        <v>2</v>
      </c>
      <c r="D7">
        <v>203</v>
      </c>
      <c r="F7" t="s">
        <v>63</v>
      </c>
      <c r="G7" t="s">
        <v>67</v>
      </c>
      <c r="I7" t="str">
        <f t="shared" si="0"/>
        <v>CALL addSection(2, 2, 203);</v>
      </c>
    </row>
    <row r="8" spans="1:9" x14ac:dyDescent="0.25">
      <c r="A8">
        <v>7</v>
      </c>
      <c r="B8">
        <v>3</v>
      </c>
      <c r="C8">
        <v>2</v>
      </c>
      <c r="D8">
        <v>301</v>
      </c>
      <c r="F8" t="s">
        <v>64</v>
      </c>
      <c r="G8" t="s">
        <v>67</v>
      </c>
      <c r="I8" t="str">
        <f t="shared" si="0"/>
        <v>CALL addSection(3, 2, 301);</v>
      </c>
    </row>
    <row r="9" spans="1:9" x14ac:dyDescent="0.25">
      <c r="A9">
        <v>8</v>
      </c>
      <c r="B9">
        <v>3</v>
      </c>
      <c r="C9">
        <v>1</v>
      </c>
      <c r="D9">
        <v>302</v>
      </c>
      <c r="F9" t="s">
        <v>64</v>
      </c>
      <c r="G9" t="s">
        <v>66</v>
      </c>
      <c r="I9" t="str">
        <f t="shared" si="0"/>
        <v>CALL addSection(3, 1, 302);</v>
      </c>
    </row>
    <row r="10" spans="1:9" x14ac:dyDescent="0.25">
      <c r="A10">
        <v>9</v>
      </c>
      <c r="B10">
        <v>3</v>
      </c>
      <c r="C10">
        <v>1</v>
      </c>
      <c r="D10">
        <v>303</v>
      </c>
      <c r="F10" t="s">
        <v>64</v>
      </c>
      <c r="G10" t="s">
        <v>66</v>
      </c>
      <c r="I10" t="str">
        <f t="shared" si="0"/>
        <v>CALL addSection(3, 1, 303);</v>
      </c>
    </row>
    <row r="11" spans="1:9" x14ac:dyDescent="0.25">
      <c r="A11">
        <v>10</v>
      </c>
      <c r="B11">
        <v>4</v>
      </c>
      <c r="C11">
        <v>2</v>
      </c>
      <c r="D11">
        <v>401</v>
      </c>
      <c r="F11" t="s">
        <v>65</v>
      </c>
      <c r="G11" t="s">
        <v>67</v>
      </c>
      <c r="I11" t="str">
        <f t="shared" si="0"/>
        <v>CALL addSection(4, 2, 401);</v>
      </c>
    </row>
    <row r="12" spans="1:9" x14ac:dyDescent="0.25">
      <c r="A12">
        <v>11</v>
      </c>
      <c r="B12">
        <v>4</v>
      </c>
      <c r="C12">
        <v>2</v>
      </c>
      <c r="D12">
        <v>402</v>
      </c>
      <c r="F12" t="s">
        <v>65</v>
      </c>
      <c r="G12" t="s">
        <v>67</v>
      </c>
      <c r="I12" t="str">
        <f t="shared" si="0"/>
        <v>CALL addSection(4, 2, 402);</v>
      </c>
    </row>
    <row r="13" spans="1:9" x14ac:dyDescent="0.25">
      <c r="A13">
        <v>12</v>
      </c>
      <c r="B13">
        <v>4</v>
      </c>
      <c r="C13">
        <v>3</v>
      </c>
      <c r="D13">
        <v>403</v>
      </c>
      <c r="F13" t="s">
        <v>65</v>
      </c>
      <c r="G13" t="s">
        <v>68</v>
      </c>
      <c r="I13" t="str">
        <f t="shared" si="0"/>
        <v>CALL addSection(4, 3, 403);</v>
      </c>
    </row>
    <row r="16" spans="1:9" x14ac:dyDescent="0.25">
      <c r="F1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0"/>
  <sheetViews>
    <sheetView workbookViewId="0">
      <selection activeCell="J28" sqref="J28"/>
    </sheetView>
  </sheetViews>
  <sheetFormatPr defaultRowHeight="15" x14ac:dyDescent="0.25"/>
  <cols>
    <col min="1" max="3" width="15.7109375" customWidth="1"/>
  </cols>
  <sheetData>
    <row r="1" spans="1:9" x14ac:dyDescent="0.25">
      <c r="A1" t="s">
        <v>0</v>
      </c>
      <c r="B1" t="s">
        <v>10</v>
      </c>
      <c r="C1" t="s">
        <v>11</v>
      </c>
    </row>
    <row r="2" spans="1:9" x14ac:dyDescent="0.25">
      <c r="E2">
        <v>101</v>
      </c>
      <c r="F2" t="s">
        <v>21</v>
      </c>
    </row>
    <row r="3" spans="1:9" x14ac:dyDescent="0.25">
      <c r="E3">
        <v>101</v>
      </c>
      <c r="F3" t="s">
        <v>28</v>
      </c>
    </row>
    <row r="4" spans="1:9" x14ac:dyDescent="0.25">
      <c r="E4">
        <v>101</v>
      </c>
      <c r="F4" t="s">
        <v>21</v>
      </c>
    </row>
    <row r="5" spans="1:9" x14ac:dyDescent="0.25">
      <c r="E5">
        <v>201</v>
      </c>
      <c r="F5" t="s">
        <v>28</v>
      </c>
    </row>
    <row r="6" spans="1:9" x14ac:dyDescent="0.25">
      <c r="E6">
        <v>202</v>
      </c>
      <c r="F6" t="s">
        <v>40</v>
      </c>
    </row>
    <row r="7" spans="1:9" x14ac:dyDescent="0.25">
      <c r="E7">
        <v>203</v>
      </c>
      <c r="F7" t="s">
        <v>38</v>
      </c>
    </row>
    <row r="8" spans="1:9" x14ac:dyDescent="0.25">
      <c r="E8">
        <v>204</v>
      </c>
      <c r="F8" t="s">
        <v>39</v>
      </c>
      <c r="I8" t="s">
        <v>71</v>
      </c>
    </row>
    <row r="9" spans="1:9" x14ac:dyDescent="0.25">
      <c r="E9">
        <v>301</v>
      </c>
      <c r="F9" t="s">
        <v>28</v>
      </c>
    </row>
    <row r="10" spans="1:9" x14ac:dyDescent="0.25">
      <c r="E10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5"/>
  <sheetViews>
    <sheetView workbookViewId="0">
      <selection activeCell="K6" sqref="K6"/>
    </sheetView>
  </sheetViews>
  <sheetFormatPr defaultRowHeight="15" x14ac:dyDescent="0.25"/>
  <cols>
    <col min="1" max="9" width="15.7109375" customWidth="1"/>
  </cols>
  <sheetData>
    <row r="1" spans="1:11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4</v>
      </c>
    </row>
    <row r="2" spans="1:11" x14ac:dyDescent="0.25">
      <c r="K2" t="s">
        <v>77</v>
      </c>
    </row>
    <row r="3" spans="1:11" x14ac:dyDescent="0.25">
      <c r="K3" t="s">
        <v>78</v>
      </c>
    </row>
    <row r="4" spans="1:11" x14ac:dyDescent="0.25">
      <c r="K4" t="s">
        <v>79</v>
      </c>
    </row>
    <row r="5" spans="1:11" x14ac:dyDescent="0.25">
      <c r="K5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"/>
  <sheetViews>
    <sheetView workbookViewId="0">
      <selection activeCell="I3" sqref="I3"/>
    </sheetView>
  </sheetViews>
  <sheetFormatPr defaultRowHeight="15" x14ac:dyDescent="0.25"/>
  <cols>
    <col min="1" max="5" width="15.7109375" customWidth="1"/>
    <col min="8" max="8" width="9.85546875" bestFit="1" customWidth="1"/>
    <col min="9" max="9" width="16.42578125" bestFit="1" customWidth="1"/>
  </cols>
  <sheetData>
    <row r="1" spans="1:9" x14ac:dyDescent="0.25">
      <c r="A1" t="s">
        <v>0</v>
      </c>
      <c r="B1" t="s">
        <v>10</v>
      </c>
      <c r="C1" t="s">
        <v>16</v>
      </c>
      <c r="D1" t="s">
        <v>19</v>
      </c>
      <c r="E1" t="s">
        <v>4</v>
      </c>
    </row>
    <row r="2" spans="1:9" x14ac:dyDescent="0.25">
      <c r="G2">
        <v>101</v>
      </c>
      <c r="H2" t="s">
        <v>72</v>
      </c>
      <c r="I2" t="s">
        <v>73</v>
      </c>
    </row>
    <row r="3" spans="1:9" x14ac:dyDescent="0.25">
      <c r="G3">
        <v>101</v>
      </c>
      <c r="H3" t="s">
        <v>74</v>
      </c>
      <c r="I3" t="s">
        <v>73</v>
      </c>
    </row>
    <row r="4" spans="1:9" x14ac:dyDescent="0.25">
      <c r="G4">
        <v>201</v>
      </c>
      <c r="H4" t="s">
        <v>72</v>
      </c>
      <c r="I4" t="s">
        <v>75</v>
      </c>
    </row>
    <row r="5" spans="1:9" x14ac:dyDescent="0.25">
      <c r="G5">
        <v>202</v>
      </c>
      <c r="H5" t="s">
        <v>76</v>
      </c>
      <c r="I5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"/>
  <sheetViews>
    <sheetView workbookViewId="0">
      <selection activeCell="F32" sqref="F32"/>
    </sheetView>
  </sheetViews>
  <sheetFormatPr defaultRowHeight="15" x14ac:dyDescent="0.25"/>
  <cols>
    <col min="1" max="5" width="15.7109375" customWidth="1"/>
  </cols>
  <sheetData>
    <row r="1" spans="1:7" x14ac:dyDescent="0.25">
      <c r="A1" t="s">
        <v>0</v>
      </c>
      <c r="B1" t="s">
        <v>10</v>
      </c>
      <c r="C1" t="s">
        <v>8</v>
      </c>
      <c r="D1" t="s">
        <v>20</v>
      </c>
      <c r="E1" t="s">
        <v>16</v>
      </c>
    </row>
    <row r="2" spans="1:7" x14ac:dyDescent="0.25">
      <c r="G2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51"/>
  <sheetViews>
    <sheetView tabSelected="1" workbookViewId="0">
      <selection activeCell="H27" sqref="H27"/>
    </sheetView>
  </sheetViews>
  <sheetFormatPr defaultRowHeight="15" x14ac:dyDescent="0.25"/>
  <cols>
    <col min="1" max="1" width="22.42578125" bestFit="1" customWidth="1"/>
    <col min="2" max="2" width="9.28515625" bestFit="1" customWidth="1"/>
    <col min="3" max="3" width="10.140625" bestFit="1" customWidth="1"/>
    <col min="4" max="4" width="12.85546875" bestFit="1" customWidth="1"/>
    <col min="5" max="5" width="10.5703125" bestFit="1" customWidth="1"/>
    <col min="6" max="6" width="11.28515625" bestFit="1" customWidth="1"/>
    <col min="7" max="7" width="10.140625" bestFit="1" customWidth="1"/>
    <col min="8" max="8" width="16.42578125" bestFit="1" customWidth="1"/>
    <col min="9" max="9" width="127.28515625" bestFit="1" customWidth="1"/>
    <col min="10" max="10" width="20.42578125" bestFit="1" customWidth="1"/>
  </cols>
  <sheetData>
    <row r="1" spans="1:10" x14ac:dyDescent="0.25">
      <c r="A1" t="s">
        <v>85</v>
      </c>
      <c r="B1" t="s">
        <v>109</v>
      </c>
      <c r="C1" t="s">
        <v>110</v>
      </c>
    </row>
    <row r="2" spans="1:10" x14ac:dyDescent="0.25">
      <c r="A2" t="s">
        <v>87</v>
      </c>
      <c r="B2" t="s">
        <v>1</v>
      </c>
      <c r="C2" t="s">
        <v>88</v>
      </c>
      <c r="D2" t="s">
        <v>89</v>
      </c>
      <c r="E2" t="s">
        <v>4</v>
      </c>
      <c r="I2" t="s">
        <v>105</v>
      </c>
      <c r="J2" t="s">
        <v>106</v>
      </c>
    </row>
    <row r="3" spans="1:10" x14ac:dyDescent="0.25">
      <c r="B3" t="s">
        <v>28</v>
      </c>
      <c r="C3" t="s">
        <v>26</v>
      </c>
      <c r="D3" t="s">
        <v>25</v>
      </c>
      <c r="E3" t="s">
        <v>27</v>
      </c>
      <c r="I3" t="str">
        <f>$B$1 &amp; "/" &amp; $C$1 &amp; "?function=" &amp; $A$2 &amp; "&amp;" &amp; $B$2 &amp; "=" &amp; $B3 &amp; "&amp;" &amp; $C$2 &amp; "=" &amp; $C3 &amp; "&amp;" &amp; $D$2 &amp; "=" &amp; $D3 &amp; "&amp;" &amp; $E$2 &amp; "=" &amp; $E3</f>
        <v>www.attend-in.com/attend-in.php?function=student_first_login&amp;loginid=ngeyer1&amp;last_name=Geyer&amp;first_name=Nathan&amp;token=zyzzyvas</v>
      </c>
      <c r="J3" t="s">
        <v>107</v>
      </c>
    </row>
    <row r="4" spans="1:10" x14ac:dyDescent="0.25">
      <c r="B4" t="s">
        <v>39</v>
      </c>
      <c r="C4" t="s">
        <v>114</v>
      </c>
      <c r="D4" t="s">
        <v>37</v>
      </c>
      <c r="E4" t="s">
        <v>31</v>
      </c>
      <c r="I4" t="str">
        <f t="shared" ref="I4:I6" si="0">$B$1 &amp; "/" &amp; $C$1 &amp; "?function=" &amp; $A$2 &amp; "&amp;" &amp; $B$2 &amp; "=" &amp; $B4 &amp; "&amp;" &amp; $C$2 &amp; "=" &amp; $C4 &amp; "&amp;" &amp; $D$2 &amp; "=" &amp; $D4 &amp; "&amp;" &amp; $E$2 &amp; "=" &amp; $E4</f>
        <v>www.attend-in.com/attend-in.php?function=student_first_login&amp;loginid=cchristine1&amp;last_name=Sanders&amp;first_name=China&amp;token=zizzling</v>
      </c>
      <c r="J4" t="s">
        <v>115</v>
      </c>
    </row>
    <row r="5" spans="1:10" x14ac:dyDescent="0.25">
      <c r="B5" t="s">
        <v>40</v>
      </c>
      <c r="C5" t="s">
        <v>32</v>
      </c>
      <c r="D5" t="s">
        <v>33</v>
      </c>
      <c r="E5" t="s">
        <v>29</v>
      </c>
      <c r="I5" t="str">
        <f t="shared" si="0"/>
        <v>www.attend-in.com/attend-in.php?function=student_first_login&amp;loginid=mkandagadda1&amp;last_name=Kandagadda&amp;first_name=Mounika&amp;token=jazzlike</v>
      </c>
    </row>
    <row r="6" spans="1:10" x14ac:dyDescent="0.25">
      <c r="B6" t="s">
        <v>38</v>
      </c>
      <c r="C6" t="s">
        <v>34</v>
      </c>
      <c r="D6" t="s">
        <v>35</v>
      </c>
      <c r="E6" t="s">
        <v>30</v>
      </c>
      <c r="I6" t="str">
        <f t="shared" si="0"/>
        <v>www.attend-in.com/attend-in.php?function=student_first_login&amp;loginid=sfarah1&amp;last_name=Farah&amp;first_name=Sharmarke&amp;token=quizzing</v>
      </c>
    </row>
    <row r="8" spans="1:10" x14ac:dyDescent="0.25">
      <c r="A8" t="s">
        <v>90</v>
      </c>
      <c r="B8" t="s">
        <v>91</v>
      </c>
      <c r="C8" t="s">
        <v>92</v>
      </c>
      <c r="D8" t="s">
        <v>93</v>
      </c>
      <c r="E8" t="s">
        <v>94</v>
      </c>
      <c r="F8" t="s">
        <v>95</v>
      </c>
      <c r="G8" t="s">
        <v>14</v>
      </c>
      <c r="H8" t="s">
        <v>15</v>
      </c>
    </row>
    <row r="9" spans="1:10" x14ac:dyDescent="0.25">
      <c r="I9" t="str">
        <f>$B$1 &amp; "/" &amp; $C$1 &amp; "?function=" &amp; $A$8 &amp; "&amp;" &amp; $B$8 &amp; "=" &amp; $B9 &amp; "&amp;" &amp; $C$8 &amp; "=" &amp; $C9 &amp; "&amp;" &amp; $D$8 &amp; "=" &amp; $D9 &amp; "&amp;" &amp; $E$8 &amp; "=" &amp; $E9 &amp; "&amp;" &amp; $F$8 &amp; "=" &amp; $F9 &amp; "&amp;" &amp; $G$8 &amp; "=" &amp; $G9 &amp; "&amp;" &amp; $H$8 &amp; "=" &amp; $H9</f>
        <v>www.attend-in.com/attend-in.php?function=student_login&amp;hashtime=&amp;md5_hash=&amp;student_tid=&amp;class_tid=&amp;ip_address=&amp;latitude=&amp;longitude=</v>
      </c>
    </row>
    <row r="14" spans="1:10" x14ac:dyDescent="0.25">
      <c r="A14" t="s">
        <v>96</v>
      </c>
      <c r="B14" t="s">
        <v>91</v>
      </c>
      <c r="C14" t="s">
        <v>92</v>
      </c>
      <c r="D14" t="s">
        <v>93</v>
      </c>
    </row>
    <row r="15" spans="1:10" x14ac:dyDescent="0.25">
      <c r="I15" t="str">
        <f>$B$1 &amp; "/" &amp; $C$1 &amp; "?function=" &amp; $A$14 &amp; "&amp;" &amp; $B$14 &amp; "=" &amp; $B15 &amp; "&amp;" &amp; $C$14 &amp; "=" &amp; $C15 &amp; "&amp;" &amp; $D$14 &amp; "=" &amp; $D15</f>
        <v>www.attend-in.com/attend-in.php?function=student_list&amp;hashtime=&amp;md5_hash=&amp;student_tid=</v>
      </c>
    </row>
    <row r="20" spans="1:9" x14ac:dyDescent="0.25">
      <c r="A20" t="s">
        <v>86</v>
      </c>
      <c r="B20" t="s">
        <v>1</v>
      </c>
      <c r="C20" t="s">
        <v>5</v>
      </c>
      <c r="D20" t="s">
        <v>88</v>
      </c>
      <c r="E20" t="s">
        <v>89</v>
      </c>
      <c r="F20" t="s">
        <v>4</v>
      </c>
    </row>
    <row r="21" spans="1:9" x14ac:dyDescent="0.25">
      <c r="B21" t="s">
        <v>55</v>
      </c>
      <c r="C21" t="s">
        <v>42</v>
      </c>
      <c r="D21" t="s">
        <v>45</v>
      </c>
      <c r="E21" t="s">
        <v>46</v>
      </c>
      <c r="F21" t="s">
        <v>47</v>
      </c>
      <c r="I21" t="str">
        <f>$B$1 &amp; "/" &amp; $C$1 &amp; "?function=" &amp; $A$20 &amp; "&amp;" &amp; $B$20 &amp; "=" &amp; $B21 &amp; "&amp;" &amp; $C$20 &amp; "=" &amp; $C21 &amp; "&amp;" &amp; $D$20 &amp; "=" &amp; $D21 &amp; "&amp;" &amp; $E$20 &amp; "=" &amp; $E21 &amp; "&amp;" &amp; $F$20 &amp; "=" &amp; $F21</f>
        <v>www.attend-in.com/attend-in.php?function=professor_first_login&amp;loginid=cfrederick&amp;title=Professor&amp;last_name=Frederick&amp;first_name=Chad&amp;token=bezazzes</v>
      </c>
    </row>
    <row r="26" spans="1:9" x14ac:dyDescent="0.25">
      <c r="A26" t="s">
        <v>97</v>
      </c>
      <c r="B26" t="s">
        <v>91</v>
      </c>
      <c r="C26" t="s">
        <v>92</v>
      </c>
      <c r="D26" t="s">
        <v>98</v>
      </c>
    </row>
    <row r="27" spans="1:9" x14ac:dyDescent="0.25">
      <c r="I27" t="str">
        <f>$B$1 &amp; "/" &amp; $C$1 &amp; "?function=" &amp; $A$26 &amp; "&amp;" &amp; $B$26 &amp; "=" &amp; $B27 &amp; "&amp;" &amp; $C$26 &amp; "=" &amp; $C27 &amp; "&amp;" &amp; $D$26 &amp; "=" &amp; $D27</f>
        <v>www.attend-in.com/attend-in.php?function=professor_class_list&amp;hashtime=&amp;md5_hash=&amp;professor_tid=</v>
      </c>
    </row>
    <row r="32" spans="1:9" x14ac:dyDescent="0.25">
      <c r="A32" t="s">
        <v>99</v>
      </c>
      <c r="B32" t="s">
        <v>91</v>
      </c>
      <c r="C32" t="s">
        <v>92</v>
      </c>
      <c r="D32" t="s">
        <v>98</v>
      </c>
      <c r="E32" t="s">
        <v>94</v>
      </c>
    </row>
    <row r="33" spans="1:9" x14ac:dyDescent="0.25">
      <c r="I33" t="str">
        <f>$B$1 &amp; "/" &amp; $C$1 &amp; "?function=" &amp; $A$32 &amp; "&amp;" &amp; $B$32 &amp; "=" &amp; $B33 &amp; "&amp;" &amp; $C$32 &amp; "=" &amp; $C33 &amp; "&amp;" &amp; $D$32 &amp; "=" &amp; $D33 &amp; "&amp;" &amp; $E$32 &amp; "=" &amp; $E33</f>
        <v>www.attend-in.com/attend-in.php?function=set_class&amp;hashtime=&amp;md5_hash=&amp;professor_tid=&amp;class_tid=</v>
      </c>
    </row>
    <row r="38" spans="1:9" x14ac:dyDescent="0.25">
      <c r="A38" t="s">
        <v>100</v>
      </c>
      <c r="B38" t="s">
        <v>91</v>
      </c>
      <c r="C38" t="s">
        <v>92</v>
      </c>
      <c r="D38" t="s">
        <v>98</v>
      </c>
      <c r="E38" t="s">
        <v>94</v>
      </c>
      <c r="F38" t="s">
        <v>101</v>
      </c>
    </row>
    <row r="39" spans="1:9" x14ac:dyDescent="0.25">
      <c r="I39" t="str">
        <f>$B$1 &amp; "/" &amp; $C$1 &amp; "?function=" &amp; $A$38 &amp; "&amp;" &amp; $B$38 &amp; "=" &amp; $B39 &amp; "&amp;" &amp; $C$38 &amp; "=" &amp; $C39 &amp; "&amp;" &amp; $D$38 &amp; "=" &amp; $D39 &amp; "&amp;" &amp; $E$38 &amp; "=" &amp; $E39 &amp; "&amp;" &amp; $F$38 &amp; "=" &amp; $F39</f>
        <v>www.attend-in.com/attend-in.php?function=attendance_by_date&amp;hashtime=&amp;md5_hash=&amp;professor_tid=&amp;class_tid=&amp;class_date=</v>
      </c>
    </row>
    <row r="44" spans="1:9" x14ac:dyDescent="0.25">
      <c r="A44" t="s">
        <v>102</v>
      </c>
      <c r="B44" t="s">
        <v>91</v>
      </c>
      <c r="C44" t="s">
        <v>92</v>
      </c>
      <c r="D44" t="s">
        <v>98</v>
      </c>
      <c r="E44" t="s">
        <v>94</v>
      </c>
      <c r="F44" t="s">
        <v>93</v>
      </c>
    </row>
    <row r="45" spans="1:9" x14ac:dyDescent="0.25">
      <c r="I45" t="str">
        <f>$B$1 &amp; "/" &amp; $C$1 &amp; "?function=" &amp; $A$44 &amp; "&amp;" &amp; $B$44 &amp; "=" &amp; $B45 &amp; "&amp;" &amp; $C$44 &amp; "=" &amp; $C45 &amp; "&amp;" &amp; $D$44 &amp; "=" &amp; $D45 &amp; "&amp;" &amp; $E$44 &amp; "=" &amp; $E45 &amp; "&amp;" &amp; $F$44 &amp; "=" &amp; $F45</f>
        <v>www.attend-in.com/attend-in.php?function=attendance_by_student&amp;hashtime=&amp;md5_hash=&amp;professor_tid=&amp;class_tid=&amp;student_tid=</v>
      </c>
    </row>
    <row r="50" spans="1:9" x14ac:dyDescent="0.25">
      <c r="A50" t="s">
        <v>103</v>
      </c>
      <c r="B50" t="s">
        <v>91</v>
      </c>
      <c r="C50" t="s">
        <v>92</v>
      </c>
      <c r="D50" t="s">
        <v>98</v>
      </c>
      <c r="E50" t="s">
        <v>94</v>
      </c>
      <c r="F50" t="s">
        <v>93</v>
      </c>
      <c r="G50" t="s">
        <v>101</v>
      </c>
      <c r="H50" t="s">
        <v>104</v>
      </c>
    </row>
    <row r="51" spans="1:9" x14ac:dyDescent="0.25">
      <c r="I51" t="str">
        <f>$B$1 &amp; "/" &amp; $C$1 &amp; "?function=" &amp; $A$50 &amp; "&amp;" &amp; $B$50 &amp; "=" &amp; $B51 &amp; "&amp;" &amp; $C$50 &amp; "=" &amp; $C51 &amp; "&amp;" &amp; $D$50 &amp; "=" &amp; $D51 &amp; "&amp;" &amp; $E$50 &amp; "=" &amp; $E51 &amp; "&amp;" &amp; $F$50 &amp; "=" &amp; $F51 &amp; "&amp;" &amp; $G$50 &amp; "=" &amp; $G51 &amp; "&amp;" &amp; $H$50 &amp; "=" &amp; $H51</f>
        <v>www.attend-in.com/attend-in.php?function=set_attendance&amp;hashtime=&amp;md5_hash=&amp;professor_tid=&amp;class_tid=&amp;student_tid=&amp;class_date=&amp;attendance_code=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Student Data</vt:lpstr>
      <vt:lpstr>Professor Data</vt:lpstr>
      <vt:lpstr>Course Data</vt:lpstr>
      <vt:lpstr>Section Data</vt:lpstr>
      <vt:lpstr>Roll Data</vt:lpstr>
      <vt:lpstr>Login Data</vt:lpstr>
      <vt:lpstr>Verify Data</vt:lpstr>
      <vt:lpstr>SetCourse Data</vt:lpstr>
      <vt:lpstr>TestQueries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Fassnacht</dc:creator>
  <cp:lastModifiedBy>Steven Fassnacht</cp:lastModifiedBy>
  <dcterms:created xsi:type="dcterms:W3CDTF">2019-10-26T23:31:20Z</dcterms:created>
  <dcterms:modified xsi:type="dcterms:W3CDTF">2019-10-31T00:31:42Z</dcterms:modified>
</cp:coreProperties>
</file>