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UPS/"/>
    </mc:Choice>
  </mc:AlternateContent>
  <xr:revisionPtr revIDLastSave="2" documentId="11_25C2FF1970D30673B811CE74A4C3AD09B390B3DB" xr6:coauthVersionLast="47" xr6:coauthVersionMax="47" xr10:uidLastSave="{B8CD73BE-9EBA-4ECE-B43A-936FE4D4C6F5}"/>
  <bookViews>
    <workbookView xWindow="38290" yWindow="300" windowWidth="38620" windowHeight="21820" activeTab="4" xr2:uid="{00000000-000D-0000-FFFF-FFFF00000000}"/>
  </bookViews>
  <sheets>
    <sheet name="Main" sheetId="1" r:id="rId1"/>
    <sheet name="Info" sheetId="2" r:id="rId2"/>
    <sheet name="Model" sheetId="3" r:id="rId3"/>
    <sheet name="Summary" sheetId="4" r:id="rId4"/>
    <sheet name="Income Statement" sheetId="5" r:id="rId5"/>
    <sheet name="Balance Sheet" sheetId="6" r:id="rId6"/>
    <sheet name="Cash Flow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R27" i="4"/>
  <c r="R28" i="4" s="1"/>
  <c r="Q27" i="4"/>
  <c r="Q28" i="4" s="1"/>
  <c r="P27" i="4"/>
  <c r="P28" i="4" s="1"/>
  <c r="O27" i="4"/>
  <c r="O28" i="4" s="1"/>
  <c r="N27" i="4"/>
  <c r="N28" i="4" s="1"/>
  <c r="M27" i="4"/>
  <c r="M28" i="4" s="1"/>
  <c r="L27" i="4"/>
  <c r="L28" i="4" s="1"/>
  <c r="K27" i="4"/>
  <c r="K28" i="4" s="1"/>
  <c r="J27" i="4"/>
  <c r="J28" i="4" s="1"/>
  <c r="I27" i="4"/>
  <c r="I28" i="4" s="1"/>
  <c r="H27" i="4"/>
  <c r="H28" i="4" s="1"/>
  <c r="G27" i="4"/>
  <c r="G28" i="4" s="1"/>
  <c r="F27" i="4"/>
  <c r="F28" i="4" s="1"/>
  <c r="E27" i="4"/>
  <c r="E28" i="4" s="1"/>
  <c r="D27" i="4"/>
  <c r="D28" i="4" s="1"/>
  <c r="C27" i="4"/>
  <c r="C28" i="4" s="1"/>
  <c r="B27" i="4"/>
</calcChain>
</file>

<file path=xl/sharedStrings.xml><?xml version="1.0" encoding="utf-8"?>
<sst xmlns="http://schemas.openxmlformats.org/spreadsheetml/2006/main" count="2777" uniqueCount="1889">
  <si>
    <t>Ticker</t>
  </si>
  <si>
    <t>Price</t>
  </si>
  <si>
    <t>Shares</t>
  </si>
  <si>
    <t>MC</t>
  </si>
  <si>
    <t>Cash</t>
  </si>
  <si>
    <t>Debt</t>
  </si>
  <si>
    <t>EV</t>
  </si>
  <si>
    <t>Company Name</t>
  </si>
  <si>
    <t>United Parcel Service, Inc.</t>
  </si>
  <si>
    <t>UPS</t>
  </si>
  <si>
    <t>Country</t>
  </si>
  <si>
    <t>USA</t>
  </si>
  <si>
    <t>Sector</t>
  </si>
  <si>
    <t>Industrials</t>
  </si>
  <si>
    <t>Industry</t>
  </si>
  <si>
    <t>Integrated Freight &amp; Logistics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</si>
  <si>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</si>
  <si>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</si>
  <si>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</si>
  <si>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</si>
  <si>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</si>
  <si>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</si>
  <si>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</si>
  <si>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</si>
  <si>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</si>
  <si>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</si>
  <si>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</si>
  <si>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</si>
  <si>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</si>
  <si>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</si>
  <si>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</si>
  <si>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</si>
  <si>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TTM</t>
  </si>
  <si>
    <t>Revenue per share</t>
  </si>
  <si>
    <t>43.79</t>
  </si>
  <si>
    <t>47.01</t>
  </si>
  <si>
    <t>50.68</t>
  </si>
  <si>
    <t>45.52</t>
  </si>
  <si>
    <t>49.84</t>
  </si>
  <si>
    <t>54.13</t>
  </si>
  <si>
    <t>56.38</t>
  </si>
  <si>
    <t>58.98</t>
  </si>
  <si>
    <t>63.57</t>
  </si>
  <si>
    <t>64.78</t>
  </si>
  <si>
    <t>68.98</t>
  </si>
  <si>
    <t>75.63</t>
  </si>
  <si>
    <t>82.98</t>
  </si>
  <si>
    <t>85.76</t>
  </si>
  <si>
    <t>97.61</t>
  </si>
  <si>
    <t>112.21</t>
  </si>
  <si>
    <t>114.46</t>
  </si>
  <si>
    <t>Earnings per share</t>
  </si>
  <si>
    <t>3.87</t>
  </si>
  <si>
    <t>0.36</t>
  </si>
  <si>
    <t>2.96</t>
  </si>
  <si>
    <t>2.16</t>
  </si>
  <si>
    <t>3.51</t>
  </si>
  <si>
    <t>3.88</t>
  </si>
  <si>
    <t>0.84</t>
  </si>
  <si>
    <t>4.65</t>
  </si>
  <si>
    <t>3.31</t>
  </si>
  <si>
    <t>5.38</t>
  </si>
  <si>
    <t>3.89</t>
  </si>
  <si>
    <t>5.64</t>
  </si>
  <si>
    <t>5.53</t>
  </si>
  <si>
    <t>5.14</t>
  </si>
  <si>
    <t>1.55</t>
  </si>
  <si>
    <t>14.87</t>
  </si>
  <si>
    <t>12.50</t>
  </si>
  <si>
    <t>FCF per share</t>
  </si>
  <si>
    <t>2.31</t>
  </si>
  <si>
    <t>(1.61)</t>
  </si>
  <si>
    <t>5.70</t>
  </si>
  <si>
    <t>3.70</t>
  </si>
  <si>
    <t>2.46</t>
  </si>
  <si>
    <t>5.17</t>
  </si>
  <si>
    <t>5.27</t>
  </si>
  <si>
    <t>5.57</t>
  </si>
  <si>
    <t>3.71</t>
  </si>
  <si>
    <t>5.61</t>
  </si>
  <si>
    <t>3.97</t>
  </si>
  <si>
    <t>(4.30)</t>
  </si>
  <si>
    <t>7.42</t>
  </si>
  <si>
    <t>2.61</t>
  </si>
  <si>
    <t>5.82</t>
  </si>
  <si>
    <t>12.47</t>
  </si>
  <si>
    <t>Dividends per share</t>
  </si>
  <si>
    <t>1.45</t>
  </si>
  <si>
    <t>1.61</t>
  </si>
  <si>
    <t>2.18</t>
  </si>
  <si>
    <t>1.76</t>
  </si>
  <si>
    <t>1.83</t>
  </si>
  <si>
    <t>2.04</t>
  </si>
  <si>
    <t>2.22</t>
  </si>
  <si>
    <t>2.40</t>
  </si>
  <si>
    <t>2.58</t>
  </si>
  <si>
    <t>2.80</t>
  </si>
  <si>
    <t>2.99</t>
  </si>
  <si>
    <t>3.18</t>
  </si>
  <si>
    <t>3.48</t>
  </si>
  <si>
    <t>3.96</t>
  </si>
  <si>
    <t>4.90</t>
  </si>
  <si>
    <t>CAPEX per share</t>
  </si>
  <si>
    <t>2.84</t>
  </si>
  <si>
    <t>2.67</t>
  </si>
  <si>
    <t>2.59</t>
  </si>
  <si>
    <t>1.40</t>
  </si>
  <si>
    <t>2.24</t>
  </si>
  <si>
    <t>2.20</t>
  </si>
  <si>
    <t>2.54</t>
  </si>
  <si>
    <t>2.64</t>
  </si>
  <si>
    <t>3.36</t>
  </si>
  <si>
    <t>6.00</t>
  </si>
  <si>
    <t>7.26</t>
  </si>
  <si>
    <t>7.38</t>
  </si>
  <si>
    <t>6.24</t>
  </si>
  <si>
    <t>4.84</t>
  </si>
  <si>
    <t>4.47</t>
  </si>
  <si>
    <t>Book Value per sh.</t>
  </si>
  <si>
    <t>14.26</t>
  </si>
  <si>
    <t>11.53</t>
  </si>
  <si>
    <t>6.67</t>
  </si>
  <si>
    <t>7.67</t>
  </si>
  <si>
    <t>8.03</t>
  </si>
  <si>
    <t>7.17</t>
  </si>
  <si>
    <t>4.85</t>
  </si>
  <si>
    <t>6.89</t>
  </si>
  <si>
    <t>2.34</t>
  </si>
  <si>
    <t>2.74</t>
  </si>
  <si>
    <t>0.46</t>
  </si>
  <si>
    <t>1.15</t>
  </si>
  <si>
    <t>3.49</t>
  </si>
  <si>
    <t>3.78</t>
  </si>
  <si>
    <t>0.76</t>
  </si>
  <si>
    <t>16.44</t>
  </si>
  <si>
    <t>16.58</t>
  </si>
  <si>
    <t>Comm.Shares outs.</t>
  </si>
  <si>
    <t>1,086</t>
  </si>
  <si>
    <t>1,057</t>
  </si>
  <si>
    <t>1,016</t>
  </si>
  <si>
    <t>995</t>
  </si>
  <si>
    <t>994</t>
  </si>
  <si>
    <t>981</t>
  </si>
  <si>
    <t>960</t>
  </si>
  <si>
    <t>940</t>
  </si>
  <si>
    <t>916</t>
  </si>
  <si>
    <t>901</t>
  </si>
  <si>
    <t>883</t>
  </si>
  <si>
    <t>871</t>
  </si>
  <si>
    <t>866</t>
  </si>
  <si>
    <t>864</t>
  </si>
  <si>
    <t>867</t>
  </si>
  <si>
    <t>875</t>
  </si>
  <si>
    <t>Avg. annual P/E ratio</t>
  </si>
  <si>
    <t>19.6</t>
  </si>
  <si>
    <t>202.6</t>
  </si>
  <si>
    <t>21.8</t>
  </si>
  <si>
    <t>24.0</t>
  </si>
  <si>
    <t>18.4</t>
  </si>
  <si>
    <t>18.2</t>
  </si>
  <si>
    <t>89.6</t>
  </si>
  <si>
    <t>19.1</t>
  </si>
  <si>
    <t>30.4</t>
  </si>
  <si>
    <t>18.7</t>
  </si>
  <si>
    <t>27.1</t>
  </si>
  <si>
    <t>19.8</t>
  </si>
  <si>
    <t>20.5</t>
  </si>
  <si>
    <t>21.5</t>
  </si>
  <si>
    <t>83.1</t>
  </si>
  <si>
    <t>12.8</t>
  </si>
  <si>
    <t>15.8</t>
  </si>
  <si>
    <t>P/E to S&amp;P500</t>
  </si>
  <si>
    <t>1.1</t>
  </si>
  <si>
    <t>11.7</t>
  </si>
  <si>
    <t>1.0</t>
  </si>
  <si>
    <t>0.3</t>
  </si>
  <si>
    <t>0.9</t>
  </si>
  <si>
    <t>6.0</t>
  </si>
  <si>
    <t>1.7</t>
  </si>
  <si>
    <t>1.2</t>
  </si>
  <si>
    <t>0.8</t>
  </si>
  <si>
    <t>2.2</t>
  </si>
  <si>
    <t>0.4</t>
  </si>
  <si>
    <t>Avg. annual div. yield</t>
  </si>
  <si>
    <t>1.9%</t>
  </si>
  <si>
    <t>2.2%</t>
  </si>
  <si>
    <t>3.4%</t>
  </si>
  <si>
    <t>2.8%</t>
  </si>
  <si>
    <t>2.9%</t>
  </si>
  <si>
    <t>2.7%</t>
  </si>
  <si>
    <t>2.6%</t>
  </si>
  <si>
    <t>3.1%</t>
  </si>
  <si>
    <t>3.3%</t>
  </si>
  <si>
    <t>3.0%</t>
  </si>
  <si>
    <t>2.1%</t>
  </si>
  <si>
    <t>2.5%</t>
  </si>
  <si>
    <t>Revenue (m)</t>
  </si>
  <si>
    <t>47,547</t>
  </si>
  <si>
    <t>49,692</t>
  </si>
  <si>
    <t>51,486</t>
  </si>
  <si>
    <t>45,297</t>
  </si>
  <si>
    <t>49,545</t>
  </si>
  <si>
    <t>53,105</t>
  </si>
  <si>
    <t>54,127</t>
  </si>
  <si>
    <t>55,438</t>
  </si>
  <si>
    <t>58,232</t>
  </si>
  <si>
    <t>58,363</t>
  </si>
  <si>
    <t>60,906</t>
  </si>
  <si>
    <t>65,872</t>
  </si>
  <si>
    <t>71,861</t>
  </si>
  <si>
    <t>74,094</t>
  </si>
  <si>
    <t>84,628</t>
  </si>
  <si>
    <t>97,287</t>
  </si>
  <si>
    <t>100,099</t>
  </si>
  <si>
    <t>Operating margin</t>
  </si>
  <si>
    <t>14.0%</t>
  </si>
  <si>
    <t>1.2%</t>
  </si>
  <si>
    <t>10.5%</t>
  </si>
  <si>
    <t>8.4%</t>
  </si>
  <si>
    <t>11.9%</t>
  </si>
  <si>
    <t>11.4%</t>
  </si>
  <si>
    <t>12.7%</t>
  </si>
  <si>
    <t>8.5%</t>
  </si>
  <si>
    <t>13.1%</t>
  </si>
  <si>
    <t>9.0%</t>
  </si>
  <si>
    <t>9.8%</t>
  </si>
  <si>
    <t>9.1%</t>
  </si>
  <si>
    <t>13.2%</t>
  </si>
  <si>
    <t>13.5%</t>
  </si>
  <si>
    <t>Depreciation (m)</t>
  </si>
  <si>
    <t>1,748</t>
  </si>
  <si>
    <t>1,745</t>
  </si>
  <si>
    <t>1,814</t>
  </si>
  <si>
    <t>1,747</t>
  </si>
  <si>
    <t>1,792</t>
  </si>
  <si>
    <t>1,782</t>
  </si>
  <si>
    <t>1,858</t>
  </si>
  <si>
    <t>1,867</t>
  </si>
  <si>
    <t>1,923</t>
  </si>
  <si>
    <t>2,084</t>
  </si>
  <si>
    <t>2,224</t>
  </si>
  <si>
    <t>2,282</t>
  </si>
  <si>
    <t>2,207</t>
  </si>
  <si>
    <t>2,360</t>
  </si>
  <si>
    <t>2,698</t>
  </si>
  <si>
    <t>2,953</t>
  </si>
  <si>
    <t>3,018</t>
  </si>
  <si>
    <t>Net profit (m)</t>
  </si>
  <si>
    <t>4,202</t>
  </si>
  <si>
    <t>382</t>
  </si>
  <si>
    <t>3,003</t>
  </si>
  <si>
    <t>2,152</t>
  </si>
  <si>
    <t>3,488</t>
  </si>
  <si>
    <t>3,804</t>
  </si>
  <si>
    <t>807</t>
  </si>
  <si>
    <t>4,372</t>
  </si>
  <si>
    <t>3,032</t>
  </si>
  <si>
    <t>4,844</t>
  </si>
  <si>
    <t>3,431</t>
  </si>
  <si>
    <t>4,910</t>
  </si>
  <si>
    <t>4,791</t>
  </si>
  <si>
    <t>4,440</t>
  </si>
  <si>
    <t>1,343</t>
  </si>
  <si>
    <t>12,890</t>
  </si>
  <si>
    <t>10,933</t>
  </si>
  <si>
    <t>Income tax rate</t>
  </si>
  <si>
    <t>35.5%</t>
  </si>
  <si>
    <t>40.1%</t>
  </si>
  <si>
    <t>36.1%</t>
  </si>
  <si>
    <t>36.8%</t>
  </si>
  <si>
    <t>34.1%</t>
  </si>
  <si>
    <t>17.1%</t>
  </si>
  <si>
    <t>34.5%</t>
  </si>
  <si>
    <t>34.6%</t>
  </si>
  <si>
    <t>34.0%</t>
  </si>
  <si>
    <t>33.2%</t>
  </si>
  <si>
    <t>31.3%</t>
  </si>
  <si>
    <t>20.4%</t>
  </si>
  <si>
    <t>21.4%</t>
  </si>
  <si>
    <t>27.2%</t>
  </si>
  <si>
    <t>22.3%</t>
  </si>
  <si>
    <t>22.1%</t>
  </si>
  <si>
    <t>Working capital (m)</t>
  </si>
  <si>
    <t>2,658</t>
  </si>
  <si>
    <t>1,920</t>
  </si>
  <si>
    <t>1,028</t>
  </si>
  <si>
    <t>3,036</t>
  </si>
  <si>
    <t>5,667</t>
  </si>
  <si>
    <t>5,770</t>
  </si>
  <si>
    <t>7,201</t>
  </si>
  <si>
    <t>6,256</t>
  </si>
  <si>
    <t>3,169</t>
  </si>
  <si>
    <t>2,512</t>
  </si>
  <si>
    <t>2,119</t>
  </si>
  <si>
    <t>2,840</t>
  </si>
  <si>
    <t>2,123</t>
  </si>
  <si>
    <t>1,690</t>
  </si>
  <si>
    <t>3,200</t>
  </si>
  <si>
    <t>7,365</t>
  </si>
  <si>
    <t>8,234</t>
  </si>
  <si>
    <t>Long-term debt (m)</t>
  </si>
  <si>
    <t>3,133</t>
  </si>
  <si>
    <t>7,506</t>
  </si>
  <si>
    <t>7,797</t>
  </si>
  <si>
    <t>8,668</t>
  </si>
  <si>
    <t>10,491</t>
  </si>
  <si>
    <t>11,095</t>
  </si>
  <si>
    <t>10,680</t>
  </si>
  <si>
    <t>10,390</t>
  </si>
  <si>
    <t>9,406</t>
  </si>
  <si>
    <t>10,887</t>
  </si>
  <si>
    <t>11,993</t>
  </si>
  <si>
    <t>19,829</t>
  </si>
  <si>
    <t>19,537</t>
  </si>
  <si>
    <t>21,818</t>
  </si>
  <si>
    <t>24,571</t>
  </si>
  <si>
    <t>22,817</t>
  </si>
  <si>
    <t>20,959</t>
  </si>
  <si>
    <t>Equity (m)</t>
  </si>
  <si>
    <t>15,482</t>
  </si>
  <si>
    <t>12,183</t>
  </si>
  <si>
    <t>6,780</t>
  </si>
  <si>
    <t>7,630</t>
  </si>
  <si>
    <t>7,979</t>
  </si>
  <si>
    <t>7,035</t>
  </si>
  <si>
    <t>4,653</t>
  </si>
  <si>
    <t>6,474</t>
  </si>
  <si>
    <t>2,141</t>
  </si>
  <si>
    <t>2,470</t>
  </si>
  <si>
    <t>405</t>
  </si>
  <si>
    <t>1,000</t>
  </si>
  <si>
    <t>3,021</t>
  </si>
  <si>
    <t>3,267</t>
  </si>
  <si>
    <t>657</t>
  </si>
  <si>
    <t>14,253</t>
  </si>
  <si>
    <t>16,289</t>
  </si>
  <si>
    <t>ROIC</t>
  </si>
  <si>
    <t>15.9%</t>
  </si>
  <si>
    <t>13.6%</t>
  </si>
  <si>
    <t>9.5%</t>
  </si>
  <si>
    <t>13.4%</t>
  </si>
  <si>
    <t>14.3%</t>
  </si>
  <si>
    <t>3.7%</t>
  </si>
  <si>
    <t>12.2%</t>
  </si>
  <si>
    <t>18.4%</t>
  </si>
  <si>
    <t>12.9%</t>
  </si>
  <si>
    <t>16.0%</t>
  </si>
  <si>
    <t>14.7%</t>
  </si>
  <si>
    <t>11.7%</t>
  </si>
  <si>
    <t>4.1%</t>
  </si>
  <si>
    <t>25.9%</t>
  </si>
  <si>
    <t>31.4%</t>
  </si>
  <si>
    <t>Return on capital</t>
  </si>
  <si>
    <t>19.6%</t>
  </si>
  <si>
    <t>1.7%</t>
  </si>
  <si>
    <t>12.0%</t>
  </si>
  <si>
    <t>17.5%</t>
  </si>
  <si>
    <t>17.7%</t>
  </si>
  <si>
    <t>3.5%</t>
  </si>
  <si>
    <t>19.5%</t>
  </si>
  <si>
    <t>14.1%</t>
  </si>
  <si>
    <t>20.1%</t>
  </si>
  <si>
    <t>13.7%</t>
  </si>
  <si>
    <t>16.8%</t>
  </si>
  <si>
    <t>10.9%</t>
  </si>
  <si>
    <t>24.9%</t>
  </si>
  <si>
    <t>27.3%</t>
  </si>
  <si>
    <t>Return on equity</t>
  </si>
  <si>
    <t>27.1%</t>
  </si>
  <si>
    <t>44.3%</t>
  </si>
  <si>
    <t>28.2%</t>
  </si>
  <si>
    <t>43.7%</t>
  </si>
  <si>
    <t>54.1%</t>
  </si>
  <si>
    <t>17.3%</t>
  </si>
  <si>
    <t>67.5%</t>
  </si>
  <si>
    <t>141.6%</t>
  </si>
  <si>
    <t>196.1%</t>
  </si>
  <si>
    <t>847.2%</t>
  </si>
  <si>
    <t>491.0%</t>
  </si>
  <si>
    <t>158.6%</t>
  </si>
  <si>
    <t>135.9%</t>
  </si>
  <si>
    <t>204.4%</t>
  </si>
  <si>
    <t>90.4%</t>
  </si>
  <si>
    <t>67.1%</t>
  </si>
  <si>
    <t>Plowback ratio</t>
  </si>
  <si>
    <t>62.5%</t>
  </si>
  <si>
    <t>(345.8)%</t>
  </si>
  <si>
    <t>26.1%</t>
  </si>
  <si>
    <t>18.6%</t>
  </si>
  <si>
    <t>47.9%</t>
  </si>
  <si>
    <t>47.5%</t>
  </si>
  <si>
    <t>(163.9)%</t>
  </si>
  <si>
    <t>48.3%</t>
  </si>
  <si>
    <t>22.0%</t>
  </si>
  <si>
    <t>23.0%</t>
  </si>
  <si>
    <t>43.6%</t>
  </si>
  <si>
    <t>37.2%</t>
  </si>
  <si>
    <t>28.1%</t>
  </si>
  <si>
    <t>(151.2)%</t>
  </si>
  <si>
    <t>73.3%</t>
  </si>
  <si>
    <t>60.8%</t>
  </si>
  <si>
    <t>Div.&amp;Repurch./FCF</t>
  </si>
  <si>
    <t>154.7%</t>
  </si>
  <si>
    <t>(245.6)%</t>
  </si>
  <si>
    <t>97.1%</t>
  </si>
  <si>
    <t>58.7%</t>
  </si>
  <si>
    <t>98.8%</t>
  </si>
  <si>
    <t>86.3%</t>
  </si>
  <si>
    <t>68.1%</t>
  </si>
  <si>
    <t>107.0%</t>
  </si>
  <si>
    <t>140.9%</t>
  </si>
  <si>
    <t>98.6%</t>
  </si>
  <si>
    <t>144.7%</t>
  </si>
  <si>
    <t>(115.7)%</t>
  </si>
  <si>
    <t>58.8%</t>
  </si>
  <si>
    <t>176.2%</t>
  </si>
  <si>
    <t>65.6%</t>
  </si>
  <si>
    <t>52.9%</t>
  </si>
  <si>
    <t>Market Price</t>
  </si>
  <si>
    <t>Price % Change</t>
  </si>
  <si>
    <t>1998</t>
  </si>
  <si>
    <t>1999</t>
  </si>
  <si>
    <t>2000</t>
  </si>
  <si>
    <t>2001</t>
  </si>
  <si>
    <t>2002</t>
  </si>
  <si>
    <t>2003</t>
  </si>
  <si>
    <t>2004</t>
  </si>
  <si>
    <t>2005</t>
  </si>
  <si>
    <t>Revenue</t>
  </si>
  <si>
    <t>24,788</t>
  </si>
  <si>
    <t>27,052</t>
  </si>
  <si>
    <t>29,771</t>
  </si>
  <si>
    <t>30,646</t>
  </si>
  <si>
    <t>31,272</t>
  </si>
  <si>
    <t>33,485</t>
  </si>
  <si>
    <t>36,582</t>
  </si>
  <si>
    <t>42,581</t>
  </si>
  <si>
    <t>COGS</t>
  </si>
  <si>
    <t>6,240</t>
  </si>
  <si>
    <t>6,640</t>
  </si>
  <si>
    <t>7,540</t>
  </si>
  <si>
    <t>7,891</t>
  </si>
  <si>
    <t>7,768</t>
  </si>
  <si>
    <t>8,154</t>
  </si>
  <si>
    <t>10,677</t>
  </si>
  <si>
    <t>12,277</t>
  </si>
  <si>
    <t>14,743</t>
  </si>
  <si>
    <t>10,033</t>
  </si>
  <si>
    <t>11,878</t>
  </si>
  <si>
    <t>8,819</t>
  </si>
  <si>
    <t>10,743</t>
  </si>
  <si>
    <t>13,507</t>
  </si>
  <si>
    <t>48,534</t>
  </si>
  <si>
    <t>44,127</t>
  </si>
  <si>
    <t>48,726</t>
  </si>
  <si>
    <t>46,059</t>
  </si>
  <si>
    <t>50,816</t>
  </si>
  <si>
    <t>53,304</t>
  </si>
  <si>
    <t>59,372</t>
  </si>
  <si>
    <t>60,377</t>
  </si>
  <si>
    <t>69,344</t>
  </si>
  <si>
    <t>76,706</t>
  </si>
  <si>
    <t>Gross Profit</t>
  </si>
  <si>
    <t>18,548</t>
  </si>
  <si>
    <t>20,412</t>
  </si>
  <si>
    <t>22,231</t>
  </si>
  <si>
    <t>22,755</t>
  </si>
  <si>
    <t>23,504</t>
  </si>
  <si>
    <t>25,331</t>
  </si>
  <si>
    <t>25,905</t>
  </si>
  <si>
    <t>30,304</t>
  </si>
  <si>
    <t>32,804</t>
  </si>
  <si>
    <t>39,659</t>
  </si>
  <si>
    <t>39,608</t>
  </si>
  <si>
    <t>36,478</t>
  </si>
  <si>
    <t>38,802</t>
  </si>
  <si>
    <t>39,598</t>
  </si>
  <si>
    <t>5,593</t>
  </si>
  <si>
    <t>11,311</t>
  </si>
  <si>
    <t>9,506</t>
  </si>
  <si>
    <t>12,304</t>
  </si>
  <si>
    <t>10,090</t>
  </si>
  <si>
    <t>12,568</t>
  </si>
  <si>
    <t>12,489</t>
  </si>
  <si>
    <t>13,717</t>
  </si>
  <si>
    <t>15,284</t>
  </si>
  <si>
    <t>20,581</t>
  </si>
  <si>
    <t>Operating Expenses</t>
  </si>
  <si>
    <t>15,458</t>
  </si>
  <si>
    <t>21,278</t>
  </si>
  <si>
    <t>25,259</t>
  </si>
  <si>
    <t>26,684</t>
  </si>
  <si>
    <t>28,199</t>
  </si>
  <si>
    <t>29,031</t>
  </si>
  <si>
    <t>31,593</t>
  </si>
  <si>
    <t>36,438</t>
  </si>
  <si>
    <t>40,912</t>
  </si>
  <si>
    <t>39,081</t>
  </si>
  <si>
    <t>34,226</t>
  </si>
  <si>
    <t>32,677</t>
  </si>
  <si>
    <t>32,928</t>
  </si>
  <si>
    <t>33,518</t>
  </si>
  <si>
    <t>4,250</t>
  </si>
  <si>
    <t>4,277</t>
  </si>
  <si>
    <t>4,538</t>
  </si>
  <si>
    <t>4,636</t>
  </si>
  <si>
    <t>4,623</t>
  </si>
  <si>
    <t>5,039</t>
  </si>
  <si>
    <t>5,465</t>
  </si>
  <si>
    <t>5,919</t>
  </si>
  <si>
    <t>7,600</t>
  </si>
  <si>
    <t>7,771</t>
  </si>
  <si>
    <t>R&amp;D Expenses</t>
  </si>
  <si>
    <t>- -</t>
  </si>
  <si>
    <t>Selling, G&amp;A Exp.</t>
  </si>
  <si>
    <t>14,346</t>
  </si>
  <si>
    <t>15,285</t>
  </si>
  <si>
    <t>16,546</t>
  </si>
  <si>
    <t>17,397</t>
  </si>
  <si>
    <t>17,944</t>
  </si>
  <si>
    <t>19,328</t>
  </si>
  <si>
    <t>20,916</t>
  </si>
  <si>
    <t>22,517</t>
  </si>
  <si>
    <t>24,421</t>
  </si>
  <si>
    <t>37,336</t>
  </si>
  <si>
    <t>32,412</t>
  </si>
  <si>
    <t>30,930</t>
  </si>
  <si>
    <t>31,136</t>
  </si>
  <si>
    <t>27,575</t>
  </si>
  <si>
    <t>46,707</t>
  </si>
  <si>
    <t>General and Admin. Exp.</t>
  </si>
  <si>
    <t>Selling and Marketing Exp.</t>
  </si>
  <si>
    <t>Other Expenses</t>
  </si>
  <si>
    <t>1,112</t>
  </si>
  <si>
    <t>5,993</t>
  </si>
  <si>
    <t>8,713</t>
  </si>
  <si>
    <t>9,287</t>
  </si>
  <si>
    <t>10,255</t>
  </si>
  <si>
    <t>9,703</t>
  </si>
  <si>
    <t>13,921</t>
  </si>
  <si>
    <t>16,491</t>
  </si>
  <si>
    <t>5,943</t>
  </si>
  <si>
    <t>(38,936)</t>
  </si>
  <si>
    <t>COGS and Expenses</t>
  </si>
  <si>
    <t>21,698</t>
  </si>
  <si>
    <t>27,918</t>
  </si>
  <si>
    <t>32,799</t>
  </si>
  <si>
    <t>34,575</t>
  </si>
  <si>
    <t>35,967</t>
  </si>
  <si>
    <t>37,185</t>
  </si>
  <si>
    <t>42,270</t>
  </si>
  <si>
    <t>48,715</t>
  </si>
  <si>
    <t>55,655</t>
  </si>
  <si>
    <t>49,114</t>
  </si>
  <si>
    <t>46,104</t>
  </si>
  <si>
    <t>41,496</t>
  </si>
  <si>
    <t>43,671</t>
  </si>
  <si>
    <t>47,025</t>
  </si>
  <si>
    <t>52,784</t>
  </si>
  <si>
    <t>48,404</t>
  </si>
  <si>
    <t>53,264</t>
  </si>
  <si>
    <t>50,695</t>
  </si>
  <si>
    <t>55,439</t>
  </si>
  <si>
    <t>58,343</t>
  </si>
  <si>
    <t>64,837</t>
  </si>
  <si>
    <t>66,296</t>
  </si>
  <si>
    <t>76,944</t>
  </si>
  <si>
    <t>84,477</t>
  </si>
  <si>
    <t>Interest Income</t>
  </si>
  <si>
    <t>Interest Expense</t>
  </si>
  <si>
    <t>246</t>
  </si>
  <si>
    <t>442</t>
  </si>
  <si>
    <t>445</t>
  </si>
  <si>
    <t>354</t>
  </si>
  <si>
    <t>348</t>
  </si>
  <si>
    <t>393</t>
  </si>
  <si>
    <t>380</t>
  </si>
  <si>
    <t>353</t>
  </si>
  <si>
    <t>341</t>
  </si>
  <si>
    <t>381</t>
  </si>
  <si>
    <t>453</t>
  </si>
  <si>
    <t>605</t>
  </si>
  <si>
    <t>653</t>
  </si>
  <si>
    <t>701</t>
  </si>
  <si>
    <t>694</t>
  </si>
  <si>
    <t>Depreciation and Amortization</t>
  </si>
  <si>
    <t>(1,112)</t>
  </si>
  <si>
    <t>1,139</t>
  </si>
  <si>
    <t>1,173</t>
  </si>
  <si>
    <t>1,396</t>
  </si>
  <si>
    <t>1,464</t>
  </si>
  <si>
    <t>1,549</t>
  </si>
  <si>
    <t>1,543</t>
  </si>
  <si>
    <t>1,644</t>
  </si>
  <si>
    <t>EBITDA</t>
  </si>
  <si>
    <t>1,790</t>
  </si>
  <si>
    <t>3,227</t>
  </si>
  <si>
    <t>6,007</t>
  </si>
  <si>
    <t>5,307</t>
  </si>
  <si>
    <t>6,401</t>
  </si>
  <si>
    <t>6,465</t>
  </si>
  <si>
    <t>7,719</t>
  </si>
  <si>
    <t>8,258</t>
  </si>
  <si>
    <t>2,422</t>
  </si>
  <si>
    <t>7,271</t>
  </si>
  <si>
    <t>5,558</t>
  </si>
  <si>
    <t>7,669</t>
  </si>
  <si>
    <t>7,906</t>
  </si>
  <si>
    <t>3,225</t>
  </si>
  <si>
    <t>8,921</t>
  </si>
  <si>
    <t>6,913</t>
  </si>
  <si>
    <t>9,767</t>
  </si>
  <si>
    <t>7,741</t>
  </si>
  <si>
    <t>9,883</t>
  </si>
  <si>
    <t>8,831</t>
  </si>
  <si>
    <t>8,665</t>
  </si>
  <si>
    <t>5,243</t>
  </si>
  <si>
    <t>20,242</t>
  </si>
  <si>
    <t>Operating Income</t>
  </si>
  <si>
    <t>3,090</t>
  </si>
  <si>
    <t>3,988</t>
  </si>
  <si>
    <t>4,512</t>
  </si>
  <si>
    <t>3,962</t>
  </si>
  <si>
    <t>4,096</t>
  </si>
  <si>
    <t>4,445</t>
  </si>
  <si>
    <t>4,989</t>
  </si>
  <si>
    <t>6,143</t>
  </si>
  <si>
    <t>6,635</t>
  </si>
  <si>
    <t>578</t>
  </si>
  <si>
    <t>5,382</t>
  </si>
  <si>
    <t>3,801</t>
  </si>
  <si>
    <t>5,874</t>
  </si>
  <si>
    <t>6,080</t>
  </si>
  <si>
    <t>7,034</t>
  </si>
  <si>
    <t>4,968</t>
  </si>
  <si>
    <t>7,668</t>
  </si>
  <si>
    <t>5,467</t>
  </si>
  <si>
    <t>7,529</t>
  </si>
  <si>
    <t>7,024</t>
  </si>
  <si>
    <t>7,798</t>
  </si>
  <si>
    <t>7,684</t>
  </si>
  <si>
    <t>12,810</t>
  </si>
  <si>
    <t>Total Other Income Exp.(Gains)</t>
  </si>
  <si>
    <t>(188)</t>
  </si>
  <si>
    <t>(1,900)</t>
  </si>
  <si>
    <t>322</t>
  </si>
  <si>
    <t>(25)</t>
  </si>
  <si>
    <t>913</t>
  </si>
  <si>
    <t>(75)</t>
  </si>
  <si>
    <t>(67)</t>
  </si>
  <si>
    <t>(68)</t>
  </si>
  <si>
    <t>(125)</t>
  </si>
  <si>
    <t>(147)</t>
  </si>
  <si>
    <t>(367)</t>
  </si>
  <si>
    <t>(435)</t>
  </si>
  <si>
    <t>(351)</t>
  </si>
  <si>
    <t>(304)</t>
  </si>
  <si>
    <t>(369)</t>
  </si>
  <si>
    <t>(360)</t>
  </si>
  <si>
    <t>(331)</t>
  </si>
  <si>
    <t>(326)</t>
  </si>
  <si>
    <t>(381)</t>
  </si>
  <si>
    <t>(1,005)</t>
  </si>
  <si>
    <t>(2,146)</t>
  </si>
  <si>
    <t>(5,840)</t>
  </si>
  <si>
    <t>3,785</t>
  </si>
  <si>
    <t>Income Before Tax</t>
  </si>
  <si>
    <t>2,902</t>
  </si>
  <si>
    <t>2,088</t>
  </si>
  <si>
    <t>4,834</t>
  </si>
  <si>
    <t>3,937</t>
  </si>
  <si>
    <t>5,009</t>
  </si>
  <si>
    <t>4,370</t>
  </si>
  <si>
    <t>4,922</t>
  </si>
  <si>
    <t>6,075</t>
  </si>
  <si>
    <t>6,510</t>
  </si>
  <si>
    <t>431</t>
  </si>
  <si>
    <t>5,015</t>
  </si>
  <si>
    <t>3,366</t>
  </si>
  <si>
    <t>5,523</t>
  </si>
  <si>
    <t>5,776</t>
  </si>
  <si>
    <t>974</t>
  </si>
  <si>
    <t>6,674</t>
  </si>
  <si>
    <t>4,637</t>
  </si>
  <si>
    <t>7,342</t>
  </si>
  <si>
    <t>5,136</t>
  </si>
  <si>
    <t>7,148</t>
  </si>
  <si>
    <t>6,019</t>
  </si>
  <si>
    <t>5,652</t>
  </si>
  <si>
    <t>1,844</t>
  </si>
  <si>
    <t>16,595</t>
  </si>
  <si>
    <t>Income Tax Expense (Gain)</t>
  </si>
  <si>
    <t>1,161</t>
  </si>
  <si>
    <t>1,205</t>
  </si>
  <si>
    <t>1,900</t>
  </si>
  <si>
    <t>1,512</t>
  </si>
  <si>
    <t>1,755</t>
  </si>
  <si>
    <t>1,472</t>
  </si>
  <si>
    <t>1,589</t>
  </si>
  <si>
    <t>2,205</t>
  </si>
  <si>
    <t>2,308</t>
  </si>
  <si>
    <t>49</t>
  </si>
  <si>
    <t>2,012</t>
  </si>
  <si>
    <t>1,214</t>
  </si>
  <si>
    <t>2,035</t>
  </si>
  <si>
    <t>1,972</t>
  </si>
  <si>
    <t>167</t>
  </si>
  <si>
    <t>2,302</t>
  </si>
  <si>
    <t>1,605</t>
  </si>
  <si>
    <t>2,498</t>
  </si>
  <si>
    <t>1,705</t>
  </si>
  <si>
    <t>2,238</t>
  </si>
  <si>
    <t>1,228</t>
  </si>
  <si>
    <t>1,212</t>
  </si>
  <si>
    <t>501</t>
  </si>
  <si>
    <t>3,705</t>
  </si>
  <si>
    <t>Net Income</t>
  </si>
  <si>
    <t>1,741</t>
  </si>
  <si>
    <t>2,934</t>
  </si>
  <si>
    <t>2,399</t>
  </si>
  <si>
    <t>3,182</t>
  </si>
  <si>
    <t>2,898</t>
  </si>
  <si>
    <t>3,333</t>
  </si>
  <si>
    <t>3,870</t>
  </si>
  <si>
    <t>EPS</t>
  </si>
  <si>
    <t>1.59</t>
  </si>
  <si>
    <t>0.79</t>
  </si>
  <si>
    <t>2.13</t>
  </si>
  <si>
    <t>2.57</t>
  </si>
  <si>
    <t>2.95</t>
  </si>
  <si>
    <t>1.65</t>
  </si>
  <si>
    <t>EPS Diluted</t>
  </si>
  <si>
    <t>1.57</t>
  </si>
  <si>
    <t>0.77</t>
  </si>
  <si>
    <t>2.50</t>
  </si>
  <si>
    <t>2.10</t>
  </si>
  <si>
    <t>2.81</t>
  </si>
  <si>
    <t>2.55</t>
  </si>
  <si>
    <t>2.93</t>
  </si>
  <si>
    <t>3.47</t>
  </si>
  <si>
    <t>3.86</t>
  </si>
  <si>
    <t>2.94</t>
  </si>
  <si>
    <t>2.14</t>
  </si>
  <si>
    <t>3.84</t>
  </si>
  <si>
    <t>0.83</t>
  </si>
  <si>
    <t>4.61</t>
  </si>
  <si>
    <t>3.28</t>
  </si>
  <si>
    <t>5.35</t>
  </si>
  <si>
    <t>5.51</t>
  </si>
  <si>
    <t>5.11</t>
  </si>
  <si>
    <t>1.64</t>
  </si>
  <si>
    <t>14.80</t>
  </si>
  <si>
    <t>Weighted Avg. Shares Outs.</t>
  </si>
  <si>
    <t>1,095</t>
  </si>
  <si>
    <t>1,118</t>
  </si>
  <si>
    <t>1,155</t>
  </si>
  <si>
    <t>1,126</t>
  </si>
  <si>
    <t>1,120</t>
  </si>
  <si>
    <t>1,128</t>
  </si>
  <si>
    <t>1,130</t>
  </si>
  <si>
    <t>Weighted Avg. Shares Outs. Dil.</t>
  </si>
  <si>
    <t>1,109</t>
  </si>
  <si>
    <t>1,147</t>
  </si>
  <si>
    <t>1,174</t>
  </si>
  <si>
    <t>1,142</t>
  </si>
  <si>
    <t>1,132</t>
  </si>
  <si>
    <t>1,136</t>
  </si>
  <si>
    <t>1,138</t>
  </si>
  <si>
    <t>1,115</t>
  </si>
  <si>
    <t>1,089</t>
  </si>
  <si>
    <t>1,063</t>
  </si>
  <si>
    <t>1,022</t>
  </si>
  <si>
    <t>998</t>
  </si>
  <si>
    <t>1,003</t>
  </si>
  <si>
    <t>991</t>
  </si>
  <si>
    <t>969</t>
  </si>
  <si>
    <t>948</t>
  </si>
  <si>
    <t>924</t>
  </si>
  <si>
    <t>906</t>
  </si>
  <si>
    <t>887</t>
  </si>
  <si>
    <t>870</t>
  </si>
  <si>
    <t>869</t>
  </si>
  <si>
    <t>Revenue y/y</t>
  </si>
  <si>
    <t>Earnings y/y</t>
  </si>
  <si>
    <t>Gross Margin</t>
  </si>
  <si>
    <t>Profit Margin</t>
  </si>
  <si>
    <t>Cash and Cash Equivalents</t>
  </si>
  <si>
    <t>879</t>
  </si>
  <si>
    <t>858</t>
  </si>
  <si>
    <t>2,211</t>
  </si>
  <si>
    <t>2,951</t>
  </si>
  <si>
    <t>739</t>
  </si>
  <si>
    <t>1,369</t>
  </si>
  <si>
    <t>794</t>
  </si>
  <si>
    <t>2,027</t>
  </si>
  <si>
    <t>507</t>
  </si>
  <si>
    <t>1,542</t>
  </si>
  <si>
    <t>3,370</t>
  </si>
  <si>
    <t>3,034</t>
  </si>
  <si>
    <t>7,327</t>
  </si>
  <si>
    <t>4,665</t>
  </si>
  <si>
    <t>2,291</t>
  </si>
  <si>
    <t>2,730</t>
  </si>
  <si>
    <t>3,476</t>
  </si>
  <si>
    <t>3,320</t>
  </si>
  <si>
    <t>4,225</t>
  </si>
  <si>
    <t>5,238</t>
  </si>
  <si>
    <t>5,910</t>
  </si>
  <si>
    <t>Short-Term Investments</t>
  </si>
  <si>
    <t>758</t>
  </si>
  <si>
    <t>803</t>
  </si>
  <si>
    <t>1,001</t>
  </si>
  <si>
    <t>4,458</t>
  </si>
  <si>
    <t>1,672</t>
  </si>
  <si>
    <t>1,189</t>
  </si>
  <si>
    <t>577</t>
  </si>
  <si>
    <t>542</t>
  </si>
  <si>
    <t>558</t>
  </si>
  <si>
    <t>711</t>
  </si>
  <si>
    <t>1,241</t>
  </si>
  <si>
    <t>597</t>
  </si>
  <si>
    <t>580</t>
  </si>
  <si>
    <t>992</t>
  </si>
  <si>
    <t>1,996</t>
  </si>
  <si>
    <t>1,091</t>
  </si>
  <si>
    <t>749</t>
  </si>
  <si>
    <t>810</t>
  </si>
  <si>
    <t>503</t>
  </si>
  <si>
    <t>406</t>
  </si>
  <si>
    <t>338</t>
  </si>
  <si>
    <t>Cash &amp; Short-Term Investments</t>
  </si>
  <si>
    <t>1,616</t>
  </si>
  <si>
    <t>3,014</t>
  </si>
  <si>
    <t>3,952</t>
  </si>
  <si>
    <t>5,197</t>
  </si>
  <si>
    <t>3,041</t>
  </si>
  <si>
    <t>1,983</t>
  </si>
  <si>
    <t>2,604</t>
  </si>
  <si>
    <t>1,049</t>
  </si>
  <si>
    <t>2,100</t>
  </si>
  <si>
    <t>4,081</t>
  </si>
  <si>
    <t>4,275</t>
  </si>
  <si>
    <t>7,924</t>
  </si>
  <si>
    <t>5,245</t>
  </si>
  <si>
    <t>3,283</t>
  </si>
  <si>
    <t>4,726</t>
  </si>
  <si>
    <t>4,567</t>
  </si>
  <si>
    <t>4,069</t>
  </si>
  <si>
    <t>5,035</t>
  </si>
  <si>
    <t>5,741</t>
  </si>
  <si>
    <t>6,316</t>
  </si>
  <si>
    <t>10,593</t>
  </si>
  <si>
    <t>Net Receivables</t>
  </si>
  <si>
    <t>4,140</t>
  </si>
  <si>
    <t>4,786</t>
  </si>
  <si>
    <t>4,624</t>
  </si>
  <si>
    <t>5,680</t>
  </si>
  <si>
    <t>6,361</t>
  </si>
  <si>
    <t>6,220</t>
  </si>
  <si>
    <t>7,808</t>
  </si>
  <si>
    <t>6,194</t>
  </si>
  <si>
    <t>5,922</t>
  </si>
  <si>
    <t>6,117</t>
  </si>
  <si>
    <t>6,246</t>
  </si>
  <si>
    <t>6,111</t>
  </si>
  <si>
    <t>6,502</t>
  </si>
  <si>
    <t>6,661</t>
  </si>
  <si>
    <t>7,134</t>
  </si>
  <si>
    <t>7,695</t>
  </si>
  <si>
    <t>10,346</t>
  </si>
  <si>
    <t>9,898</t>
  </si>
  <si>
    <t>9,934</t>
  </si>
  <si>
    <t>10,750</t>
  </si>
  <si>
    <t>12,541</t>
  </si>
  <si>
    <t>Inventory</t>
  </si>
  <si>
    <t>403</t>
  </si>
  <si>
    <t>344</t>
  </si>
  <si>
    <t>308</t>
  </si>
  <si>
    <t>342</t>
  </si>
  <si>
    <t>404</t>
  </si>
  <si>
    <t>421</t>
  </si>
  <si>
    <t>511</t>
  </si>
  <si>
    <t>620</t>
  </si>
  <si>
    <t>717</t>
  </si>
  <si>
    <t>Other Current Assets</t>
  </si>
  <si>
    <t>2,105</t>
  </si>
  <si>
    <t>1,195</t>
  </si>
  <si>
    <t>1,100</t>
  </si>
  <si>
    <t>1,728</t>
  </si>
  <si>
    <t>1,601</t>
  </si>
  <si>
    <t>1,348</t>
  </si>
  <si>
    <t>1,602</t>
  </si>
  <si>
    <t>1,253</t>
  </si>
  <si>
    <t>1,371</t>
  </si>
  <si>
    <t>1,763</t>
  </si>
  <si>
    <t>1,163</t>
  </si>
  <si>
    <t>1,237</t>
  </si>
  <si>
    <t>1,520</t>
  </si>
  <si>
    <t>1,040</t>
  </si>
  <si>
    <t>1,245</t>
  </si>
  <si>
    <t>729</t>
  </si>
  <si>
    <t>856</t>
  </si>
  <si>
    <t>917</t>
  </si>
  <si>
    <t>2,530</t>
  </si>
  <si>
    <t>1,083</t>
  </si>
  <si>
    <t>Total Current Assets</t>
  </si>
  <si>
    <t>7,124</t>
  </si>
  <si>
    <t>7,597</t>
  </si>
  <si>
    <t>8,738</t>
  </si>
  <si>
    <t>9,853</t>
  </si>
  <si>
    <t>12,605</t>
  </si>
  <si>
    <t>11,003</t>
  </si>
  <si>
    <t>9,377</t>
  </si>
  <si>
    <t>11,760</t>
  </si>
  <si>
    <t>8,845</t>
  </si>
  <si>
    <t>9,275</t>
  </si>
  <si>
    <t>11,569</t>
  </si>
  <si>
    <t>12,284</t>
  </si>
  <si>
    <t>15,591</t>
  </si>
  <si>
    <t>13,387</t>
  </si>
  <si>
    <t>11,808</t>
  </si>
  <si>
    <t>13,208</t>
  </si>
  <si>
    <t>13,849</t>
  </si>
  <si>
    <t>15,548</t>
  </si>
  <si>
    <t>16,210</t>
  </si>
  <si>
    <t>17,103</t>
  </si>
  <si>
    <t>20,216</t>
  </si>
  <si>
    <t>24,934</t>
  </si>
  <si>
    <t>PP&amp;E</t>
  </si>
  <si>
    <t>12,329</t>
  </si>
  <si>
    <t>13,438</t>
  </si>
  <si>
    <t>13,612</t>
  </si>
  <si>
    <t>13,908</t>
  </si>
  <si>
    <t>13,973</t>
  </si>
  <si>
    <t>15,289</t>
  </si>
  <si>
    <t>16,779</t>
  </si>
  <si>
    <t>17,663</t>
  </si>
  <si>
    <t>18,265</t>
  </si>
  <si>
    <t>17,979</t>
  </si>
  <si>
    <t>17,387</t>
  </si>
  <si>
    <t>17,621</t>
  </si>
  <si>
    <t>17,894</t>
  </si>
  <si>
    <t>17,961</t>
  </si>
  <si>
    <t>18,281</t>
  </si>
  <si>
    <t>18,352</t>
  </si>
  <si>
    <t>18,800</t>
  </si>
  <si>
    <t>22,118</t>
  </si>
  <si>
    <t>26,576</t>
  </si>
  <si>
    <t>33,338</t>
  </si>
  <si>
    <t>35,327</t>
  </si>
  <si>
    <t>37,037</t>
  </si>
  <si>
    <t>Goodwill</t>
  </si>
  <si>
    <t>2,549</t>
  </si>
  <si>
    <t>2,533</t>
  </si>
  <si>
    <t>2,577</t>
  </si>
  <si>
    <t>1,986</t>
  </si>
  <si>
    <t>2,089</t>
  </si>
  <si>
    <t>2,081</t>
  </si>
  <si>
    <t>2,101</t>
  </si>
  <si>
    <t>2,173</t>
  </si>
  <si>
    <t>2,190</t>
  </si>
  <si>
    <t>2,184</t>
  </si>
  <si>
    <t>3,419</t>
  </si>
  <si>
    <t>3,757</t>
  </si>
  <si>
    <t>3,872</t>
  </si>
  <si>
    <t>3,811</t>
  </si>
  <si>
    <t>3,813</t>
  </si>
  <si>
    <t>3,367</t>
  </si>
  <si>
    <t>3,692</t>
  </si>
  <si>
    <t>Intangible Assets</t>
  </si>
  <si>
    <t>1,273</t>
  </si>
  <si>
    <t>1,924</t>
  </si>
  <si>
    <t>684</t>
  </si>
  <si>
    <t>688</t>
  </si>
  <si>
    <t>628</t>
  </si>
  <si>
    <t>596</t>
  </si>
  <si>
    <t>599</t>
  </si>
  <si>
    <t>585</t>
  </si>
  <si>
    <t>603</t>
  </si>
  <si>
    <t>775</t>
  </si>
  <si>
    <t>847</t>
  </si>
  <si>
    <t>1,758</t>
  </si>
  <si>
    <t>1,964</t>
  </si>
  <si>
    <t>2,076</t>
  </si>
  <si>
    <t>2,167</t>
  </si>
  <si>
    <t>2,274</t>
  </si>
  <si>
    <t>2,486</t>
  </si>
  <si>
    <t>Goodwill and Intangible Assets</t>
  </si>
  <si>
    <t>3,233</t>
  </si>
  <si>
    <t>3,221</t>
  </si>
  <si>
    <t>3,205</t>
  </si>
  <si>
    <t>2,497</t>
  </si>
  <si>
    <t>2,685</t>
  </si>
  <si>
    <t>2,680</t>
  </si>
  <si>
    <t>2,686</t>
  </si>
  <si>
    <t>2,776</t>
  </si>
  <si>
    <t>2,965</t>
  </si>
  <si>
    <t>3,031</t>
  </si>
  <si>
    <t>5,515</t>
  </si>
  <si>
    <t>5,836</t>
  </si>
  <si>
    <t>5,887</t>
  </si>
  <si>
    <t>5,980</t>
  </si>
  <si>
    <t>5,641</t>
  </si>
  <si>
    <t>6,178</t>
  </si>
  <si>
    <t>Investments</t>
  </si>
  <si>
    <t>307</t>
  </si>
  <si>
    <t>444</t>
  </si>
  <si>
    <t>489</t>
  </si>
  <si>
    <t>473</t>
  </si>
  <si>
    <t>476</t>
  </si>
  <si>
    <t>483</t>
  </si>
  <si>
    <t>170</t>
  </si>
  <si>
    <t>24</t>
  </si>
  <si>
    <t>25</t>
  </si>
  <si>
    <t>26</t>
  </si>
  <si>
    <t>Tax Assets</t>
  </si>
  <si>
    <t>110</t>
  </si>
  <si>
    <t>652</t>
  </si>
  <si>
    <t>255</t>
  </si>
  <si>
    <t>591</t>
  </si>
  <si>
    <t>265</t>
  </si>
  <si>
    <t>141</t>
  </si>
  <si>
    <t>330</t>
  </si>
  <si>
    <t>527</t>
  </si>
  <si>
    <t>176</t>
  </si>
  <si>
    <t>Other Non-Current Assets</t>
  </si>
  <si>
    <t>2,209</t>
  </si>
  <si>
    <t>3,601</t>
  </si>
  <si>
    <t>4,007</t>
  </si>
  <si>
    <t>3,875</t>
  </si>
  <si>
    <t>4,524</t>
  </si>
  <si>
    <t>5,697</t>
  </si>
  <si>
    <t>3,833</t>
  </si>
  <si>
    <t>6,414</t>
  </si>
  <si>
    <t>2,272</t>
  </si>
  <si>
    <t>1,944</t>
  </si>
  <si>
    <t>1,961</t>
  </si>
  <si>
    <t>2,110</t>
  </si>
  <si>
    <t>1,611</t>
  </si>
  <si>
    <t>1,345</t>
  </si>
  <si>
    <t>1,210</t>
  </si>
  <si>
    <t>1,055</t>
  </si>
  <si>
    <t>1,146</t>
  </si>
  <si>
    <t>1,153</t>
  </si>
  <si>
    <t>1,032</t>
  </si>
  <si>
    <t>1,082</t>
  </si>
  <si>
    <t>672</t>
  </si>
  <si>
    <t>1,054</t>
  </si>
  <si>
    <t>Total Non-Current Assets</t>
  </si>
  <si>
    <t>14,538</t>
  </si>
  <si>
    <t>17,039</t>
  </si>
  <si>
    <t>17,619</t>
  </si>
  <si>
    <t>19,056</t>
  </si>
  <si>
    <t>20,421</t>
  </si>
  <si>
    <t>24,219</t>
  </si>
  <si>
    <t>23,833</t>
  </si>
  <si>
    <t>27,282</t>
  </si>
  <si>
    <t>23,034</t>
  </si>
  <si>
    <t>22,608</t>
  </si>
  <si>
    <t>22,028</t>
  </si>
  <si>
    <t>22,417</t>
  </si>
  <si>
    <t>23,272</t>
  </si>
  <si>
    <t>22,825</t>
  </si>
  <si>
    <t>23,663</t>
  </si>
  <si>
    <t>25,103</t>
  </si>
  <si>
    <t>26,528</t>
  </si>
  <si>
    <t>29,855</t>
  </si>
  <si>
    <t>33,806</t>
  </si>
  <si>
    <t>40,754</t>
  </si>
  <si>
    <t>42,192</t>
  </si>
  <si>
    <t>44,471</t>
  </si>
  <si>
    <t>Other Assets</t>
  </si>
  <si>
    <t>Total Assets</t>
  </si>
  <si>
    <t>21,662</t>
  </si>
  <si>
    <t>24,636</t>
  </si>
  <si>
    <t>26,357</t>
  </si>
  <si>
    <t>28,909</t>
  </si>
  <si>
    <t>33,026</t>
  </si>
  <si>
    <t>35,222</t>
  </si>
  <si>
    <t>33,210</t>
  </si>
  <si>
    <t>39,042</t>
  </si>
  <si>
    <t>31,879</t>
  </si>
  <si>
    <t>31,883</t>
  </si>
  <si>
    <t>33,597</t>
  </si>
  <si>
    <t>34,701</t>
  </si>
  <si>
    <t>38,863</t>
  </si>
  <si>
    <t>36,212</t>
  </si>
  <si>
    <t>35,471</t>
  </si>
  <si>
    <t>38,311</t>
  </si>
  <si>
    <t>40,377</t>
  </si>
  <si>
    <t>45,403</t>
  </si>
  <si>
    <t>50,016</t>
  </si>
  <si>
    <t>57,857</t>
  </si>
  <si>
    <t>62,408</t>
  </si>
  <si>
    <t>69,405</t>
  </si>
  <si>
    <t>Accounts Payable</t>
  </si>
  <si>
    <t>1,674</t>
  </si>
  <si>
    <t>1,742</t>
  </si>
  <si>
    <t>1,908</t>
  </si>
  <si>
    <t>2,003</t>
  </si>
  <si>
    <t>2,266</t>
  </si>
  <si>
    <t>2,352</t>
  </si>
  <si>
    <t>1,841</t>
  </si>
  <si>
    <t>1,819</t>
  </si>
  <si>
    <t>1,855</t>
  </si>
  <si>
    <t>1,766</t>
  </si>
  <si>
    <t>1,974</t>
  </si>
  <si>
    <t>2,300</t>
  </si>
  <si>
    <t>2,278</t>
  </si>
  <si>
    <t>2,478</t>
  </si>
  <si>
    <t>2,754</t>
  </si>
  <si>
    <t>2,587</t>
  </si>
  <si>
    <t>3,042</t>
  </si>
  <si>
    <t>5,188</t>
  </si>
  <si>
    <t>5,555</t>
  </si>
  <si>
    <t>6,455</t>
  </si>
  <si>
    <t>7,523</t>
  </si>
  <si>
    <t>Short-Term Debt</t>
  </si>
  <si>
    <t>623</t>
  </si>
  <si>
    <t>518</t>
  </si>
  <si>
    <t>1,107</t>
  </si>
  <si>
    <t>674</t>
  </si>
  <si>
    <t>1,187</t>
  </si>
  <si>
    <t>821</t>
  </si>
  <si>
    <t>983</t>
  </si>
  <si>
    <t>3,512</t>
  </si>
  <si>
    <t>2,074</t>
  </si>
  <si>
    <t>853</t>
  </si>
  <si>
    <t>355</t>
  </si>
  <si>
    <t>33</t>
  </si>
  <si>
    <t>1,781</t>
  </si>
  <si>
    <t>48</t>
  </si>
  <si>
    <t>923</t>
  </si>
  <si>
    <t>3,681</t>
  </si>
  <si>
    <t>4,011</t>
  </si>
  <si>
    <t>2,805</t>
  </si>
  <si>
    <t>3,958</t>
  </si>
  <si>
    <t>3,183</t>
  </si>
  <si>
    <t>2,711</t>
  </si>
  <si>
    <t>Tax Payable</t>
  </si>
  <si>
    <t>180</t>
  </si>
  <si>
    <t>101</t>
  </si>
  <si>
    <t>258</t>
  </si>
  <si>
    <t>Deferred Revenue</t>
  </si>
  <si>
    <t>Other Current Liabilities</t>
  </si>
  <si>
    <t>2,204</t>
  </si>
  <si>
    <t>2,369</t>
  </si>
  <si>
    <t>2,540</t>
  </si>
  <si>
    <t>2,841</t>
  </si>
  <si>
    <t>3,030</t>
  </si>
  <si>
    <t>3,620</t>
  </si>
  <si>
    <t>3,895</t>
  </si>
  <si>
    <t>4,509</t>
  </si>
  <si>
    <t>3,888</t>
  </si>
  <si>
    <t>3,573</t>
  </si>
  <si>
    <t>4,181</t>
  </si>
  <si>
    <t>4,331</t>
  </si>
  <si>
    <t>4,605</t>
  </si>
  <si>
    <t>4,962</t>
  </si>
  <si>
    <t>5,091</t>
  </si>
  <si>
    <t>5,007</t>
  </si>
  <si>
    <t>4,825</t>
  </si>
  <si>
    <t>6,094</t>
  </si>
  <si>
    <t>5,900</t>
  </si>
  <si>
    <t>7,378</t>
  </si>
  <si>
    <t>7,335</t>
  </si>
  <si>
    <t>Total Current Liabilities</t>
  </si>
  <si>
    <t>4,501</t>
  </si>
  <si>
    <t>4,629</t>
  </si>
  <si>
    <t>5,518</t>
  </si>
  <si>
    <t>6,483</t>
  </si>
  <si>
    <t>6,793</t>
  </si>
  <si>
    <t>6,719</t>
  </si>
  <si>
    <t>9,840</t>
  </si>
  <si>
    <t>7,817</t>
  </si>
  <si>
    <t>6,239</t>
  </si>
  <si>
    <t>5,902</t>
  </si>
  <si>
    <t>6,514</t>
  </si>
  <si>
    <t>8,390</t>
  </si>
  <si>
    <t>7,131</t>
  </si>
  <si>
    <t>8,639</t>
  </si>
  <si>
    <t>10,696</t>
  </si>
  <si>
    <t>11,730</t>
  </si>
  <si>
    <t>12,708</t>
  </si>
  <si>
    <t>14,087</t>
  </si>
  <si>
    <t>15,413</t>
  </si>
  <si>
    <t>17,016</t>
  </si>
  <si>
    <t>17,569</t>
  </si>
  <si>
    <t>Long-Term Debt</t>
  </si>
  <si>
    <t>2,981</t>
  </si>
  <si>
    <t>4,648</t>
  </si>
  <si>
    <t>3,495</t>
  </si>
  <si>
    <t>3,149</t>
  </si>
  <si>
    <t>3,261</t>
  </si>
  <si>
    <t>3,159</t>
  </si>
  <si>
    <t>Deferred Tax Liabilities</t>
  </si>
  <si>
    <t>3,396</t>
  </si>
  <si>
    <t>3,981</t>
  </si>
  <si>
    <t>4,055</t>
  </si>
  <si>
    <t>6,682</t>
  </si>
  <si>
    <t>2,529</t>
  </si>
  <si>
    <t>2,620</t>
  </si>
  <si>
    <t>588</t>
  </si>
  <si>
    <t>1,293</t>
  </si>
  <si>
    <t>1,870</t>
  </si>
  <si>
    <t>1,244</t>
  </si>
  <si>
    <t>83</t>
  </si>
  <si>
    <t>115</t>
  </si>
  <si>
    <t>112</t>
  </si>
  <si>
    <t>757</t>
  </si>
  <si>
    <t>1,619</t>
  </si>
  <si>
    <t>1,632</t>
  </si>
  <si>
    <t>488</t>
  </si>
  <si>
    <t>3,125</t>
  </si>
  <si>
    <t>Other Non-Current Liabilities</t>
  </si>
  <si>
    <t>1,251</t>
  </si>
  <si>
    <t>1,335</t>
  </si>
  <si>
    <t>1,516</t>
  </si>
  <si>
    <t>1,704</t>
  </si>
  <si>
    <t>5,347</t>
  </si>
  <si>
    <t>6,893</t>
  </si>
  <si>
    <t>8,897</t>
  </si>
  <si>
    <t>7,987</t>
  </si>
  <si>
    <t>7,287</t>
  </si>
  <si>
    <t>8,084</t>
  </si>
  <si>
    <t>15,012</t>
  </si>
  <si>
    <t>10,959</t>
  </si>
  <si>
    <t>15,185</t>
  </si>
  <si>
    <t>14,122</t>
  </si>
  <si>
    <t>16,113</t>
  </si>
  <si>
    <t>11,079</t>
  </si>
  <si>
    <t>11,736</t>
  </si>
  <si>
    <t>15,711</t>
  </si>
  <si>
    <t>19,664</t>
  </si>
  <si>
    <t>11,625</t>
  </si>
  <si>
    <t>Total Non-Current Liabilities</t>
  </si>
  <si>
    <t>7,426</t>
  </si>
  <si>
    <t>9,759</t>
  </si>
  <si>
    <t>8,347</t>
  </si>
  <si>
    <t>8,539</t>
  </si>
  <si>
    <t>10,159</t>
  </si>
  <si>
    <t>11,545</t>
  </si>
  <si>
    <t>11,009</t>
  </si>
  <si>
    <t>17,019</t>
  </si>
  <si>
    <t>17,282</t>
  </si>
  <si>
    <t>17,948</t>
  </si>
  <si>
    <t>19,648</t>
  </si>
  <si>
    <t>21,079</t>
  </si>
  <si>
    <t>25,740</t>
  </si>
  <si>
    <t>22,593</t>
  </si>
  <si>
    <t>24,674</t>
  </si>
  <si>
    <t>25,124</t>
  </si>
  <si>
    <t>28,218</t>
  </si>
  <si>
    <t>31,665</t>
  </si>
  <si>
    <t>32,892</t>
  </si>
  <si>
    <t>39,161</t>
  </si>
  <si>
    <t>44,723</t>
  </si>
  <si>
    <t>37,567</t>
  </si>
  <si>
    <t>Other Liabilities</t>
  </si>
  <si>
    <t>Capital Lease Obligations</t>
  </si>
  <si>
    <t>440</t>
  </si>
  <si>
    <t>505</t>
  </si>
  <si>
    <t>475</t>
  </si>
  <si>
    <t>447</t>
  </si>
  <si>
    <t>500</t>
  </si>
  <si>
    <t>534</t>
  </si>
  <si>
    <t>2,929</t>
  </si>
  <si>
    <t>3,100</t>
  </si>
  <si>
    <t>3,613</t>
  </si>
  <si>
    <t>Total Liabilities</t>
  </si>
  <si>
    <t>11,927</t>
  </si>
  <si>
    <t>14,388</t>
  </si>
  <si>
    <t>13,902</t>
  </si>
  <si>
    <t>14,057</t>
  </si>
  <si>
    <t>16,642</t>
  </si>
  <si>
    <t>18,338</t>
  </si>
  <si>
    <t>17,728</t>
  </si>
  <si>
    <t>26,859</t>
  </si>
  <si>
    <t>25,099</t>
  </si>
  <si>
    <t>24,187</t>
  </si>
  <si>
    <t>25,550</t>
  </si>
  <si>
    <t>27,593</t>
  </si>
  <si>
    <t>34,130</t>
  </si>
  <si>
    <t>29,724</t>
  </si>
  <si>
    <t>33,313</t>
  </si>
  <si>
    <t>35,820</t>
  </si>
  <si>
    <t>39,948</t>
  </si>
  <si>
    <t>44,373</t>
  </si>
  <si>
    <t>46,979</t>
  </si>
  <si>
    <t>54,574</t>
  </si>
  <si>
    <t>61,739</t>
  </si>
  <si>
    <t>55,136</t>
  </si>
  <si>
    <t>Preferred Stock</t>
  </si>
  <si>
    <t>Common Stock</t>
  </si>
  <si>
    <t>11</t>
  </si>
  <si>
    <t>10</t>
  </si>
  <si>
    <t>9</t>
  </si>
  <si>
    <t>Retained Earnings</t>
  </si>
  <si>
    <t>9,684</t>
  </si>
  <si>
    <t>10,162</t>
  </si>
  <si>
    <t>12,495</t>
  </si>
  <si>
    <t>14,356</t>
  </si>
  <si>
    <t>16,192</t>
  </si>
  <si>
    <t>17,037</t>
  </si>
  <si>
    <t>17,676</t>
  </si>
  <si>
    <t>14,186</t>
  </si>
  <si>
    <t>12,412</t>
  </si>
  <si>
    <t>12,745</t>
  </si>
  <si>
    <t>14,164</t>
  </si>
  <si>
    <t>10,128</t>
  </si>
  <si>
    <t>7,997</t>
  </si>
  <si>
    <t>6,925</t>
  </si>
  <si>
    <t>5,726</t>
  </si>
  <si>
    <t>6,001</t>
  </si>
  <si>
    <t>4,879</t>
  </si>
  <si>
    <t>5,858</t>
  </si>
  <si>
    <t>8,006</t>
  </si>
  <si>
    <t>9,105</t>
  </si>
  <si>
    <t>6,896</t>
  </si>
  <si>
    <t>16,179</t>
  </si>
  <si>
    <t>Other Compreh. Income(Loss)</t>
  </si>
  <si>
    <t>(9,665)</t>
  </si>
  <si>
    <t>(10,620)</t>
  </si>
  <si>
    <t>(438)</t>
  </si>
  <si>
    <t>(177)</t>
  </si>
  <si>
    <t>(236)</t>
  </si>
  <si>
    <t>(164)</t>
  </si>
  <si>
    <t>(2,205)</t>
  </si>
  <si>
    <t>(2,013)</t>
  </si>
  <si>
    <t>(5,642)</t>
  </si>
  <si>
    <t>(5,127)</t>
  </si>
  <si>
    <t>(6,195)</t>
  </si>
  <si>
    <t>(3,103)</t>
  </si>
  <si>
    <t>(3,354)</t>
  </si>
  <si>
    <t>(460)</t>
  </si>
  <si>
    <t>(3,594)</t>
  </si>
  <si>
    <t>(3,540)</t>
  </si>
  <si>
    <t>(4,483)</t>
  </si>
  <si>
    <t>(4,867)</t>
  </si>
  <si>
    <t>(4,994)</t>
  </si>
  <si>
    <t>(5,997)</t>
  </si>
  <si>
    <t>(7,113)</t>
  </si>
  <si>
    <t>(3,278)</t>
  </si>
  <si>
    <t>Other Total Stockhold. Equity</t>
  </si>
  <si>
    <t>9,705</t>
  </si>
  <si>
    <t>10,695</t>
  </si>
  <si>
    <t>387</t>
  </si>
  <si>
    <t>662</t>
  </si>
  <si>
    <t>417</t>
  </si>
  <si>
    <t>2</t>
  </si>
  <si>
    <t>150</t>
  </si>
  <si>
    <t>865</t>
  </si>
  <si>
    <t>Total Stockholders Equity</t>
  </si>
  <si>
    <t>9,735</t>
  </si>
  <si>
    <t>10,248</t>
  </si>
  <si>
    <t>12,455</t>
  </si>
  <si>
    <t>14,852</t>
  </si>
  <si>
    <t>16,384</t>
  </si>
  <si>
    <t>16,884</t>
  </si>
  <si>
    <t>Total Liab.&amp;Stockhold. Equity</t>
  </si>
  <si>
    <t>31,817</t>
  </si>
  <si>
    <t>33,529</t>
  </si>
  <si>
    <t>34,628</t>
  </si>
  <si>
    <t>38,783</t>
  </si>
  <si>
    <t>36,198</t>
  </si>
  <si>
    <t>35,454</t>
  </si>
  <si>
    <t>38,290</t>
  </si>
  <si>
    <t>40,353</t>
  </si>
  <si>
    <t>45,373</t>
  </si>
  <si>
    <t>50,000</t>
  </si>
  <si>
    <t>57,841</t>
  </si>
  <si>
    <t>62,396</t>
  </si>
  <si>
    <t>69,389</t>
  </si>
  <si>
    <t>Minority Interest</t>
  </si>
  <si>
    <t>66</t>
  </si>
  <si>
    <t>68</t>
  </si>
  <si>
    <t>73</t>
  </si>
  <si>
    <t>80</t>
  </si>
  <si>
    <t>14</t>
  </si>
  <si>
    <t>17</t>
  </si>
  <si>
    <t>21</t>
  </si>
  <si>
    <t>30</t>
  </si>
  <si>
    <t>16</t>
  </si>
  <si>
    <t>12</t>
  </si>
  <si>
    <t>Total Liabilities &amp; Equity</t>
  </si>
  <si>
    <t>Deferred Income Tax</t>
  </si>
  <si>
    <t>23</t>
  </si>
  <si>
    <t>575</t>
  </si>
  <si>
    <t>(81)</t>
  </si>
  <si>
    <t>638</t>
  </si>
  <si>
    <t>162</t>
  </si>
  <si>
    <t>317</t>
  </si>
  <si>
    <t>289</t>
  </si>
  <si>
    <t>477</t>
  </si>
  <si>
    <t>279</t>
  </si>
  <si>
    <t>(249)</t>
  </si>
  <si>
    <t>187</t>
  </si>
  <si>
    <t>471</t>
  </si>
  <si>
    <t>1,002</t>
  </si>
  <si>
    <t>241</t>
  </si>
  <si>
    <t>(1,199)</t>
  </si>
  <si>
    <t>(246)</t>
  </si>
  <si>
    <t>385</t>
  </si>
  <si>
    <t>540</t>
  </si>
  <si>
    <t>123</t>
  </si>
  <si>
    <t>1,230</t>
  </si>
  <si>
    <t>100</t>
  </si>
  <si>
    <t>(858)</t>
  </si>
  <si>
    <t>1,645</t>
  </si>
  <si>
    <t>Stock Based Compensation</t>
  </si>
  <si>
    <t>516</t>
  </si>
  <si>
    <t>430</t>
  </si>
  <si>
    <t>519</t>
  </si>
  <si>
    <t>524</t>
  </si>
  <si>
    <t>547</t>
  </si>
  <si>
    <t>513</t>
  </si>
  <si>
    <t>536</t>
  </si>
  <si>
    <t>574</t>
  </si>
  <si>
    <t>584</t>
  </si>
  <si>
    <t>634</t>
  </si>
  <si>
    <t>915</t>
  </si>
  <si>
    <t>796</t>
  </si>
  <si>
    <t>878</t>
  </si>
  <si>
    <t>Change in Working Capital</t>
  </si>
  <si>
    <t>(66)</t>
  </si>
  <si>
    <t>(838)</t>
  </si>
  <si>
    <t>(1,617)</t>
  </si>
  <si>
    <t>(1,109)</t>
  </si>
  <si>
    <t>(850)</t>
  </si>
  <si>
    <t>(723)</t>
  </si>
  <si>
    <t>(575)</t>
  </si>
  <si>
    <t>(80)</t>
  </si>
  <si>
    <t>(1,447)</t>
  </si>
  <si>
    <t>108</t>
  </si>
  <si>
    <t>(659)</t>
  </si>
  <si>
    <t>224</t>
  </si>
  <si>
    <t>132</t>
  </si>
  <si>
    <t>(34)</t>
  </si>
  <si>
    <t>288</t>
  </si>
  <si>
    <t>(254)</t>
  </si>
  <si>
    <t>(709)</t>
  </si>
  <si>
    <t>(1,460)</t>
  </si>
  <si>
    <t>2,042</t>
  </si>
  <si>
    <t>136</t>
  </si>
  <si>
    <t>1,081</t>
  </si>
  <si>
    <t>(664)</t>
  </si>
  <si>
    <t>Accounts Receivable</t>
  </si>
  <si>
    <t>(308)</t>
  </si>
  <si>
    <t>(454)</t>
  </si>
  <si>
    <t>(913)</t>
  </si>
  <si>
    <t>(215)</t>
  </si>
  <si>
    <t>312</t>
  </si>
  <si>
    <t>(264)</t>
  </si>
  <si>
    <t>(686)</t>
  </si>
  <si>
    <t>(647)</t>
  </si>
  <si>
    <t>(77)</t>
  </si>
  <si>
    <t>(380)</t>
  </si>
  <si>
    <t>197</t>
  </si>
  <si>
    <t>(30)</t>
  </si>
  <si>
    <t>(532)</t>
  </si>
  <si>
    <t>(657)</t>
  </si>
  <si>
    <t>(124)</t>
  </si>
  <si>
    <t>(515)</t>
  </si>
  <si>
    <t>(523)</t>
  </si>
  <si>
    <t>(452)</t>
  </si>
  <si>
    <t>(704)</t>
  </si>
  <si>
    <t>(1,022)</t>
  </si>
  <si>
    <t>(421)</t>
  </si>
  <si>
    <t>(717)</t>
  </si>
  <si>
    <t>(1,562)</t>
  </si>
  <si>
    <t>(2,147)</t>
  </si>
  <si>
    <t>37</t>
  </si>
  <si>
    <t>(18)</t>
  </si>
  <si>
    <t>(27)</t>
  </si>
  <si>
    <t>(470)</t>
  </si>
  <si>
    <t>(56)</t>
  </si>
  <si>
    <t>318</t>
  </si>
  <si>
    <t>158</t>
  </si>
  <si>
    <t>(37)</t>
  </si>
  <si>
    <t>87</t>
  </si>
  <si>
    <t>(107)</t>
  </si>
  <si>
    <t>249</t>
  </si>
  <si>
    <t>(58)</t>
  </si>
  <si>
    <t>218</t>
  </si>
  <si>
    <t>276</t>
  </si>
  <si>
    <t>461</t>
  </si>
  <si>
    <t>592</t>
  </si>
  <si>
    <t>1,034</t>
  </si>
  <si>
    <t>419</t>
  </si>
  <si>
    <t>904</t>
  </si>
  <si>
    <t>1,265</t>
  </si>
  <si>
    <t>Other Working Capital</t>
  </si>
  <si>
    <t>(114)</t>
  </si>
  <si>
    <t>142</t>
  </si>
  <si>
    <t>334</t>
  </si>
  <si>
    <t>(153)</t>
  </si>
  <si>
    <t>(12)</t>
  </si>
  <si>
    <t>Other Non-Cash Items</t>
  </si>
  <si>
    <t>464</t>
  </si>
  <si>
    <t>333</t>
  </si>
  <si>
    <t>576</t>
  </si>
  <si>
    <t>(172)</t>
  </si>
  <si>
    <t>732</t>
  </si>
  <si>
    <t>889</t>
  </si>
  <si>
    <t>377</t>
  </si>
  <si>
    <t>(560)</t>
  </si>
  <si>
    <t>245</t>
  </si>
  <si>
    <t>(2,307)</t>
  </si>
  <si>
    <t>498</t>
  </si>
  <si>
    <t>5,071</t>
  </si>
  <si>
    <t>832</t>
  </si>
  <si>
    <t>(358)</t>
  </si>
  <si>
    <t>813</t>
  </si>
  <si>
    <t>(6,067)</t>
  </si>
  <si>
    <t>2,279</t>
  </si>
  <si>
    <t>5,399</t>
  </si>
  <si>
    <t>(2,695)</t>
  </si>
  <si>
    <t>Cash Provided by Operating Activities</t>
  </si>
  <si>
    <t>2,868</t>
  </si>
  <si>
    <t>2,223</t>
  </si>
  <si>
    <t>2,742</t>
  </si>
  <si>
    <t>3,900</t>
  </si>
  <si>
    <t>5,627</t>
  </si>
  <si>
    <t>4,646</t>
  </si>
  <si>
    <t>5,331</t>
  </si>
  <si>
    <t>5,793</t>
  </si>
  <si>
    <t>5,589</t>
  </si>
  <si>
    <t>1,123</t>
  </si>
  <si>
    <t>8,426</t>
  </si>
  <si>
    <t>5,285</t>
  </si>
  <si>
    <t>3,835</t>
  </si>
  <si>
    <t>7,073</t>
  </si>
  <si>
    <t>7,216</t>
  </si>
  <si>
    <t>7,304</t>
  </si>
  <si>
    <t>7,430</t>
  </si>
  <si>
    <t>6,473</t>
  </si>
  <si>
    <t>1,479</t>
  </si>
  <si>
    <t>12,711</t>
  </si>
  <si>
    <t>10,459</t>
  </si>
  <si>
    <t>15,007</t>
  </si>
  <si>
    <t>CAPEX</t>
  </si>
  <si>
    <t>(1,645)</t>
  </si>
  <si>
    <t>(1,476)</t>
  </si>
  <si>
    <t>(2,372)</t>
  </si>
  <si>
    <t>(1,658)</t>
  </si>
  <si>
    <t>(1,947)</t>
  </si>
  <si>
    <t>(2,127)</t>
  </si>
  <si>
    <t>(2,187)</t>
  </si>
  <si>
    <t>(3,085)</t>
  </si>
  <si>
    <t>(2,820)</t>
  </si>
  <si>
    <t>(2,636)</t>
  </si>
  <si>
    <t>(1,602)</t>
  </si>
  <si>
    <t>(1,389)</t>
  </si>
  <si>
    <t>(2,005)</t>
  </si>
  <si>
    <t>(2,153)</t>
  </si>
  <si>
    <t>(2,065)</t>
  </si>
  <si>
    <t>(2,328)</t>
  </si>
  <si>
    <t>(2,379)</t>
  </si>
  <si>
    <t>(2,965)</t>
  </si>
  <si>
    <t>(5,227)</t>
  </si>
  <si>
    <t>(6,283)</t>
  </si>
  <si>
    <t>(6,380)</t>
  </si>
  <si>
    <t>(5,412)</t>
  </si>
  <si>
    <t>(4,194)</t>
  </si>
  <si>
    <t>Acquisitions Net</t>
  </si>
  <si>
    <t>(245)</t>
  </si>
  <si>
    <t>(466)</t>
  </si>
  <si>
    <t>(14)</t>
  </si>
  <si>
    <t>8</t>
  </si>
  <si>
    <t>(238)</t>
  </si>
  <si>
    <t>(1,488)</t>
  </si>
  <si>
    <t>(50)</t>
  </si>
  <si>
    <t>(2)</t>
  </si>
  <si>
    <t>(73)</t>
  </si>
  <si>
    <t>(100)</t>
  </si>
  <si>
    <t>(22)</t>
  </si>
  <si>
    <t>(88)</t>
  </si>
  <si>
    <t>(1,904)</t>
  </si>
  <si>
    <t>(547)</t>
  </si>
  <si>
    <t>(134)</t>
  </si>
  <si>
    <t>(6)</t>
  </si>
  <si>
    <t>(20)</t>
  </si>
  <si>
    <t>(602)</t>
  </si>
  <si>
    <t>Purchases of Investments</t>
  </si>
  <si>
    <t>(390)</t>
  </si>
  <si>
    <t>(3,981)</t>
  </si>
  <si>
    <t>(8,127)</t>
  </si>
  <si>
    <t>(3,361)</t>
  </si>
  <si>
    <t>(2,303)</t>
  </si>
  <si>
    <t>(6,074)</t>
  </si>
  <si>
    <t>(6,322)</t>
  </si>
  <si>
    <t>(7,623)</t>
  </si>
  <si>
    <t>(9,056)</t>
  </si>
  <si>
    <t>(9,061)</t>
  </si>
  <si>
    <t>(3,754)</t>
  </si>
  <si>
    <t>(2,251)</t>
  </si>
  <si>
    <t>(2,490)</t>
  </si>
  <si>
    <t>(4,903)</t>
  </si>
  <si>
    <t>(2,357)</t>
  </si>
  <si>
    <t>(2,948)</t>
  </si>
  <si>
    <t>(3,525)</t>
  </si>
  <si>
    <t>(7,415)</t>
  </si>
  <si>
    <t>(4,816)</t>
  </si>
  <si>
    <t>(1,634)</t>
  </si>
  <si>
    <t>(973)</t>
  </si>
  <si>
    <t>(561)</t>
  </si>
  <si>
    <t>(312)</t>
  </si>
  <si>
    <t>Sales/Maturities of Investments</t>
  </si>
  <si>
    <t>2,290</t>
  </si>
  <si>
    <t>9,345</t>
  </si>
  <si>
    <t>3,690</t>
  </si>
  <si>
    <t>2,227</t>
  </si>
  <si>
    <t>5,909</t>
  </si>
  <si>
    <t>4,724</t>
  </si>
  <si>
    <t>10,375</t>
  </si>
  <si>
    <t>9,538</t>
  </si>
  <si>
    <t>9,599</t>
  </si>
  <si>
    <t>3,064</t>
  </si>
  <si>
    <t>2,545</t>
  </si>
  <si>
    <t>2,520</t>
  </si>
  <si>
    <t>4,674</t>
  </si>
  <si>
    <t>2,985</t>
  </si>
  <si>
    <t>2,957</t>
  </si>
  <si>
    <t>3,106</t>
  </si>
  <si>
    <t>6,388</t>
  </si>
  <si>
    <t>5,724</t>
  </si>
  <si>
    <t>1,990</t>
  </si>
  <si>
    <t>886</t>
  </si>
  <si>
    <t>360</t>
  </si>
  <si>
    <t>366</t>
  </si>
  <si>
    <t>Other Investing Activities</t>
  </si>
  <si>
    <t>42</t>
  </si>
  <si>
    <t>299</t>
  </si>
  <si>
    <t>126</t>
  </si>
  <si>
    <t>(385)</t>
  </si>
  <si>
    <t>325</t>
  </si>
  <si>
    <t>(52)</t>
  </si>
  <si>
    <t>313</t>
  </si>
  <si>
    <t>(2,735)</t>
  </si>
  <si>
    <t>(2,489)</t>
  </si>
  <si>
    <t>(1,542)</t>
  </si>
  <si>
    <t>(684)</t>
  </si>
  <si>
    <t>(2,235)</t>
  </si>
  <si>
    <t>(1,863)</t>
  </si>
  <si>
    <t>(2,101)</t>
  </si>
  <si>
    <t>(2,294)</t>
  </si>
  <si>
    <t>(2,378)</t>
  </si>
  <si>
    <t>(2,927)</t>
  </si>
  <si>
    <t>(5,197)</t>
  </si>
  <si>
    <t>(6,241)</t>
  </si>
  <si>
    <t>(6,377)</t>
  </si>
  <si>
    <t>(5,369)</t>
  </si>
  <si>
    <t>(3,270)</t>
  </si>
  <si>
    <t>Cash Used for Investing Activities</t>
  </si>
  <si>
    <t>(1,655)</t>
  </si>
  <si>
    <t>(3,125)</t>
  </si>
  <si>
    <t>(875)</t>
  </si>
  <si>
    <t>(2,383)</t>
  </si>
  <si>
    <t>(2,133)</t>
  </si>
  <si>
    <t>(1,942)</t>
  </si>
  <si>
    <t>(3,638)</t>
  </si>
  <si>
    <t>(975)</t>
  </si>
  <si>
    <t>(2,340)</t>
  </si>
  <si>
    <t>(2,199)</t>
  </si>
  <si>
    <t>(3,179)</t>
  </si>
  <si>
    <t>(1,248)</t>
  </si>
  <si>
    <t>(654)</t>
  </si>
  <si>
    <t>(2,537)</t>
  </si>
  <si>
    <t>(1,335)</t>
  </si>
  <si>
    <t>(2,114)</t>
  </si>
  <si>
    <t>(2,801)</t>
  </si>
  <si>
    <t>(5,309)</t>
  </si>
  <si>
    <t>(2,566)</t>
  </si>
  <si>
    <t>(4,975)</t>
  </si>
  <si>
    <t>(6,330)</t>
  </si>
  <si>
    <t>(6,061)</t>
  </si>
  <si>
    <t>(5,283)</t>
  </si>
  <si>
    <t>(3,818)</t>
  </si>
  <si>
    <t>Debt Repayment</t>
  </si>
  <si>
    <t>(310)</t>
  </si>
  <si>
    <t>(679)</t>
  </si>
  <si>
    <t>(1,168)</t>
  </si>
  <si>
    <t>(1,089)</t>
  </si>
  <si>
    <t>(1,099)</t>
  </si>
  <si>
    <t>(1,245)</t>
  </si>
  <si>
    <t>(468)</t>
  </si>
  <si>
    <t>(589)</t>
  </si>
  <si>
    <t>(90)</t>
  </si>
  <si>
    <t>(198)</t>
  </si>
  <si>
    <t>(4,534)</t>
  </si>
  <si>
    <t>(3,682)</t>
  </si>
  <si>
    <t>(191)</t>
  </si>
  <si>
    <t>(16)</t>
  </si>
  <si>
    <t>(1,875)</t>
  </si>
  <si>
    <t>(1,694)</t>
  </si>
  <si>
    <t>(2,724)</t>
  </si>
  <si>
    <t>(3,805)</t>
  </si>
  <si>
    <t>(3,939)</t>
  </si>
  <si>
    <t>(2,887)</t>
  </si>
  <si>
    <t>(3,096)</t>
  </si>
  <si>
    <t>(3,392)</t>
  </si>
  <si>
    <t>(2,773)</t>
  </si>
  <si>
    <t>Common Stock Issued</t>
  </si>
  <si>
    <t>785</t>
  </si>
  <si>
    <t>88</t>
  </si>
  <si>
    <t>228</t>
  </si>
  <si>
    <t>125</t>
  </si>
  <si>
    <t>154</t>
  </si>
  <si>
    <t>193</t>
  </si>
  <si>
    <t>164</t>
  </si>
  <si>
    <t>174</t>
  </si>
  <si>
    <t>169</t>
  </si>
  <si>
    <t>149</t>
  </si>
  <si>
    <t>290</t>
  </si>
  <si>
    <t>301</t>
  </si>
  <si>
    <t>491</t>
  </si>
  <si>
    <t>274</t>
  </si>
  <si>
    <t>247</t>
  </si>
  <si>
    <t>240</t>
  </si>
  <si>
    <t>285</t>
  </si>
  <si>
    <t>251</t>
  </si>
  <si>
    <t>Common Stock Repurchased</t>
  </si>
  <si>
    <t>(774)</t>
  </si>
  <si>
    <t>(1,232)</t>
  </si>
  <si>
    <t>(5,465)</t>
  </si>
  <si>
    <t>(2,019)</t>
  </si>
  <si>
    <t>(604)</t>
  </si>
  <si>
    <t>(398)</t>
  </si>
  <si>
    <t>(1,310)</t>
  </si>
  <si>
    <t>(2,479)</t>
  </si>
  <si>
    <t>(2,460)</t>
  </si>
  <si>
    <t>(2,639)</t>
  </si>
  <si>
    <t>(3,570)</t>
  </si>
  <si>
    <t>(817)</t>
  </si>
  <si>
    <t>(2,665)</t>
  </si>
  <si>
    <t>(1,621)</t>
  </si>
  <si>
    <t>(3,838)</t>
  </si>
  <si>
    <t>(2,702)</t>
  </si>
  <si>
    <t>(2,678)</t>
  </si>
  <si>
    <t>(1,813)</t>
  </si>
  <si>
    <t>(1,011)</t>
  </si>
  <si>
    <t>(1,004)</t>
  </si>
  <si>
    <t>(224)</t>
  </si>
  <si>
    <t>(500)</t>
  </si>
  <si>
    <t>Dividends Paid</t>
  </si>
  <si>
    <t>(672)</t>
  </si>
  <si>
    <t>(786)</t>
  </si>
  <si>
    <t>(856)</t>
  </si>
  <si>
    <t>(849)</t>
  </si>
  <si>
    <t>(1,026)</t>
  </si>
  <si>
    <t>(1,208)</t>
  </si>
  <si>
    <t>(1,391)</t>
  </si>
  <si>
    <t>(1,577)</t>
  </si>
  <si>
    <t>(1,703)</t>
  </si>
  <si>
    <t>(2,219)</t>
  </si>
  <si>
    <t>(1,751)</t>
  </si>
  <si>
    <t>(1,818)</t>
  </si>
  <si>
    <t>(1,997)</t>
  </si>
  <si>
    <t>(2,130)</t>
  </si>
  <si>
    <t>(2,260)</t>
  </si>
  <si>
    <t>(2,366)</t>
  </si>
  <si>
    <t>(2,525)</t>
  </si>
  <si>
    <t>(2,643)</t>
  </si>
  <si>
    <t>(2,771)</t>
  </si>
  <si>
    <t>(3,011)</t>
  </si>
  <si>
    <t>(3,194)</t>
  </si>
  <si>
    <t>(3,374)</t>
  </si>
  <si>
    <t>(3,437)</t>
  </si>
  <si>
    <t>Other Financing Activities</t>
  </si>
  <si>
    <t>332</t>
  </si>
  <si>
    <t>481</t>
  </si>
  <si>
    <t>2,170</t>
  </si>
  <si>
    <t>2,243</t>
  </si>
  <si>
    <t>337</t>
  </si>
  <si>
    <t>335</t>
  </si>
  <si>
    <t>779</t>
  </si>
  <si>
    <t>120</t>
  </si>
  <si>
    <t>6,663</t>
  </si>
  <si>
    <t>3,452</t>
  </si>
  <si>
    <t>2,800</t>
  </si>
  <si>
    <t>1,539</t>
  </si>
  <si>
    <t>(299)</t>
  </si>
  <si>
    <t>1,649</t>
  </si>
  <si>
    <t>(325)</t>
  </si>
  <si>
    <t>1,320</t>
  </si>
  <si>
    <t>6,137</t>
  </si>
  <si>
    <t>11,563</t>
  </si>
  <si>
    <t>977</t>
  </si>
  <si>
    <t>5,349</t>
  </si>
  <si>
    <t>2,188</t>
  </si>
  <si>
    <t>(364)</t>
  </si>
  <si>
    <t>Cash Used/Provided by Financing Activities</t>
  </si>
  <si>
    <t>(433)</t>
  </si>
  <si>
    <t>3,905</t>
  </si>
  <si>
    <t>(5,161)</t>
  </si>
  <si>
    <t>(1,493)</t>
  </si>
  <si>
    <t>(2,090)</t>
  </si>
  <si>
    <t>(2,180)</t>
  </si>
  <si>
    <t>(2,014)</t>
  </si>
  <si>
    <t>(4,175)</t>
  </si>
  <si>
    <t>(3,851)</t>
  </si>
  <si>
    <t>2,297</t>
  </si>
  <si>
    <t>(6,702)</t>
  </si>
  <si>
    <t>(3,045)</t>
  </si>
  <si>
    <t>(1,346)</t>
  </si>
  <si>
    <t>(4,862)</t>
  </si>
  <si>
    <t>(1,817)</t>
  </si>
  <si>
    <t>(7,807)</t>
  </si>
  <si>
    <t>(1,565)</t>
  </si>
  <si>
    <t>(3,140)</t>
  </si>
  <si>
    <t>3,287</t>
  </si>
  <si>
    <t>(5,692)</t>
  </si>
  <si>
    <t>(1,727)</t>
  </si>
  <si>
    <t>(4,517)</t>
  </si>
  <si>
    <t>(6,823)</t>
  </si>
  <si>
    <t>Effect of Forex Changes on Cash</t>
  </si>
  <si>
    <t>(39)</t>
  </si>
  <si>
    <t>(31)</t>
  </si>
  <si>
    <t>(45)</t>
  </si>
  <si>
    <t>(51)</t>
  </si>
  <si>
    <t>216</t>
  </si>
  <si>
    <t>(4)</t>
  </si>
  <si>
    <t>(13)</t>
  </si>
  <si>
    <t>27</t>
  </si>
  <si>
    <t>(65)</t>
  </si>
  <si>
    <t>43</t>
  </si>
  <si>
    <t>(7)</t>
  </si>
  <si>
    <t>(10)</t>
  </si>
  <si>
    <t>229</t>
  </si>
  <si>
    <t>(138)</t>
  </si>
  <si>
    <t>(117)</t>
  </si>
  <si>
    <t>(21)</t>
  </si>
  <si>
    <t>53</t>
  </si>
  <si>
    <t>(91)</t>
  </si>
  <si>
    <t>20</t>
  </si>
  <si>
    <t>13</t>
  </si>
  <si>
    <t>Net Change In Cash</t>
  </si>
  <si>
    <t>780</t>
  </si>
  <si>
    <t>2,964</t>
  </si>
  <si>
    <t>(3,325)</t>
  </si>
  <si>
    <t>1,353</t>
  </si>
  <si>
    <t>740</t>
  </si>
  <si>
    <t>630</t>
  </si>
  <si>
    <t>1,233</t>
  </si>
  <si>
    <t>(1,520)</t>
  </si>
  <si>
    <t>1,035</t>
  </si>
  <si>
    <t>1,828</t>
  </si>
  <si>
    <t>(336)</t>
  </si>
  <si>
    <t>4,293</t>
  </si>
  <si>
    <t>(2,662)</t>
  </si>
  <si>
    <t>(2,374)</t>
  </si>
  <si>
    <t>439</t>
  </si>
  <si>
    <t>746</t>
  </si>
  <si>
    <t>(156)</t>
  </si>
  <si>
    <t>598</t>
  </si>
  <si>
    <t>4,345</t>
  </si>
  <si>
    <t>Cash at the End of Period</t>
  </si>
  <si>
    <t>1,240</t>
  </si>
  <si>
    <t>4,204</t>
  </si>
  <si>
    <t>4,367</t>
  </si>
  <si>
    <t>Cash at the Beginning of Period</t>
  </si>
  <si>
    <t>460</t>
  </si>
  <si>
    <t>1,064</t>
  </si>
  <si>
    <t>3,769</t>
  </si>
  <si>
    <t>Free Cash Flow</t>
  </si>
  <si>
    <t>1,223</t>
  </si>
  <si>
    <t>747</t>
  </si>
  <si>
    <t>595</t>
  </si>
  <si>
    <t>1,528</t>
  </si>
  <si>
    <t>3,969</t>
  </si>
  <si>
    <t>2,699</t>
  </si>
  <si>
    <t>3,204</t>
  </si>
  <si>
    <t>3,606</t>
  </si>
  <si>
    <t>2,504</t>
  </si>
  <si>
    <t>(1,697)</t>
  </si>
  <si>
    <t>5,790</t>
  </si>
  <si>
    <t>3,683</t>
  </si>
  <si>
    <t>2,446</t>
  </si>
  <si>
    <t>5,068</t>
  </si>
  <si>
    <t>5,063</t>
  </si>
  <si>
    <t>5,239</t>
  </si>
  <si>
    <t>3,398</t>
  </si>
  <si>
    <t>5,051</t>
  </si>
  <si>
    <t>3,508</t>
  </si>
  <si>
    <t>(3,748)</t>
  </si>
  <si>
    <t>6,428</t>
  </si>
  <si>
    <t>2,259</t>
  </si>
  <si>
    <t>5,047</t>
  </si>
  <si>
    <t>10,813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</si>
</sst>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1" fillId="0" borderId="0" xfId="0" applyNumberFormat="1" applyFont="1"/>
    <xf numFmtId="10" fontId="0" fillId="0" borderId="0" xfId="0" applyNumberFormat="1"/>
    <xf numFmtId="0" fontId="1" fillId="0" borderId="0" xfId="0" applyFont="1"/>
    <xf numFmtId="10" fontId="0" fillId="2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>
      <selection activeCell="G37" sqref="G37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4.5" x14ac:dyDescent="0.35"/>
  <sheetData>
    <row r="1" spans="1:2" x14ac:dyDescent="0.35">
      <c r="A1" t="s">
        <v>7</v>
      </c>
      <c r="B1" t="s">
        <v>8</v>
      </c>
    </row>
    <row r="2" spans="1:2" x14ac:dyDescent="0.35">
      <c r="A2" t="s">
        <v>0</v>
      </c>
      <c r="B2" t="s">
        <v>9</v>
      </c>
    </row>
    <row r="3" spans="1:2" x14ac:dyDescent="0.35">
      <c r="A3" t="s">
        <v>10</v>
      </c>
      <c r="B3" t="s">
        <v>11</v>
      </c>
    </row>
    <row r="4" spans="1:2" x14ac:dyDescent="0.35">
      <c r="A4" t="s">
        <v>12</v>
      </c>
      <c r="B4" t="s">
        <v>13</v>
      </c>
    </row>
    <row r="5" spans="1:2" x14ac:dyDescent="0.35">
      <c r="A5" t="s">
        <v>14</v>
      </c>
      <c r="B5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2"/>
  <sheetViews>
    <sheetView workbookViewId="0">
      <selection activeCell="G37" sqref="G37"/>
    </sheetView>
  </sheetViews>
  <sheetFormatPr defaultRowHeight="14.5" x14ac:dyDescent="0.35"/>
  <cols>
    <col min="1" max="1" width="19.90625" customWidth="1"/>
  </cols>
  <sheetData>
    <row r="1" spans="1:18" x14ac:dyDescent="0.35">
      <c r="A1" s="7" t="s">
        <v>9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</row>
    <row r="2" spans="1:18" x14ac:dyDescent="0.35">
      <c r="A2" s="1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</row>
    <row r="3" spans="1:18" x14ac:dyDescent="0.35">
      <c r="A3" s="1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</row>
    <row r="4" spans="1:18" x14ac:dyDescent="0.35">
      <c r="A4" s="1" t="s">
        <v>69</v>
      </c>
      <c r="B4" t="s">
        <v>70</v>
      </c>
      <c r="C4" t="s">
        <v>71</v>
      </c>
      <c r="D4" t="s">
        <v>72</v>
      </c>
      <c r="E4" t="s">
        <v>73</v>
      </c>
      <c r="F4" t="s">
        <v>74</v>
      </c>
      <c r="G4" t="s">
        <v>75</v>
      </c>
      <c r="H4" t="s">
        <v>76</v>
      </c>
      <c r="I4" t="s">
        <v>77</v>
      </c>
      <c r="J4" t="s">
        <v>78</v>
      </c>
      <c r="K4" t="s">
        <v>79</v>
      </c>
      <c r="L4" t="s">
        <v>80</v>
      </c>
      <c r="M4" t="s">
        <v>81</v>
      </c>
      <c r="N4" t="s">
        <v>82</v>
      </c>
      <c r="O4" t="s">
        <v>83</v>
      </c>
      <c r="P4" t="s">
        <v>84</v>
      </c>
      <c r="Q4" t="s">
        <v>85</v>
      </c>
      <c r="R4" t="s">
        <v>68</v>
      </c>
    </row>
    <row r="5" spans="1:18" x14ac:dyDescent="0.35">
      <c r="A5" s="1" t="s">
        <v>86</v>
      </c>
      <c r="B5" t="s">
        <v>87</v>
      </c>
      <c r="C5" t="s">
        <v>88</v>
      </c>
      <c r="D5" t="s">
        <v>89</v>
      </c>
      <c r="E5" t="s">
        <v>90</v>
      </c>
      <c r="F5" t="s">
        <v>91</v>
      </c>
      <c r="G5" t="s">
        <v>92</v>
      </c>
      <c r="H5" t="s">
        <v>93</v>
      </c>
      <c r="I5" t="s">
        <v>94</v>
      </c>
      <c r="J5" t="s">
        <v>95</v>
      </c>
      <c r="K5" t="s">
        <v>96</v>
      </c>
      <c r="L5" t="s">
        <v>97</v>
      </c>
      <c r="M5" t="s">
        <v>98</v>
      </c>
      <c r="N5" t="s">
        <v>99</v>
      </c>
      <c r="O5" t="s">
        <v>73</v>
      </c>
      <c r="P5" t="s">
        <v>62</v>
      </c>
      <c r="Q5" t="s">
        <v>100</v>
      </c>
      <c r="R5" t="s">
        <v>101</v>
      </c>
    </row>
    <row r="6" spans="1:18" x14ac:dyDescent="0.35">
      <c r="A6" s="1" t="s">
        <v>102</v>
      </c>
      <c r="B6" t="s">
        <v>103</v>
      </c>
      <c r="C6" t="s">
        <v>104</v>
      </c>
      <c r="D6" t="s">
        <v>105</v>
      </c>
      <c r="E6" t="s">
        <v>88</v>
      </c>
      <c r="F6" t="s">
        <v>106</v>
      </c>
      <c r="G6" t="s">
        <v>92</v>
      </c>
      <c r="H6" t="s">
        <v>107</v>
      </c>
      <c r="I6" t="s">
        <v>108</v>
      </c>
      <c r="J6" t="s">
        <v>109</v>
      </c>
      <c r="K6" t="s">
        <v>110</v>
      </c>
      <c r="L6" t="s">
        <v>111</v>
      </c>
      <c r="M6" t="s">
        <v>112</v>
      </c>
      <c r="N6" t="s">
        <v>113</v>
      </c>
      <c r="O6" t="s">
        <v>114</v>
      </c>
      <c r="P6" t="s">
        <v>115</v>
      </c>
      <c r="Q6" t="s">
        <v>116</v>
      </c>
      <c r="R6" t="s">
        <v>117</v>
      </c>
    </row>
    <row r="7" spans="1:18" x14ac:dyDescent="0.35">
      <c r="A7" s="1" t="s">
        <v>118</v>
      </c>
      <c r="B7" t="s">
        <v>119</v>
      </c>
      <c r="C7" t="s">
        <v>120</v>
      </c>
      <c r="D7" t="s">
        <v>121</v>
      </c>
      <c r="E7" t="s">
        <v>122</v>
      </c>
      <c r="F7" t="s">
        <v>123</v>
      </c>
      <c r="G7" t="s">
        <v>124</v>
      </c>
      <c r="H7" t="s">
        <v>125</v>
      </c>
      <c r="I7" t="s">
        <v>126</v>
      </c>
      <c r="J7" t="s">
        <v>127</v>
      </c>
      <c r="K7" t="s">
        <v>128</v>
      </c>
      <c r="L7" t="s">
        <v>129</v>
      </c>
      <c r="M7" t="s">
        <v>130</v>
      </c>
      <c r="N7" t="s">
        <v>131</v>
      </c>
      <c r="O7" t="s">
        <v>132</v>
      </c>
      <c r="P7" t="s">
        <v>133</v>
      </c>
      <c r="Q7" t="s">
        <v>134</v>
      </c>
      <c r="R7" t="s">
        <v>135</v>
      </c>
    </row>
    <row r="8" spans="1:18" x14ac:dyDescent="0.35">
      <c r="A8" s="1" t="s">
        <v>136</v>
      </c>
      <c r="B8" t="s">
        <v>137</v>
      </c>
      <c r="C8" t="s">
        <v>138</v>
      </c>
      <c r="D8" t="s">
        <v>139</v>
      </c>
      <c r="E8" t="s">
        <v>140</v>
      </c>
      <c r="F8" t="s">
        <v>141</v>
      </c>
      <c r="G8" t="s">
        <v>142</v>
      </c>
      <c r="H8" t="s">
        <v>143</v>
      </c>
      <c r="I8" t="s">
        <v>144</v>
      </c>
      <c r="J8" t="s">
        <v>145</v>
      </c>
      <c r="K8" t="s">
        <v>146</v>
      </c>
      <c r="L8" t="s">
        <v>147</v>
      </c>
      <c r="M8" t="s">
        <v>148</v>
      </c>
      <c r="N8" t="s">
        <v>149</v>
      </c>
      <c r="O8" t="s">
        <v>150</v>
      </c>
      <c r="P8" t="s">
        <v>151</v>
      </c>
      <c r="Q8" t="s">
        <v>151</v>
      </c>
      <c r="R8" t="s">
        <v>152</v>
      </c>
    </row>
    <row r="9" spans="1:18" s="5" customFormat="1" x14ac:dyDescent="0.35">
      <c r="A9" s="1" t="s">
        <v>153</v>
      </c>
      <c r="B9" s="5" t="s">
        <v>154</v>
      </c>
      <c r="C9" s="5" t="s">
        <v>155</v>
      </c>
      <c r="D9" s="5" t="s">
        <v>156</v>
      </c>
      <c r="E9" s="5" t="s">
        <v>157</v>
      </c>
      <c r="F9" s="5" t="s">
        <v>158</v>
      </c>
      <c r="G9" s="5" t="s">
        <v>159</v>
      </c>
      <c r="H9" s="5" t="s">
        <v>160</v>
      </c>
      <c r="I9" s="5" t="s">
        <v>161</v>
      </c>
      <c r="J9" s="5" t="s">
        <v>162</v>
      </c>
      <c r="K9" s="5" t="s">
        <v>163</v>
      </c>
      <c r="L9" s="5" t="s">
        <v>164</v>
      </c>
      <c r="M9" s="5" t="s">
        <v>165</v>
      </c>
      <c r="N9" s="5" t="s">
        <v>166</v>
      </c>
      <c r="O9" s="5" t="s">
        <v>167</v>
      </c>
      <c r="P9" s="5" t="s">
        <v>168</v>
      </c>
      <c r="Q9" s="5" t="s">
        <v>169</v>
      </c>
      <c r="R9" s="5" t="s">
        <v>170</v>
      </c>
    </row>
    <row r="10" spans="1:18" x14ac:dyDescent="0.35">
      <c r="A10" s="1" t="s">
        <v>171</v>
      </c>
      <c r="B10" t="s">
        <v>172</v>
      </c>
      <c r="C10" t="s">
        <v>173</v>
      </c>
      <c r="D10" t="s">
        <v>174</v>
      </c>
      <c r="E10" t="s">
        <v>175</v>
      </c>
      <c r="F10" t="s">
        <v>176</v>
      </c>
      <c r="G10" t="s">
        <v>172</v>
      </c>
      <c r="H10" t="s">
        <v>177</v>
      </c>
      <c r="I10" t="s">
        <v>172</v>
      </c>
      <c r="J10" t="s">
        <v>178</v>
      </c>
      <c r="K10" t="s">
        <v>176</v>
      </c>
      <c r="L10" t="s">
        <v>179</v>
      </c>
      <c r="M10" t="s">
        <v>180</v>
      </c>
      <c r="N10" t="s">
        <v>180</v>
      </c>
      <c r="O10" t="s">
        <v>176</v>
      </c>
      <c r="P10" t="s">
        <v>181</v>
      </c>
      <c r="Q10" t="s">
        <v>182</v>
      </c>
      <c r="R10" t="s">
        <v>180</v>
      </c>
    </row>
    <row r="11" spans="1:18" x14ac:dyDescent="0.35">
      <c r="A11" s="1" t="s">
        <v>183</v>
      </c>
      <c r="B11" t="s">
        <v>184</v>
      </c>
      <c r="C11" t="s">
        <v>185</v>
      </c>
      <c r="D11" t="s">
        <v>186</v>
      </c>
      <c r="E11" t="s">
        <v>186</v>
      </c>
      <c r="F11" t="s">
        <v>187</v>
      </c>
      <c r="G11" t="s">
        <v>188</v>
      </c>
      <c r="H11" t="s">
        <v>188</v>
      </c>
      <c r="I11" t="s">
        <v>189</v>
      </c>
      <c r="J11" t="s">
        <v>190</v>
      </c>
      <c r="K11" t="s">
        <v>187</v>
      </c>
      <c r="L11" t="s">
        <v>187</v>
      </c>
      <c r="M11" t="s">
        <v>187</v>
      </c>
      <c r="N11" t="s">
        <v>191</v>
      </c>
      <c r="O11" t="s">
        <v>192</v>
      </c>
      <c r="P11" t="s">
        <v>193</v>
      </c>
      <c r="Q11" t="s">
        <v>194</v>
      </c>
      <c r="R11" t="s">
        <v>195</v>
      </c>
    </row>
    <row r="12" spans="1:18" s="5" customFormat="1" x14ac:dyDescent="0.35">
      <c r="A12" s="1" t="s">
        <v>196</v>
      </c>
      <c r="B12" s="5" t="s">
        <v>197</v>
      </c>
      <c r="C12" s="5" t="s">
        <v>198</v>
      </c>
      <c r="D12" s="5" t="s">
        <v>199</v>
      </c>
      <c r="E12" s="5" t="s">
        <v>200</v>
      </c>
      <c r="F12" s="5" t="s">
        <v>201</v>
      </c>
      <c r="G12" s="5" t="s">
        <v>202</v>
      </c>
      <c r="H12" s="5" t="s">
        <v>203</v>
      </c>
      <c r="I12" s="5" t="s">
        <v>204</v>
      </c>
      <c r="J12" s="5" t="s">
        <v>205</v>
      </c>
      <c r="K12" s="5" t="s">
        <v>206</v>
      </c>
      <c r="L12" s="5" t="s">
        <v>207</v>
      </c>
      <c r="M12" s="5" t="s">
        <v>208</v>
      </c>
      <c r="N12" s="5" t="s">
        <v>209</v>
      </c>
      <c r="O12" s="5" t="s">
        <v>210</v>
      </c>
      <c r="P12" s="5" t="s">
        <v>211</v>
      </c>
      <c r="Q12" s="5" t="s">
        <v>212</v>
      </c>
      <c r="R12" s="5" t="s">
        <v>213</v>
      </c>
    </row>
    <row r="13" spans="1:18" x14ac:dyDescent="0.35">
      <c r="A13" s="1" t="s">
        <v>214</v>
      </c>
      <c r="B13" t="s">
        <v>215</v>
      </c>
      <c r="C13" t="s">
        <v>216</v>
      </c>
      <c r="D13" t="s">
        <v>217</v>
      </c>
      <c r="E13" t="s">
        <v>218</v>
      </c>
      <c r="F13" t="s">
        <v>219</v>
      </c>
      <c r="G13" t="s">
        <v>220</v>
      </c>
      <c r="H13" t="s">
        <v>195</v>
      </c>
      <c r="I13" t="s">
        <v>221</v>
      </c>
      <c r="J13" t="s">
        <v>222</v>
      </c>
      <c r="K13" t="s">
        <v>223</v>
      </c>
      <c r="L13" t="s">
        <v>224</v>
      </c>
      <c r="M13" t="s">
        <v>220</v>
      </c>
      <c r="N13" t="s">
        <v>225</v>
      </c>
      <c r="O13" t="s">
        <v>217</v>
      </c>
      <c r="P13" t="s">
        <v>226</v>
      </c>
      <c r="Q13" t="s">
        <v>227</v>
      </c>
      <c r="R13" t="s">
        <v>228</v>
      </c>
    </row>
    <row r="14" spans="1:18" x14ac:dyDescent="0.35">
      <c r="A14" s="1" t="s">
        <v>229</v>
      </c>
      <c r="B14" t="s">
        <v>230</v>
      </c>
      <c r="C14" t="s">
        <v>231</v>
      </c>
      <c r="D14" t="s">
        <v>232</v>
      </c>
      <c r="E14" t="s">
        <v>233</v>
      </c>
      <c r="F14" t="s">
        <v>234</v>
      </c>
      <c r="G14" t="s">
        <v>235</v>
      </c>
      <c r="H14" t="s">
        <v>236</v>
      </c>
      <c r="I14" t="s">
        <v>237</v>
      </c>
      <c r="J14" t="s">
        <v>238</v>
      </c>
      <c r="K14" t="s">
        <v>239</v>
      </c>
      <c r="L14" t="s">
        <v>240</v>
      </c>
      <c r="M14" t="s">
        <v>241</v>
      </c>
      <c r="N14" t="s">
        <v>242</v>
      </c>
      <c r="O14" t="s">
        <v>243</v>
      </c>
      <c r="P14" t="s">
        <v>244</v>
      </c>
      <c r="Q14" t="s">
        <v>245</v>
      </c>
      <c r="R14" t="s">
        <v>246</v>
      </c>
    </row>
    <row r="15" spans="1:18" x14ac:dyDescent="0.35">
      <c r="A15" s="1" t="s">
        <v>247</v>
      </c>
      <c r="B15" t="s">
        <v>248</v>
      </c>
      <c r="C15" t="s">
        <v>249</v>
      </c>
      <c r="D15" t="s">
        <v>250</v>
      </c>
      <c r="E15" t="s">
        <v>251</v>
      </c>
      <c r="F15" t="s">
        <v>252</v>
      </c>
      <c r="G15" t="s">
        <v>253</v>
      </c>
      <c r="H15" t="s">
        <v>254</v>
      </c>
      <c r="I15" t="s">
        <v>255</v>
      </c>
      <c r="J15" t="s">
        <v>256</v>
      </c>
      <c r="K15" t="s">
        <v>257</v>
      </c>
      <c r="L15" t="s">
        <v>258</v>
      </c>
      <c r="M15" t="s">
        <v>259</v>
      </c>
      <c r="N15" t="s">
        <v>260</v>
      </c>
      <c r="O15" t="s">
        <v>261</v>
      </c>
      <c r="P15" t="s">
        <v>262</v>
      </c>
      <c r="Q15" t="s">
        <v>263</v>
      </c>
      <c r="R15" t="s">
        <v>264</v>
      </c>
    </row>
    <row r="16" spans="1:18" s="5" customFormat="1" x14ac:dyDescent="0.35">
      <c r="A16" s="1" t="s">
        <v>265</v>
      </c>
      <c r="B16" s="5" t="s">
        <v>266</v>
      </c>
      <c r="C16" s="5" t="s">
        <v>220</v>
      </c>
      <c r="D16" s="5" t="s">
        <v>267</v>
      </c>
      <c r="E16" s="5" t="s">
        <v>268</v>
      </c>
      <c r="F16" s="5" t="s">
        <v>269</v>
      </c>
      <c r="G16" s="5" t="s">
        <v>270</v>
      </c>
      <c r="H16" s="5" t="s">
        <v>271</v>
      </c>
      <c r="I16" s="5" t="s">
        <v>272</v>
      </c>
      <c r="J16" s="5" t="s">
        <v>273</v>
      </c>
      <c r="K16" s="5" t="s">
        <v>274</v>
      </c>
      <c r="L16" s="5" t="s">
        <v>275</v>
      </c>
      <c r="M16" s="5" t="s">
        <v>276</v>
      </c>
      <c r="N16" s="5" t="s">
        <v>277</v>
      </c>
      <c r="O16" s="5" t="s">
        <v>278</v>
      </c>
      <c r="P16" s="5" t="s">
        <v>279</v>
      </c>
      <c r="Q16" s="5" t="s">
        <v>280</v>
      </c>
      <c r="R16" s="5" t="s">
        <v>281</v>
      </c>
    </row>
    <row r="17" spans="1:18" x14ac:dyDescent="0.35">
      <c r="A17" s="1" t="s">
        <v>282</v>
      </c>
      <c r="B17" t="s">
        <v>283</v>
      </c>
      <c r="C17" t="s">
        <v>284</v>
      </c>
      <c r="D17" t="s">
        <v>285</v>
      </c>
      <c r="E17" t="s">
        <v>286</v>
      </c>
      <c r="F17" t="s">
        <v>287</v>
      </c>
      <c r="G17" t="s">
        <v>288</v>
      </c>
      <c r="H17" t="s">
        <v>289</v>
      </c>
      <c r="I17" t="s">
        <v>290</v>
      </c>
      <c r="J17" t="s">
        <v>291</v>
      </c>
      <c r="K17" t="s">
        <v>292</v>
      </c>
      <c r="L17" t="s">
        <v>293</v>
      </c>
      <c r="M17" t="s">
        <v>294</v>
      </c>
      <c r="N17" t="s">
        <v>295</v>
      </c>
      <c r="O17" t="s">
        <v>296</v>
      </c>
      <c r="P17" t="s">
        <v>297</v>
      </c>
      <c r="Q17" t="s">
        <v>298</v>
      </c>
      <c r="R17" t="s">
        <v>299</v>
      </c>
    </row>
    <row r="18" spans="1:18" x14ac:dyDescent="0.35">
      <c r="A18" s="1" t="s">
        <v>300</v>
      </c>
      <c r="B18" t="s">
        <v>301</v>
      </c>
      <c r="C18" t="s">
        <v>302</v>
      </c>
      <c r="D18" t="s">
        <v>303</v>
      </c>
      <c r="E18" t="s">
        <v>304</v>
      </c>
      <c r="F18" t="s">
        <v>305</v>
      </c>
      <c r="G18" t="s">
        <v>306</v>
      </c>
      <c r="H18" t="s">
        <v>307</v>
      </c>
      <c r="I18" t="s">
        <v>308</v>
      </c>
      <c r="J18" t="s">
        <v>309</v>
      </c>
      <c r="K18" t="s">
        <v>310</v>
      </c>
      <c r="L18" t="s">
        <v>311</v>
      </c>
      <c r="M18" t="s">
        <v>312</v>
      </c>
      <c r="N18" t="s">
        <v>313</v>
      </c>
      <c r="O18" t="s">
        <v>314</v>
      </c>
      <c r="P18" t="s">
        <v>315</v>
      </c>
      <c r="Q18" t="s">
        <v>316</v>
      </c>
      <c r="R18" t="s">
        <v>317</v>
      </c>
    </row>
    <row r="19" spans="1:18" x14ac:dyDescent="0.35">
      <c r="A19" s="1" t="s">
        <v>318</v>
      </c>
      <c r="B19" t="s">
        <v>319</v>
      </c>
      <c r="C19" t="s">
        <v>320</v>
      </c>
      <c r="D19" t="s">
        <v>321</v>
      </c>
      <c r="E19" t="s">
        <v>322</v>
      </c>
      <c r="F19" t="s">
        <v>323</v>
      </c>
      <c r="G19" t="s">
        <v>324</v>
      </c>
      <c r="H19" t="s">
        <v>325</v>
      </c>
      <c r="I19" t="s">
        <v>326</v>
      </c>
      <c r="J19" t="s">
        <v>327</v>
      </c>
      <c r="K19" t="s">
        <v>328</v>
      </c>
      <c r="L19" t="s">
        <v>329</v>
      </c>
      <c r="M19" t="s">
        <v>330</v>
      </c>
      <c r="N19" t="s">
        <v>331</v>
      </c>
      <c r="O19" t="s">
        <v>332</v>
      </c>
      <c r="P19" t="s">
        <v>333</v>
      </c>
      <c r="Q19" t="s">
        <v>334</v>
      </c>
      <c r="R19" t="s">
        <v>335</v>
      </c>
    </row>
    <row r="20" spans="1:18" x14ac:dyDescent="0.35">
      <c r="A20" s="1" t="s">
        <v>336</v>
      </c>
      <c r="B20" t="s">
        <v>337</v>
      </c>
      <c r="C20" t="s">
        <v>194</v>
      </c>
      <c r="D20" t="s">
        <v>338</v>
      </c>
      <c r="E20" t="s">
        <v>339</v>
      </c>
      <c r="F20" t="s">
        <v>340</v>
      </c>
      <c r="G20" t="s">
        <v>341</v>
      </c>
      <c r="H20" t="s">
        <v>342</v>
      </c>
      <c r="I20" t="s">
        <v>337</v>
      </c>
      <c r="J20" t="s">
        <v>343</v>
      </c>
      <c r="K20" t="s">
        <v>344</v>
      </c>
      <c r="L20" t="s">
        <v>345</v>
      </c>
      <c r="M20" t="s">
        <v>346</v>
      </c>
      <c r="N20" t="s">
        <v>347</v>
      </c>
      <c r="O20" t="s">
        <v>348</v>
      </c>
      <c r="P20" t="s">
        <v>349</v>
      </c>
      <c r="Q20" t="s">
        <v>350</v>
      </c>
      <c r="R20" t="s">
        <v>351</v>
      </c>
    </row>
    <row r="21" spans="1:18" x14ac:dyDescent="0.35">
      <c r="A21" s="1" t="s">
        <v>352</v>
      </c>
      <c r="B21" t="s">
        <v>353</v>
      </c>
      <c r="C21" t="s">
        <v>354</v>
      </c>
      <c r="D21" t="s">
        <v>271</v>
      </c>
      <c r="E21" t="s">
        <v>355</v>
      </c>
      <c r="F21" t="s">
        <v>356</v>
      </c>
      <c r="G21" t="s">
        <v>357</v>
      </c>
      <c r="H21" t="s">
        <v>358</v>
      </c>
      <c r="I21" t="s">
        <v>359</v>
      </c>
      <c r="J21" t="s">
        <v>360</v>
      </c>
      <c r="K21" t="s">
        <v>361</v>
      </c>
      <c r="L21" t="s">
        <v>362</v>
      </c>
      <c r="M21" t="s">
        <v>363</v>
      </c>
      <c r="N21" t="s">
        <v>227</v>
      </c>
      <c r="O21" t="s">
        <v>364</v>
      </c>
      <c r="P21" t="s">
        <v>349</v>
      </c>
      <c r="Q21" t="s">
        <v>365</v>
      </c>
      <c r="R21" t="s">
        <v>366</v>
      </c>
    </row>
    <row r="22" spans="1:18" x14ac:dyDescent="0.35">
      <c r="A22" s="1" t="s">
        <v>367</v>
      </c>
      <c r="B22" t="s">
        <v>368</v>
      </c>
      <c r="C22" t="s">
        <v>191</v>
      </c>
      <c r="D22" t="s">
        <v>369</v>
      </c>
      <c r="E22" t="s">
        <v>370</v>
      </c>
      <c r="F22" t="s">
        <v>371</v>
      </c>
      <c r="G22" t="s">
        <v>372</v>
      </c>
      <c r="H22" t="s">
        <v>373</v>
      </c>
      <c r="I22" t="s">
        <v>374</v>
      </c>
      <c r="J22" t="s">
        <v>375</v>
      </c>
      <c r="K22" t="s">
        <v>376</v>
      </c>
      <c r="L22" t="s">
        <v>377</v>
      </c>
      <c r="M22" t="s">
        <v>378</v>
      </c>
      <c r="N22" t="s">
        <v>379</v>
      </c>
      <c r="O22" t="s">
        <v>380</v>
      </c>
      <c r="P22" t="s">
        <v>381</v>
      </c>
      <c r="Q22" t="s">
        <v>382</v>
      </c>
      <c r="R22" t="s">
        <v>383</v>
      </c>
    </row>
    <row r="23" spans="1:18" x14ac:dyDescent="0.35">
      <c r="A23" s="1" t="s">
        <v>384</v>
      </c>
      <c r="B23" t="s">
        <v>385</v>
      </c>
      <c r="C23" t="s">
        <v>386</v>
      </c>
      <c r="D23" t="s">
        <v>387</v>
      </c>
      <c r="E23" t="s">
        <v>388</v>
      </c>
      <c r="F23" t="s">
        <v>389</v>
      </c>
      <c r="G23" t="s">
        <v>390</v>
      </c>
      <c r="H23" t="s">
        <v>391</v>
      </c>
      <c r="I23" t="s">
        <v>392</v>
      </c>
      <c r="J23" t="s">
        <v>393</v>
      </c>
      <c r="K23" t="s">
        <v>389</v>
      </c>
      <c r="L23" t="s">
        <v>394</v>
      </c>
      <c r="M23" t="s">
        <v>395</v>
      </c>
      <c r="N23" t="s">
        <v>396</v>
      </c>
      <c r="O23" t="s">
        <v>397</v>
      </c>
      <c r="P23" t="s">
        <v>398</v>
      </c>
      <c r="Q23" t="s">
        <v>399</v>
      </c>
      <c r="R23" t="s">
        <v>400</v>
      </c>
    </row>
    <row r="24" spans="1:18" x14ac:dyDescent="0.35">
      <c r="A24" s="1" t="s">
        <v>401</v>
      </c>
      <c r="B24" t="s">
        <v>402</v>
      </c>
      <c r="C24" t="s">
        <v>403</v>
      </c>
      <c r="D24" t="s">
        <v>404</v>
      </c>
      <c r="E24" t="s">
        <v>405</v>
      </c>
      <c r="F24" t="s">
        <v>406</v>
      </c>
      <c r="G24" t="s">
        <v>407</v>
      </c>
      <c r="H24" t="s">
        <v>408</v>
      </c>
      <c r="I24" t="s">
        <v>409</v>
      </c>
      <c r="J24" t="s">
        <v>410</v>
      </c>
      <c r="K24" t="s">
        <v>411</v>
      </c>
      <c r="L24" t="s">
        <v>412</v>
      </c>
      <c r="M24" t="s">
        <v>413</v>
      </c>
      <c r="N24" t="s">
        <v>414</v>
      </c>
      <c r="O24" t="s">
        <v>415</v>
      </c>
      <c r="P24" t="s">
        <v>416</v>
      </c>
      <c r="Q24" t="s">
        <v>270</v>
      </c>
      <c r="R24" t="s">
        <v>417</v>
      </c>
    </row>
    <row r="27" spans="1:18" x14ac:dyDescent="0.35">
      <c r="A27" s="2" t="s">
        <v>418</v>
      </c>
      <c r="B27" s="3">
        <f t="shared" ref="B27:R27" si="0">B3*B9</f>
        <v>75.852000000000004</v>
      </c>
      <c r="C27" s="3">
        <f t="shared" si="0"/>
        <v>72.935999999999993</v>
      </c>
      <c r="D27" s="3">
        <f t="shared" si="0"/>
        <v>64.528000000000006</v>
      </c>
      <c r="E27" s="3">
        <f t="shared" si="0"/>
        <v>51.84</v>
      </c>
      <c r="F27" s="3">
        <f t="shared" si="0"/>
        <v>64.583999999999989</v>
      </c>
      <c r="G27" s="3">
        <f t="shared" si="0"/>
        <v>70.616</v>
      </c>
      <c r="H27" s="3">
        <f t="shared" si="0"/>
        <v>75.263999999999996</v>
      </c>
      <c r="I27" s="3">
        <f t="shared" si="0"/>
        <v>88.815000000000012</v>
      </c>
      <c r="J27" s="3">
        <f t="shared" si="0"/>
        <v>100.624</v>
      </c>
      <c r="K27" s="3">
        <f t="shared" si="0"/>
        <v>100.60599999999999</v>
      </c>
      <c r="L27" s="3">
        <f t="shared" si="0"/>
        <v>105.41900000000001</v>
      </c>
      <c r="M27" s="3">
        <f t="shared" si="0"/>
        <v>111.672</v>
      </c>
      <c r="N27" s="3">
        <f t="shared" si="0"/>
        <v>113.36500000000001</v>
      </c>
      <c r="O27" s="3">
        <f t="shared" si="0"/>
        <v>110.50999999999999</v>
      </c>
      <c r="P27" s="3">
        <f t="shared" si="0"/>
        <v>128.80500000000001</v>
      </c>
      <c r="Q27" s="3">
        <f t="shared" si="0"/>
        <v>190.33600000000001</v>
      </c>
      <c r="R27" s="3">
        <f t="shared" si="0"/>
        <v>197.5</v>
      </c>
    </row>
    <row r="28" spans="1:18" x14ac:dyDescent="0.35">
      <c r="A28" s="2" t="s">
        <v>419</v>
      </c>
      <c r="C28" s="4">
        <f t="shared" ref="C28:R28" si="1">C27/B27-1</f>
        <v>-3.8443284290460511E-2</v>
      </c>
      <c r="D28" s="4">
        <f t="shared" si="1"/>
        <v>-0.11527914884282098</v>
      </c>
      <c r="E28" s="4">
        <f t="shared" si="1"/>
        <v>-0.19662782048103156</v>
      </c>
      <c r="F28" s="4">
        <f t="shared" si="1"/>
        <v>0.24583333333333313</v>
      </c>
      <c r="G28" s="4">
        <f t="shared" si="1"/>
        <v>9.3397745571658808E-2</v>
      </c>
      <c r="H28" s="4">
        <f t="shared" si="1"/>
        <v>6.5820777160983335E-2</v>
      </c>
      <c r="I28" s="4">
        <f t="shared" si="1"/>
        <v>0.1800462372448981</v>
      </c>
      <c r="J28" s="4">
        <f t="shared" si="1"/>
        <v>0.13296177447503221</v>
      </c>
      <c r="K28" s="4">
        <f t="shared" si="1"/>
        <v>-1.78883765304505E-4</v>
      </c>
      <c r="L28" s="4">
        <f t="shared" si="1"/>
        <v>4.7840089060294799E-2</v>
      </c>
      <c r="M28" s="4">
        <f t="shared" si="1"/>
        <v>5.9315683131124119E-2</v>
      </c>
      <c r="N28" s="4">
        <f t="shared" si="1"/>
        <v>1.5160469947704147E-2</v>
      </c>
      <c r="O28" s="4">
        <f t="shared" si="1"/>
        <v>-2.5184139725665022E-2</v>
      </c>
      <c r="P28" s="4">
        <f t="shared" si="1"/>
        <v>0.16555062890236183</v>
      </c>
      <c r="Q28" s="4">
        <f t="shared" si="1"/>
        <v>0.47770661076821552</v>
      </c>
      <c r="R28" s="4">
        <f t="shared" si="1"/>
        <v>3.7638702084734188E-2</v>
      </c>
    </row>
    <row r="31" spans="1:18" x14ac:dyDescent="0.35">
      <c r="E31" s="4"/>
    </row>
    <row r="32" spans="1:18" x14ac:dyDescent="0.35">
      <c r="E32" s="4"/>
    </row>
  </sheetData>
  <conditionalFormatting sqref="C28:R28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  <cfRule type="colorScale" priority="2">
      <colorScale>
        <cfvo type="min"/>
        <cfvo type="percentile" val="50"/>
        <cfvo type="max"/>
        <color theme="5" tint="0.39997558519241921"/>
        <color theme="6" tint="0.39997558519241921"/>
        <color theme="6"/>
      </colorScale>
    </cfRule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theme="6" tint="0.39997558519241921"/>
        <color rgb="FF63BE7B"/>
      </colorScale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8" sqref="J38"/>
    </sheetView>
  </sheetViews>
  <sheetFormatPr defaultRowHeight="14.5" x14ac:dyDescent="0.35"/>
  <cols>
    <col min="1" max="1" width="26.26953125" customWidth="1"/>
    <col min="25" max="25" width="8.7265625" customWidth="1"/>
  </cols>
  <sheetData>
    <row r="1" spans="1:25" x14ac:dyDescent="0.35">
      <c r="B1" s="1" t="s">
        <v>420</v>
      </c>
      <c r="C1" s="1" t="s">
        <v>421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</row>
    <row r="2" spans="1:25" x14ac:dyDescent="0.35">
      <c r="A2" s="1" t="s">
        <v>428</v>
      </c>
      <c r="B2" t="s">
        <v>429</v>
      </c>
      <c r="C2" t="s">
        <v>430</v>
      </c>
      <c r="D2" t="s">
        <v>431</v>
      </c>
      <c r="E2" t="s">
        <v>432</v>
      </c>
      <c r="F2" t="s">
        <v>433</v>
      </c>
      <c r="G2" t="s">
        <v>434</v>
      </c>
      <c r="H2" t="s">
        <v>435</v>
      </c>
      <c r="I2" t="s">
        <v>436</v>
      </c>
      <c r="J2" t="s">
        <v>197</v>
      </c>
      <c r="K2" t="s">
        <v>198</v>
      </c>
      <c r="L2" t="s">
        <v>199</v>
      </c>
      <c r="M2" t="s">
        <v>200</v>
      </c>
      <c r="N2" t="s">
        <v>201</v>
      </c>
      <c r="O2" t="s">
        <v>202</v>
      </c>
      <c r="P2" t="s">
        <v>203</v>
      </c>
      <c r="Q2" t="s">
        <v>204</v>
      </c>
      <c r="R2" t="s">
        <v>205</v>
      </c>
      <c r="S2" t="s">
        <v>206</v>
      </c>
      <c r="T2" t="s">
        <v>207</v>
      </c>
      <c r="U2" t="s">
        <v>208</v>
      </c>
      <c r="V2" t="s">
        <v>209</v>
      </c>
      <c r="W2" t="s">
        <v>210</v>
      </c>
      <c r="X2" t="s">
        <v>211</v>
      </c>
      <c r="Y2" t="s">
        <v>212</v>
      </c>
    </row>
    <row r="3" spans="1:25" x14ac:dyDescent="0.35">
      <c r="A3" s="1" t="s">
        <v>437</v>
      </c>
      <c r="B3" t="s">
        <v>438</v>
      </c>
      <c r="C3" t="s">
        <v>439</v>
      </c>
      <c r="D3" t="s">
        <v>440</v>
      </c>
      <c r="E3" t="s">
        <v>441</v>
      </c>
      <c r="F3" t="s">
        <v>442</v>
      </c>
      <c r="G3" t="s">
        <v>443</v>
      </c>
      <c r="H3" t="s">
        <v>444</v>
      </c>
      <c r="I3" t="s">
        <v>445</v>
      </c>
      <c r="J3" t="s">
        <v>446</v>
      </c>
      <c r="K3" t="s">
        <v>447</v>
      </c>
      <c r="L3" t="s">
        <v>448</v>
      </c>
      <c r="M3" t="s">
        <v>449</v>
      </c>
      <c r="N3" t="s">
        <v>450</v>
      </c>
      <c r="O3" t="s">
        <v>451</v>
      </c>
      <c r="P3" t="s">
        <v>452</v>
      </c>
      <c r="Q3" t="s">
        <v>453</v>
      </c>
      <c r="R3" t="s">
        <v>454</v>
      </c>
      <c r="S3" t="s">
        <v>455</v>
      </c>
      <c r="T3" t="s">
        <v>456</v>
      </c>
      <c r="U3" t="s">
        <v>457</v>
      </c>
      <c r="V3" t="s">
        <v>458</v>
      </c>
      <c r="W3" t="s">
        <v>459</v>
      </c>
      <c r="X3" t="s">
        <v>460</v>
      </c>
      <c r="Y3" t="s">
        <v>461</v>
      </c>
    </row>
    <row r="4" spans="1:25" x14ac:dyDescent="0.35">
      <c r="A4" s="1" t="s">
        <v>462</v>
      </c>
      <c r="B4" t="s">
        <v>463</v>
      </c>
      <c r="C4" t="s">
        <v>464</v>
      </c>
      <c r="D4" t="s">
        <v>465</v>
      </c>
      <c r="E4" t="s">
        <v>466</v>
      </c>
      <c r="F4" t="s">
        <v>467</v>
      </c>
      <c r="G4" t="s">
        <v>468</v>
      </c>
      <c r="H4" t="s">
        <v>469</v>
      </c>
      <c r="I4" t="s">
        <v>470</v>
      </c>
      <c r="J4" t="s">
        <v>471</v>
      </c>
      <c r="K4" t="s">
        <v>472</v>
      </c>
      <c r="L4" t="s">
        <v>473</v>
      </c>
      <c r="M4" t="s">
        <v>474</v>
      </c>
      <c r="N4" t="s">
        <v>475</v>
      </c>
      <c r="O4" t="s">
        <v>476</v>
      </c>
      <c r="P4" t="s">
        <v>477</v>
      </c>
      <c r="Q4" t="s">
        <v>478</v>
      </c>
      <c r="R4" t="s">
        <v>479</v>
      </c>
      <c r="S4" t="s">
        <v>480</v>
      </c>
      <c r="T4" t="s">
        <v>481</v>
      </c>
      <c r="U4" t="s">
        <v>482</v>
      </c>
      <c r="V4" t="s">
        <v>483</v>
      </c>
      <c r="W4" t="s">
        <v>484</v>
      </c>
      <c r="X4" t="s">
        <v>485</v>
      </c>
      <c r="Y4" t="s">
        <v>486</v>
      </c>
    </row>
    <row r="5" spans="1:25" x14ac:dyDescent="0.35">
      <c r="A5" s="1" t="s">
        <v>487</v>
      </c>
      <c r="B5" t="s">
        <v>488</v>
      </c>
      <c r="C5" t="s">
        <v>489</v>
      </c>
      <c r="D5" t="s">
        <v>490</v>
      </c>
      <c r="E5" t="s">
        <v>491</v>
      </c>
      <c r="F5" t="s">
        <v>492</v>
      </c>
      <c r="G5" t="s">
        <v>493</v>
      </c>
      <c r="H5" t="s">
        <v>494</v>
      </c>
      <c r="I5" t="s">
        <v>495</v>
      </c>
      <c r="J5" t="s">
        <v>496</v>
      </c>
      <c r="K5" t="s">
        <v>497</v>
      </c>
      <c r="L5" t="s">
        <v>498</v>
      </c>
      <c r="M5" t="s">
        <v>499</v>
      </c>
      <c r="N5" t="s">
        <v>500</v>
      </c>
      <c r="O5" t="s">
        <v>501</v>
      </c>
      <c r="P5" t="s">
        <v>502</v>
      </c>
      <c r="Q5" t="s">
        <v>503</v>
      </c>
      <c r="R5" t="s">
        <v>504</v>
      </c>
      <c r="S5" t="s">
        <v>505</v>
      </c>
      <c r="T5" t="s">
        <v>506</v>
      </c>
      <c r="U5" t="s">
        <v>507</v>
      </c>
      <c r="V5" t="s">
        <v>508</v>
      </c>
      <c r="W5" t="s">
        <v>509</v>
      </c>
      <c r="X5" t="s">
        <v>510</v>
      </c>
      <c r="Y5" t="s">
        <v>511</v>
      </c>
    </row>
    <row r="6" spans="1:25" x14ac:dyDescent="0.35">
      <c r="A6" s="1" t="s">
        <v>512</v>
      </c>
      <c r="B6" t="s">
        <v>513</v>
      </c>
      <c r="C6" t="s">
        <v>513</v>
      </c>
      <c r="D6" t="s">
        <v>513</v>
      </c>
      <c r="E6" t="s">
        <v>513</v>
      </c>
      <c r="F6" t="s">
        <v>513</v>
      </c>
      <c r="G6" t="s">
        <v>513</v>
      </c>
      <c r="H6" t="s">
        <v>513</v>
      </c>
      <c r="I6" t="s">
        <v>513</v>
      </c>
      <c r="J6" t="s">
        <v>513</v>
      </c>
      <c r="K6" t="s">
        <v>513</v>
      </c>
      <c r="L6" t="s">
        <v>513</v>
      </c>
      <c r="M6" t="s">
        <v>513</v>
      </c>
      <c r="N6" t="s">
        <v>513</v>
      </c>
      <c r="O6" t="s">
        <v>513</v>
      </c>
      <c r="P6" t="s">
        <v>513</v>
      </c>
      <c r="Q6" t="s">
        <v>513</v>
      </c>
      <c r="R6" t="s">
        <v>513</v>
      </c>
      <c r="S6" t="s">
        <v>513</v>
      </c>
      <c r="T6" t="s">
        <v>513</v>
      </c>
      <c r="U6" t="s">
        <v>513</v>
      </c>
      <c r="V6" t="s">
        <v>513</v>
      </c>
      <c r="W6" t="s">
        <v>513</v>
      </c>
      <c r="X6" t="s">
        <v>513</v>
      </c>
      <c r="Y6" t="s">
        <v>513</v>
      </c>
    </row>
    <row r="7" spans="1:25" x14ac:dyDescent="0.35">
      <c r="A7" s="1" t="s">
        <v>514</v>
      </c>
      <c r="B7" t="s">
        <v>515</v>
      </c>
      <c r="C7" t="s">
        <v>516</v>
      </c>
      <c r="D7" t="s">
        <v>517</v>
      </c>
      <c r="E7" t="s">
        <v>518</v>
      </c>
      <c r="F7" t="s">
        <v>519</v>
      </c>
      <c r="G7" t="s">
        <v>520</v>
      </c>
      <c r="H7" t="s">
        <v>521</v>
      </c>
      <c r="I7" t="s">
        <v>522</v>
      </c>
      <c r="J7" t="s">
        <v>523</v>
      </c>
      <c r="K7" t="s">
        <v>524</v>
      </c>
      <c r="L7" t="s">
        <v>525</v>
      </c>
      <c r="M7" t="s">
        <v>526</v>
      </c>
      <c r="N7" t="s">
        <v>527</v>
      </c>
      <c r="O7" t="s">
        <v>528</v>
      </c>
      <c r="P7" t="s">
        <v>513</v>
      </c>
      <c r="Q7" t="s">
        <v>513</v>
      </c>
      <c r="R7" t="s">
        <v>513</v>
      </c>
      <c r="S7" t="s">
        <v>513</v>
      </c>
      <c r="T7" t="s">
        <v>513</v>
      </c>
      <c r="U7" t="s">
        <v>513</v>
      </c>
      <c r="V7" t="s">
        <v>513</v>
      </c>
      <c r="W7" t="s">
        <v>513</v>
      </c>
      <c r="X7" t="s">
        <v>513</v>
      </c>
      <c r="Y7" t="s">
        <v>529</v>
      </c>
    </row>
    <row r="8" spans="1:25" x14ac:dyDescent="0.35">
      <c r="A8" s="1" t="s">
        <v>530</v>
      </c>
      <c r="B8" t="s">
        <v>513</v>
      </c>
      <c r="C8" t="s">
        <v>513</v>
      </c>
      <c r="D8" t="s">
        <v>517</v>
      </c>
      <c r="E8" t="s">
        <v>518</v>
      </c>
      <c r="F8" t="s">
        <v>519</v>
      </c>
      <c r="G8" t="s">
        <v>520</v>
      </c>
      <c r="H8" t="s">
        <v>521</v>
      </c>
      <c r="I8" t="s">
        <v>522</v>
      </c>
      <c r="J8" t="s">
        <v>523</v>
      </c>
      <c r="K8" t="s">
        <v>524</v>
      </c>
      <c r="L8" t="s">
        <v>525</v>
      </c>
      <c r="M8" t="s">
        <v>526</v>
      </c>
      <c r="N8" t="s">
        <v>527</v>
      </c>
      <c r="O8" t="s">
        <v>528</v>
      </c>
      <c r="P8" t="s">
        <v>513</v>
      </c>
      <c r="Q8" t="s">
        <v>513</v>
      </c>
      <c r="R8" t="s">
        <v>513</v>
      </c>
      <c r="S8" t="s">
        <v>513</v>
      </c>
      <c r="T8" t="s">
        <v>513</v>
      </c>
      <c r="U8" t="s">
        <v>513</v>
      </c>
      <c r="V8" t="s">
        <v>513</v>
      </c>
      <c r="W8" t="s">
        <v>513</v>
      </c>
      <c r="X8" t="s">
        <v>513</v>
      </c>
      <c r="Y8" t="s">
        <v>529</v>
      </c>
    </row>
    <row r="9" spans="1:25" x14ac:dyDescent="0.35">
      <c r="A9" s="1" t="s">
        <v>531</v>
      </c>
      <c r="B9" t="s">
        <v>513</v>
      </c>
      <c r="C9" t="s">
        <v>513</v>
      </c>
      <c r="D9" t="s">
        <v>513</v>
      </c>
      <c r="E9" t="s">
        <v>513</v>
      </c>
      <c r="F9" t="s">
        <v>513</v>
      </c>
      <c r="G9" t="s">
        <v>513</v>
      </c>
      <c r="H9" t="s">
        <v>513</v>
      </c>
      <c r="I9" t="s">
        <v>513</v>
      </c>
      <c r="J9" t="s">
        <v>513</v>
      </c>
      <c r="K9" t="s">
        <v>513</v>
      </c>
      <c r="L9" t="s">
        <v>513</v>
      </c>
      <c r="M9" t="s">
        <v>513</v>
      </c>
      <c r="N9" t="s">
        <v>513</v>
      </c>
      <c r="O9" t="s">
        <v>513</v>
      </c>
      <c r="P9" t="s">
        <v>513</v>
      </c>
      <c r="Q9" t="s">
        <v>513</v>
      </c>
      <c r="R9" t="s">
        <v>513</v>
      </c>
      <c r="S9" t="s">
        <v>513</v>
      </c>
      <c r="T9" t="s">
        <v>513</v>
      </c>
      <c r="U9" t="s">
        <v>513</v>
      </c>
      <c r="V9" t="s">
        <v>513</v>
      </c>
      <c r="W9" t="s">
        <v>513</v>
      </c>
      <c r="X9" t="s">
        <v>513</v>
      </c>
      <c r="Y9" t="s">
        <v>513</v>
      </c>
    </row>
    <row r="10" spans="1:25" x14ac:dyDescent="0.35">
      <c r="A10" s="1" t="s">
        <v>532</v>
      </c>
      <c r="B10" t="s">
        <v>533</v>
      </c>
      <c r="C10" t="s">
        <v>534</v>
      </c>
      <c r="D10" t="s">
        <v>535</v>
      </c>
      <c r="E10" t="s">
        <v>536</v>
      </c>
      <c r="F10" t="s">
        <v>537</v>
      </c>
      <c r="G10" t="s">
        <v>538</v>
      </c>
      <c r="H10" t="s">
        <v>444</v>
      </c>
      <c r="I10" t="s">
        <v>539</v>
      </c>
      <c r="J10" t="s">
        <v>540</v>
      </c>
      <c r="K10" t="s">
        <v>231</v>
      </c>
      <c r="L10" t="s">
        <v>232</v>
      </c>
      <c r="M10" t="s">
        <v>233</v>
      </c>
      <c r="N10" t="s">
        <v>234</v>
      </c>
      <c r="O10" t="s">
        <v>541</v>
      </c>
      <c r="P10" t="s">
        <v>502</v>
      </c>
      <c r="Q10" t="s">
        <v>503</v>
      </c>
      <c r="R10" t="s">
        <v>504</v>
      </c>
      <c r="S10" t="s">
        <v>505</v>
      </c>
      <c r="T10" t="s">
        <v>506</v>
      </c>
      <c r="U10" t="s">
        <v>507</v>
      </c>
      <c r="V10" t="s">
        <v>508</v>
      </c>
      <c r="W10" t="s">
        <v>509</v>
      </c>
      <c r="X10" t="s">
        <v>510</v>
      </c>
      <c r="Y10" t="s">
        <v>542</v>
      </c>
    </row>
    <row r="11" spans="1:25" x14ac:dyDescent="0.35">
      <c r="A11" s="1" t="s">
        <v>543</v>
      </c>
      <c r="B11" t="s">
        <v>544</v>
      </c>
      <c r="C11" t="s">
        <v>545</v>
      </c>
      <c r="D11" t="s">
        <v>546</v>
      </c>
      <c r="E11" t="s">
        <v>547</v>
      </c>
      <c r="F11" t="s">
        <v>548</v>
      </c>
      <c r="G11" t="s">
        <v>549</v>
      </c>
      <c r="H11" t="s">
        <v>550</v>
      </c>
      <c r="I11" t="s">
        <v>551</v>
      </c>
      <c r="J11" t="s">
        <v>552</v>
      </c>
      <c r="K11" t="s">
        <v>553</v>
      </c>
      <c r="L11" t="s">
        <v>554</v>
      </c>
      <c r="M11" t="s">
        <v>555</v>
      </c>
      <c r="N11" t="s">
        <v>556</v>
      </c>
      <c r="O11" t="s">
        <v>557</v>
      </c>
      <c r="P11" t="s">
        <v>558</v>
      </c>
      <c r="Q11" t="s">
        <v>559</v>
      </c>
      <c r="R11" t="s">
        <v>560</v>
      </c>
      <c r="S11" t="s">
        <v>561</v>
      </c>
      <c r="T11" t="s">
        <v>562</v>
      </c>
      <c r="U11" t="s">
        <v>563</v>
      </c>
      <c r="V11" t="s">
        <v>564</v>
      </c>
      <c r="W11" t="s">
        <v>565</v>
      </c>
      <c r="X11" t="s">
        <v>566</v>
      </c>
      <c r="Y11" t="s">
        <v>567</v>
      </c>
    </row>
    <row r="12" spans="1:25" x14ac:dyDescent="0.35">
      <c r="A12" s="1" t="s">
        <v>568</v>
      </c>
      <c r="B12" t="s">
        <v>513</v>
      </c>
      <c r="C12" t="s">
        <v>513</v>
      </c>
      <c r="D12" t="s">
        <v>513</v>
      </c>
      <c r="E12" t="s">
        <v>513</v>
      </c>
      <c r="F12" t="s">
        <v>513</v>
      </c>
      <c r="G12" t="s">
        <v>513</v>
      </c>
      <c r="H12" t="s">
        <v>513</v>
      </c>
      <c r="I12" t="s">
        <v>513</v>
      </c>
      <c r="J12" t="s">
        <v>513</v>
      </c>
      <c r="K12" t="s">
        <v>513</v>
      </c>
      <c r="L12" t="s">
        <v>513</v>
      </c>
      <c r="M12" t="s">
        <v>513</v>
      </c>
      <c r="N12" t="s">
        <v>513</v>
      </c>
      <c r="O12" t="s">
        <v>513</v>
      </c>
      <c r="P12" t="s">
        <v>513</v>
      </c>
      <c r="Q12" t="s">
        <v>513</v>
      </c>
      <c r="R12" t="s">
        <v>513</v>
      </c>
      <c r="S12" t="s">
        <v>513</v>
      </c>
      <c r="T12" t="s">
        <v>513</v>
      </c>
      <c r="U12" t="s">
        <v>513</v>
      </c>
      <c r="V12" t="s">
        <v>513</v>
      </c>
      <c r="W12" t="s">
        <v>513</v>
      </c>
      <c r="X12" t="s">
        <v>513</v>
      </c>
      <c r="Y12" t="s">
        <v>513</v>
      </c>
    </row>
    <row r="13" spans="1:25" x14ac:dyDescent="0.35">
      <c r="A13" s="1" t="s">
        <v>569</v>
      </c>
      <c r="B13" t="s">
        <v>513</v>
      </c>
      <c r="C13" t="s">
        <v>513</v>
      </c>
      <c r="D13" t="s">
        <v>513</v>
      </c>
      <c r="E13" t="s">
        <v>513</v>
      </c>
      <c r="F13" t="s">
        <v>513</v>
      </c>
      <c r="G13" t="s">
        <v>513</v>
      </c>
      <c r="H13" t="s">
        <v>513</v>
      </c>
      <c r="I13" t="s">
        <v>513</v>
      </c>
      <c r="J13" t="s">
        <v>513</v>
      </c>
      <c r="K13" t="s">
        <v>570</v>
      </c>
      <c r="L13" t="s">
        <v>571</v>
      </c>
      <c r="M13" t="s">
        <v>572</v>
      </c>
      <c r="N13" t="s">
        <v>573</v>
      </c>
      <c r="O13" t="s">
        <v>574</v>
      </c>
      <c r="P13" t="s">
        <v>575</v>
      </c>
      <c r="Q13" t="s">
        <v>576</v>
      </c>
      <c r="R13" t="s">
        <v>577</v>
      </c>
      <c r="S13" t="s">
        <v>578</v>
      </c>
      <c r="T13" t="s">
        <v>579</v>
      </c>
      <c r="U13" t="s">
        <v>580</v>
      </c>
      <c r="V13" t="s">
        <v>581</v>
      </c>
      <c r="W13" t="s">
        <v>582</v>
      </c>
      <c r="X13" t="s">
        <v>583</v>
      </c>
      <c r="Y13" t="s">
        <v>584</v>
      </c>
    </row>
    <row r="14" spans="1:25" x14ac:dyDescent="0.35">
      <c r="A14" s="1" t="s">
        <v>585</v>
      </c>
      <c r="B14" t="s">
        <v>586</v>
      </c>
      <c r="C14" t="s">
        <v>587</v>
      </c>
      <c r="D14" t="s">
        <v>588</v>
      </c>
      <c r="E14" t="s">
        <v>589</v>
      </c>
      <c r="F14" t="s">
        <v>590</v>
      </c>
      <c r="G14" t="s">
        <v>591</v>
      </c>
      <c r="H14" t="s">
        <v>592</v>
      </c>
      <c r="I14" t="s">
        <v>593</v>
      </c>
      <c r="J14" t="s">
        <v>230</v>
      </c>
      <c r="K14" t="s">
        <v>231</v>
      </c>
      <c r="L14" t="s">
        <v>232</v>
      </c>
      <c r="M14" t="s">
        <v>233</v>
      </c>
      <c r="N14" t="s">
        <v>234</v>
      </c>
      <c r="O14" t="s">
        <v>235</v>
      </c>
      <c r="P14" t="s">
        <v>236</v>
      </c>
      <c r="Q14" t="s">
        <v>237</v>
      </c>
      <c r="R14" t="s">
        <v>238</v>
      </c>
      <c r="S14" t="s">
        <v>239</v>
      </c>
      <c r="T14" t="s">
        <v>240</v>
      </c>
      <c r="U14" t="s">
        <v>241</v>
      </c>
      <c r="V14" t="s">
        <v>242</v>
      </c>
      <c r="W14" t="s">
        <v>243</v>
      </c>
      <c r="X14" t="s">
        <v>244</v>
      </c>
      <c r="Y14" t="s">
        <v>245</v>
      </c>
    </row>
    <row r="15" spans="1:25" x14ac:dyDescent="0.35">
      <c r="A15" s="1" t="s">
        <v>594</v>
      </c>
      <c r="B15" t="s">
        <v>595</v>
      </c>
      <c r="C15" t="s">
        <v>596</v>
      </c>
      <c r="D15" t="s">
        <v>597</v>
      </c>
      <c r="E15" t="s">
        <v>598</v>
      </c>
      <c r="F15" t="s">
        <v>599</v>
      </c>
      <c r="G15" t="s">
        <v>509</v>
      </c>
      <c r="H15" t="s">
        <v>600</v>
      </c>
      <c r="I15" t="s">
        <v>601</v>
      </c>
      <c r="J15" t="s">
        <v>602</v>
      </c>
      <c r="K15" t="s">
        <v>603</v>
      </c>
      <c r="L15" t="s">
        <v>604</v>
      </c>
      <c r="M15" t="s">
        <v>605</v>
      </c>
      <c r="N15" t="s">
        <v>606</v>
      </c>
      <c r="O15" t="s">
        <v>607</v>
      </c>
      <c r="P15" t="s">
        <v>608</v>
      </c>
      <c r="Q15" t="s">
        <v>609</v>
      </c>
      <c r="R15" t="s">
        <v>610</v>
      </c>
      <c r="S15" t="s">
        <v>611</v>
      </c>
      <c r="T15" t="s">
        <v>612</v>
      </c>
      <c r="U15" t="s">
        <v>613</v>
      </c>
      <c r="V15" t="s">
        <v>614</v>
      </c>
      <c r="W15" t="s">
        <v>615</v>
      </c>
      <c r="X15" t="s">
        <v>616</v>
      </c>
      <c r="Y15" t="s">
        <v>617</v>
      </c>
    </row>
    <row r="16" spans="1:25" x14ac:dyDescent="0.35">
      <c r="A16" s="1" t="s">
        <v>618</v>
      </c>
      <c r="B16" t="s">
        <v>619</v>
      </c>
      <c r="C16" t="s">
        <v>620</v>
      </c>
      <c r="D16" t="s">
        <v>621</v>
      </c>
      <c r="E16" t="s">
        <v>622</v>
      </c>
      <c r="F16" t="s">
        <v>623</v>
      </c>
      <c r="G16" t="s">
        <v>624</v>
      </c>
      <c r="H16" t="s">
        <v>625</v>
      </c>
      <c r="I16" t="s">
        <v>626</v>
      </c>
      <c r="J16" t="s">
        <v>627</v>
      </c>
      <c r="K16" t="s">
        <v>628</v>
      </c>
      <c r="L16" t="s">
        <v>629</v>
      </c>
      <c r="M16" t="s">
        <v>630</v>
      </c>
      <c r="N16" t="s">
        <v>631</v>
      </c>
      <c r="O16" t="s">
        <v>632</v>
      </c>
      <c r="P16" t="s">
        <v>262</v>
      </c>
      <c r="Q16" t="s">
        <v>633</v>
      </c>
      <c r="R16" t="s">
        <v>634</v>
      </c>
      <c r="S16" t="s">
        <v>635</v>
      </c>
      <c r="T16" t="s">
        <v>636</v>
      </c>
      <c r="U16" t="s">
        <v>637</v>
      </c>
      <c r="V16" t="s">
        <v>638</v>
      </c>
      <c r="W16" t="s">
        <v>639</v>
      </c>
      <c r="X16" t="s">
        <v>640</v>
      </c>
      <c r="Y16" t="s">
        <v>641</v>
      </c>
    </row>
    <row r="17" spans="1:25" x14ac:dyDescent="0.35">
      <c r="A17" s="1" t="s">
        <v>642</v>
      </c>
      <c r="B17" t="s">
        <v>643</v>
      </c>
      <c r="C17" t="s">
        <v>644</v>
      </c>
      <c r="D17" t="s">
        <v>645</v>
      </c>
      <c r="E17" t="s">
        <v>646</v>
      </c>
      <c r="F17" t="s">
        <v>647</v>
      </c>
      <c r="G17" t="s">
        <v>648</v>
      </c>
      <c r="H17" t="s">
        <v>649</v>
      </c>
      <c r="I17" t="s">
        <v>650</v>
      </c>
      <c r="J17" t="s">
        <v>651</v>
      </c>
      <c r="K17" t="s">
        <v>652</v>
      </c>
      <c r="L17" t="s">
        <v>653</v>
      </c>
      <c r="M17" t="s">
        <v>654</v>
      </c>
      <c r="N17" t="s">
        <v>655</v>
      </c>
      <c r="O17" t="s">
        <v>656</v>
      </c>
      <c r="P17" t="s">
        <v>657</v>
      </c>
      <c r="Q17" t="s">
        <v>658</v>
      </c>
      <c r="R17" t="s">
        <v>659</v>
      </c>
      <c r="S17" t="s">
        <v>660</v>
      </c>
      <c r="T17" t="s">
        <v>659</v>
      </c>
      <c r="U17" t="s">
        <v>661</v>
      </c>
      <c r="V17" t="s">
        <v>662</v>
      </c>
      <c r="W17" t="s">
        <v>663</v>
      </c>
      <c r="X17" t="s">
        <v>664</v>
      </c>
      <c r="Y17" t="s">
        <v>665</v>
      </c>
    </row>
    <row r="18" spans="1:25" x14ac:dyDescent="0.35">
      <c r="A18" s="1" t="s">
        <v>666</v>
      </c>
      <c r="B18" t="s">
        <v>667</v>
      </c>
      <c r="C18" t="s">
        <v>668</v>
      </c>
      <c r="D18" t="s">
        <v>669</v>
      </c>
      <c r="E18" t="s">
        <v>670</v>
      </c>
      <c r="F18" t="s">
        <v>671</v>
      </c>
      <c r="G18" t="s">
        <v>672</v>
      </c>
      <c r="H18" t="s">
        <v>673</v>
      </c>
      <c r="I18" t="s">
        <v>674</v>
      </c>
      <c r="J18" t="s">
        <v>675</v>
      </c>
      <c r="K18" t="s">
        <v>676</v>
      </c>
      <c r="L18" t="s">
        <v>677</v>
      </c>
      <c r="M18" t="s">
        <v>678</v>
      </c>
      <c r="N18" t="s">
        <v>679</v>
      </c>
      <c r="O18" t="s">
        <v>680</v>
      </c>
      <c r="P18" t="s">
        <v>681</v>
      </c>
      <c r="Q18" t="s">
        <v>682</v>
      </c>
      <c r="R18" t="s">
        <v>683</v>
      </c>
      <c r="S18" t="s">
        <v>684</v>
      </c>
      <c r="T18" t="s">
        <v>685</v>
      </c>
      <c r="U18" t="s">
        <v>686</v>
      </c>
      <c r="V18" t="s">
        <v>687</v>
      </c>
      <c r="W18" t="s">
        <v>688</v>
      </c>
      <c r="X18" t="s">
        <v>689</v>
      </c>
      <c r="Y18" t="s">
        <v>690</v>
      </c>
    </row>
    <row r="19" spans="1:25" x14ac:dyDescent="0.35">
      <c r="A19" s="1" t="s">
        <v>691</v>
      </c>
      <c r="B19" t="s">
        <v>692</v>
      </c>
      <c r="C19" t="s">
        <v>693</v>
      </c>
      <c r="D19" t="s">
        <v>694</v>
      </c>
      <c r="E19" t="s">
        <v>695</v>
      </c>
      <c r="F19" t="s">
        <v>696</v>
      </c>
      <c r="G19" t="s">
        <v>697</v>
      </c>
      <c r="H19" t="s">
        <v>698</v>
      </c>
      <c r="I19" t="s">
        <v>699</v>
      </c>
      <c r="J19" t="s">
        <v>700</v>
      </c>
      <c r="K19" t="s">
        <v>701</v>
      </c>
      <c r="L19" t="s">
        <v>702</v>
      </c>
      <c r="M19" t="s">
        <v>703</v>
      </c>
      <c r="N19" t="s">
        <v>704</v>
      </c>
      <c r="O19" t="s">
        <v>705</v>
      </c>
      <c r="P19" t="s">
        <v>706</v>
      </c>
      <c r="Q19" t="s">
        <v>707</v>
      </c>
      <c r="R19" t="s">
        <v>708</v>
      </c>
      <c r="S19" t="s">
        <v>709</v>
      </c>
      <c r="T19" t="s">
        <v>710</v>
      </c>
      <c r="U19" t="s">
        <v>711</v>
      </c>
      <c r="V19" t="s">
        <v>712</v>
      </c>
      <c r="W19" t="s">
        <v>713</v>
      </c>
      <c r="X19" t="s">
        <v>714</v>
      </c>
      <c r="Y19" t="s">
        <v>715</v>
      </c>
    </row>
    <row r="20" spans="1:25" s="5" customFormat="1" x14ac:dyDescent="0.35">
      <c r="A20" s="1" t="s">
        <v>716</v>
      </c>
      <c r="B20" s="5" t="s">
        <v>717</v>
      </c>
      <c r="C20" s="5" t="s">
        <v>147</v>
      </c>
      <c r="D20" s="5" t="s">
        <v>718</v>
      </c>
      <c r="E20" s="5" t="s">
        <v>719</v>
      </c>
      <c r="F20" s="5" t="s">
        <v>720</v>
      </c>
      <c r="G20" s="5" t="s">
        <v>721</v>
      </c>
      <c r="H20" s="5" t="s">
        <v>722</v>
      </c>
      <c r="I20" s="5" t="s">
        <v>723</v>
      </c>
      <c r="J20" s="5" t="s">
        <v>248</v>
      </c>
      <c r="K20" s="5" t="s">
        <v>249</v>
      </c>
      <c r="L20" s="5" t="s">
        <v>250</v>
      </c>
      <c r="M20" s="5" t="s">
        <v>251</v>
      </c>
      <c r="N20" s="5" t="s">
        <v>252</v>
      </c>
      <c r="O20" s="5" t="s">
        <v>253</v>
      </c>
      <c r="P20" s="5" t="s">
        <v>254</v>
      </c>
      <c r="Q20" s="5" t="s">
        <v>255</v>
      </c>
      <c r="R20" s="5" t="s">
        <v>256</v>
      </c>
      <c r="S20" s="5" t="s">
        <v>257</v>
      </c>
      <c r="T20" s="5" t="s">
        <v>258</v>
      </c>
      <c r="U20" s="5" t="s">
        <v>259</v>
      </c>
      <c r="V20" s="5" t="s">
        <v>260</v>
      </c>
      <c r="W20" s="5" t="s">
        <v>261</v>
      </c>
      <c r="X20" s="5" t="s">
        <v>262</v>
      </c>
      <c r="Y20" s="5" t="s">
        <v>263</v>
      </c>
    </row>
    <row r="21" spans="1:25" x14ac:dyDescent="0.35">
      <c r="A21" s="1" t="s">
        <v>724</v>
      </c>
      <c r="B21" t="s">
        <v>725</v>
      </c>
      <c r="C21" t="s">
        <v>726</v>
      </c>
      <c r="D21" t="s">
        <v>109</v>
      </c>
      <c r="E21" t="s">
        <v>727</v>
      </c>
      <c r="F21" t="s">
        <v>103</v>
      </c>
      <c r="G21" t="s">
        <v>728</v>
      </c>
      <c r="H21" t="s">
        <v>729</v>
      </c>
      <c r="I21" t="s">
        <v>99</v>
      </c>
      <c r="J21" t="s">
        <v>52</v>
      </c>
      <c r="K21" t="s">
        <v>53</v>
      </c>
      <c r="L21" t="s">
        <v>54</v>
      </c>
      <c r="M21" t="s">
        <v>55</v>
      </c>
      <c r="N21" t="s">
        <v>56</v>
      </c>
      <c r="O21" t="s">
        <v>57</v>
      </c>
      <c r="P21" t="s">
        <v>58</v>
      </c>
      <c r="Q21" t="s">
        <v>59</v>
      </c>
      <c r="R21" t="s">
        <v>60</v>
      </c>
      <c r="S21" t="s">
        <v>61</v>
      </c>
      <c r="T21" t="s">
        <v>62</v>
      </c>
      <c r="U21" t="s">
        <v>63</v>
      </c>
      <c r="V21" t="s">
        <v>64</v>
      </c>
      <c r="W21" t="s">
        <v>65</v>
      </c>
      <c r="X21" t="s">
        <v>730</v>
      </c>
      <c r="Y21" t="s">
        <v>67</v>
      </c>
    </row>
    <row r="22" spans="1:25" x14ac:dyDescent="0.35">
      <c r="A22" s="1" t="s">
        <v>731</v>
      </c>
      <c r="B22" t="s">
        <v>732</v>
      </c>
      <c r="C22" t="s">
        <v>733</v>
      </c>
      <c r="D22" t="s">
        <v>734</v>
      </c>
      <c r="E22" t="s">
        <v>735</v>
      </c>
      <c r="F22" t="s">
        <v>736</v>
      </c>
      <c r="G22" t="s">
        <v>737</v>
      </c>
      <c r="H22" t="s">
        <v>738</v>
      </c>
      <c r="I22" t="s">
        <v>739</v>
      </c>
      <c r="J22" t="s">
        <v>740</v>
      </c>
      <c r="K22" t="s">
        <v>53</v>
      </c>
      <c r="L22" t="s">
        <v>741</v>
      </c>
      <c r="M22" t="s">
        <v>742</v>
      </c>
      <c r="N22" t="s">
        <v>99</v>
      </c>
      <c r="O22" t="s">
        <v>743</v>
      </c>
      <c r="P22" t="s">
        <v>744</v>
      </c>
      <c r="Q22" t="s">
        <v>745</v>
      </c>
      <c r="R22" t="s">
        <v>746</v>
      </c>
      <c r="S22" t="s">
        <v>747</v>
      </c>
      <c r="T22" t="s">
        <v>52</v>
      </c>
      <c r="U22" t="s">
        <v>79</v>
      </c>
      <c r="V22" t="s">
        <v>748</v>
      </c>
      <c r="W22" t="s">
        <v>749</v>
      </c>
      <c r="X22" t="s">
        <v>750</v>
      </c>
      <c r="Y22" t="s">
        <v>751</v>
      </c>
    </row>
    <row r="23" spans="1:25" x14ac:dyDescent="0.35">
      <c r="A23" s="1" t="s">
        <v>752</v>
      </c>
      <c r="B23" s="5" t="s">
        <v>753</v>
      </c>
      <c r="C23" s="5" t="s">
        <v>754</v>
      </c>
      <c r="D23" s="5" t="s">
        <v>755</v>
      </c>
      <c r="E23" s="5" t="s">
        <v>756</v>
      </c>
      <c r="F23" s="5" t="s">
        <v>757</v>
      </c>
      <c r="G23" s="5" t="s">
        <v>758</v>
      </c>
      <c r="H23" s="5" t="s">
        <v>759</v>
      </c>
      <c r="I23" s="5" t="s">
        <v>533</v>
      </c>
      <c r="J23" s="5" t="s">
        <v>137</v>
      </c>
      <c r="K23" s="5" t="s">
        <v>138</v>
      </c>
      <c r="L23" s="5" t="s">
        <v>139</v>
      </c>
      <c r="M23" s="5" t="s">
        <v>140</v>
      </c>
      <c r="N23" s="5" t="s">
        <v>141</v>
      </c>
      <c r="O23" s="5" t="s">
        <v>142</v>
      </c>
      <c r="P23" s="5" t="s">
        <v>143</v>
      </c>
      <c r="Q23" s="5" t="s">
        <v>144</v>
      </c>
      <c r="R23" s="5" t="s">
        <v>145</v>
      </c>
      <c r="S23" s="5" t="s">
        <v>146</v>
      </c>
      <c r="T23" s="5" t="s">
        <v>147</v>
      </c>
      <c r="U23" s="5" t="s">
        <v>148</v>
      </c>
      <c r="V23" s="5" t="s">
        <v>149</v>
      </c>
      <c r="W23" s="5" t="s">
        <v>150</v>
      </c>
      <c r="X23" s="5" t="s">
        <v>151</v>
      </c>
      <c r="Y23" s="5" t="s">
        <v>151</v>
      </c>
    </row>
    <row r="24" spans="1:25" x14ac:dyDescent="0.35">
      <c r="A24" s="1" t="s">
        <v>760</v>
      </c>
      <c r="B24" s="5" t="s">
        <v>761</v>
      </c>
      <c r="C24" s="5" t="s">
        <v>762</v>
      </c>
      <c r="D24" s="5" t="s">
        <v>763</v>
      </c>
      <c r="E24" s="5" t="s">
        <v>764</v>
      </c>
      <c r="F24" s="5" t="s">
        <v>765</v>
      </c>
      <c r="G24" s="5" t="s">
        <v>766</v>
      </c>
      <c r="H24" s="5" t="s">
        <v>767</v>
      </c>
      <c r="I24" s="5" t="s">
        <v>768</v>
      </c>
      <c r="J24" s="5" t="s">
        <v>769</v>
      </c>
      <c r="K24" s="5" t="s">
        <v>770</v>
      </c>
      <c r="L24" s="5" t="s">
        <v>771</v>
      </c>
      <c r="M24" s="5" t="s">
        <v>772</v>
      </c>
      <c r="N24" s="5" t="s">
        <v>773</v>
      </c>
      <c r="O24" s="5" t="s">
        <v>774</v>
      </c>
      <c r="P24" s="5" t="s">
        <v>775</v>
      </c>
      <c r="Q24" s="5" t="s">
        <v>776</v>
      </c>
      <c r="R24" s="5" t="s">
        <v>777</v>
      </c>
      <c r="S24" s="5" t="s">
        <v>778</v>
      </c>
      <c r="T24" s="5" t="s">
        <v>779</v>
      </c>
      <c r="U24" s="5" t="s">
        <v>152</v>
      </c>
      <c r="V24" s="5" t="s">
        <v>780</v>
      </c>
      <c r="W24" s="5" t="s">
        <v>781</v>
      </c>
      <c r="X24" s="5" t="s">
        <v>148</v>
      </c>
      <c r="Y24" s="5" t="s">
        <v>148</v>
      </c>
    </row>
    <row r="27" spans="1:25" x14ac:dyDescent="0.35">
      <c r="A27" s="2" t="s">
        <v>782</v>
      </c>
      <c r="C27" s="4">
        <f t="shared" ref="C27:Y27" si="0">C2/B2-1</f>
        <v>9.1334516701629731E-2</v>
      </c>
      <c r="D27" s="4">
        <f t="shared" si="0"/>
        <v>0.10051012864113562</v>
      </c>
      <c r="E27" s="4">
        <f t="shared" si="0"/>
        <v>2.9391018104867106E-2</v>
      </c>
      <c r="F27" s="4">
        <f t="shared" si="0"/>
        <v>2.0426809371532961E-2</v>
      </c>
      <c r="G27" s="4">
        <f t="shared" si="0"/>
        <v>7.0766180608851315E-2</v>
      </c>
      <c r="H27" s="4">
        <f t="shared" si="0"/>
        <v>9.2489174257130102E-2</v>
      </c>
      <c r="I27" s="4">
        <f t="shared" si="0"/>
        <v>0.16398775353999229</v>
      </c>
      <c r="J27" s="4">
        <f t="shared" si="0"/>
        <v>0.11662478570254331</v>
      </c>
      <c r="K27" s="4">
        <f t="shared" si="0"/>
        <v>4.5113256356867915E-2</v>
      </c>
      <c r="L27" s="4">
        <f t="shared" si="0"/>
        <v>3.6102390726877598E-2</v>
      </c>
      <c r="M27" s="6">
        <f t="shared" si="0"/>
        <v>-0.12020743503088216</v>
      </c>
      <c r="N27" s="4">
        <f t="shared" si="0"/>
        <v>9.3781045102324656E-2</v>
      </c>
      <c r="O27" s="4">
        <f t="shared" si="0"/>
        <v>7.185387021899281E-2</v>
      </c>
      <c r="P27" s="4">
        <f t="shared" si="0"/>
        <v>1.9244892194708596E-2</v>
      </c>
      <c r="Q27" s="4">
        <f t="shared" si="0"/>
        <v>2.4220814011491454E-2</v>
      </c>
      <c r="R27" s="4">
        <f t="shared" si="0"/>
        <v>5.0398643529708798E-2</v>
      </c>
      <c r="S27" s="4">
        <f t="shared" si="0"/>
        <v>2.2496222008516753E-3</v>
      </c>
      <c r="T27" s="4">
        <f t="shared" si="0"/>
        <v>4.3572126175830617E-2</v>
      </c>
      <c r="U27" s="4">
        <f t="shared" si="0"/>
        <v>8.1535480905001068E-2</v>
      </c>
      <c r="V27" s="4">
        <f t="shared" si="0"/>
        <v>9.0918751518095808E-2</v>
      </c>
      <c r="W27" s="4">
        <f t="shared" si="0"/>
        <v>3.1073878738119509E-2</v>
      </c>
      <c r="X27" s="4">
        <f t="shared" si="0"/>
        <v>0.14217075606661811</v>
      </c>
      <c r="Y27" s="4">
        <f t="shared" si="0"/>
        <v>0.14958406201257257</v>
      </c>
    </row>
    <row r="28" spans="1:25" x14ac:dyDescent="0.35">
      <c r="A28" s="2" t="s">
        <v>783</v>
      </c>
      <c r="C28" s="4">
        <f t="shared" ref="C28:Y28" si="1">C20/B20-1</f>
        <v>-0.49282021826536471</v>
      </c>
      <c r="D28" s="4">
        <f t="shared" si="1"/>
        <v>2.3227633069082674</v>
      </c>
      <c r="E28" s="4">
        <f t="shared" si="1"/>
        <v>-0.18234492160872529</v>
      </c>
      <c r="F28" s="4">
        <f t="shared" si="1"/>
        <v>0.32638599416423508</v>
      </c>
      <c r="G28" s="4">
        <f t="shared" si="1"/>
        <v>-8.9252042740414872E-2</v>
      </c>
      <c r="H28" s="4">
        <f t="shared" si="1"/>
        <v>0.15010351966873703</v>
      </c>
      <c r="I28" s="4">
        <f t="shared" si="1"/>
        <v>0.16111611161116102</v>
      </c>
      <c r="J28" s="4">
        <f t="shared" si="1"/>
        <v>8.5788113695090429E-2</v>
      </c>
      <c r="K28" s="4">
        <f t="shared" si="1"/>
        <v>-0.90909090909090906</v>
      </c>
      <c r="L28" s="4">
        <f t="shared" si="1"/>
        <v>6.8612565445026181</v>
      </c>
      <c r="M28" s="4">
        <f t="shared" si="1"/>
        <v>-0.28338328338328334</v>
      </c>
      <c r="N28" s="4">
        <f t="shared" si="1"/>
        <v>0.62081784386617089</v>
      </c>
      <c r="O28" s="4">
        <f t="shared" si="1"/>
        <v>9.0596330275229286E-2</v>
      </c>
      <c r="P28" s="4">
        <f t="shared" si="1"/>
        <v>-0.78785488958990535</v>
      </c>
      <c r="Q28" s="4">
        <f t="shared" si="1"/>
        <v>4.4175960346964063</v>
      </c>
      <c r="R28" s="4">
        <f t="shared" si="1"/>
        <v>-0.30649588289112539</v>
      </c>
      <c r="S28" s="4">
        <f t="shared" si="1"/>
        <v>0.59762532981530336</v>
      </c>
      <c r="T28" s="4">
        <f t="shared" si="1"/>
        <v>-0.29170107349298102</v>
      </c>
      <c r="U28" s="4">
        <f t="shared" si="1"/>
        <v>0.4310696589915477</v>
      </c>
      <c r="V28" s="4">
        <f t="shared" si="1"/>
        <v>-2.4236252545824843E-2</v>
      </c>
      <c r="W28" s="4">
        <f t="shared" si="1"/>
        <v>-7.3262366938008805E-2</v>
      </c>
      <c r="X28" s="4">
        <f t="shared" si="1"/>
        <v>-0.69752252252252256</v>
      </c>
      <c r="Y28" s="4">
        <f t="shared" si="1"/>
        <v>8.5979151154132545</v>
      </c>
    </row>
    <row r="30" spans="1:25" x14ac:dyDescent="0.35">
      <c r="A30" s="7" t="s">
        <v>784</v>
      </c>
      <c r="B30" s="4">
        <f t="shared" ref="B30:Y30" si="2">B4/B2</f>
        <v>0.74826528965628525</v>
      </c>
      <c r="C30" s="4">
        <f t="shared" si="2"/>
        <v>0.75454679875794761</v>
      </c>
      <c r="D30" s="4">
        <f t="shared" si="2"/>
        <v>0.74673339827348761</v>
      </c>
      <c r="E30" s="4">
        <f t="shared" si="2"/>
        <v>0.7425112575866345</v>
      </c>
      <c r="F30" s="4">
        <f t="shared" si="2"/>
        <v>0.75159887439242778</v>
      </c>
      <c r="G30" s="4">
        <f t="shared" si="2"/>
        <v>0.75648797969239956</v>
      </c>
      <c r="H30" s="4">
        <f t="shared" si="2"/>
        <v>0.70813514843365588</v>
      </c>
      <c r="I30" s="4">
        <f t="shared" si="2"/>
        <v>0.71167891782719994</v>
      </c>
      <c r="J30" s="4">
        <f t="shared" si="2"/>
        <v>0.68992786085347135</v>
      </c>
      <c r="K30" s="4">
        <f t="shared" si="2"/>
        <v>0.79809627304193831</v>
      </c>
      <c r="L30" s="4">
        <f t="shared" si="2"/>
        <v>0.76929650778852499</v>
      </c>
      <c r="M30" s="4">
        <f t="shared" si="2"/>
        <v>0.80530719473695833</v>
      </c>
      <c r="N30" s="4">
        <f t="shared" si="2"/>
        <v>0.7831668180442023</v>
      </c>
      <c r="O30" s="4">
        <f t="shared" si="2"/>
        <v>0.74565483476132188</v>
      </c>
      <c r="P30" s="4">
        <f t="shared" si="2"/>
        <v>0.10333105474162617</v>
      </c>
      <c r="Q30" s="4">
        <f t="shared" si="2"/>
        <v>0.2040297269021249</v>
      </c>
      <c r="R30" s="4">
        <f t="shared" si="2"/>
        <v>0.16324357741448001</v>
      </c>
      <c r="S30" s="4">
        <f t="shared" si="2"/>
        <v>0.21081849802100647</v>
      </c>
      <c r="T30" s="4">
        <f t="shared" si="2"/>
        <v>0.16566512330476471</v>
      </c>
      <c r="U30" s="4">
        <f t="shared" si="2"/>
        <v>0.19079426767063395</v>
      </c>
      <c r="V30" s="4">
        <f t="shared" si="2"/>
        <v>0.17379385201987169</v>
      </c>
      <c r="W30" s="4">
        <f t="shared" si="2"/>
        <v>0.18512970011067023</v>
      </c>
      <c r="X30" s="4">
        <f t="shared" si="2"/>
        <v>0.18060216476816185</v>
      </c>
      <c r="Y30" s="4">
        <f t="shared" si="2"/>
        <v>0.21154933341556426</v>
      </c>
    </row>
    <row r="31" spans="1:25" x14ac:dyDescent="0.35">
      <c r="A31" s="7" t="s">
        <v>785</v>
      </c>
      <c r="B31" s="4">
        <f t="shared" ref="B31:Y31" si="3">B20/B4</f>
        <v>9.3864567608367477E-2</v>
      </c>
      <c r="C31" s="4">
        <f t="shared" si="3"/>
        <v>4.325886733294141E-2</v>
      </c>
      <c r="D31" s="4">
        <f t="shared" si="3"/>
        <v>0.13197786874184697</v>
      </c>
      <c r="E31" s="4">
        <f t="shared" si="3"/>
        <v>0.1054273785981103</v>
      </c>
      <c r="F31" s="4">
        <f t="shared" si="3"/>
        <v>0.13538121170864534</v>
      </c>
      <c r="G31" s="4">
        <f t="shared" si="3"/>
        <v>0.11440527416998934</v>
      </c>
      <c r="H31" s="4">
        <f t="shared" si="3"/>
        <v>0.1286624203821656</v>
      </c>
      <c r="I31" s="4">
        <f t="shared" si="3"/>
        <v>0.12770591341077087</v>
      </c>
      <c r="J31" s="4">
        <f t="shared" si="3"/>
        <v>0.12809413486160223</v>
      </c>
      <c r="K31" s="4">
        <f t="shared" si="3"/>
        <v>9.6321137698882984E-3</v>
      </c>
      <c r="L31" s="4">
        <f t="shared" si="3"/>
        <v>7.5818016562310644E-2</v>
      </c>
      <c r="M31" s="4">
        <f t="shared" si="3"/>
        <v>5.8994462415702616E-2</v>
      </c>
      <c r="N31" s="4">
        <f t="shared" si="3"/>
        <v>8.9892273594144631E-2</v>
      </c>
      <c r="O31" s="4">
        <f t="shared" si="3"/>
        <v>9.6065457851406633E-2</v>
      </c>
      <c r="P31" s="4">
        <f t="shared" si="3"/>
        <v>0.14428750223493653</v>
      </c>
      <c r="Q31" s="4">
        <f t="shared" si="3"/>
        <v>0.38652639023958979</v>
      </c>
      <c r="R31" s="4">
        <f t="shared" si="3"/>
        <v>0.31895644855880495</v>
      </c>
      <c r="S31" s="4">
        <f t="shared" si="3"/>
        <v>0.39369310793237972</v>
      </c>
      <c r="T31" s="4">
        <f t="shared" si="3"/>
        <v>0.34003964321110008</v>
      </c>
      <c r="U31" s="4">
        <f t="shared" si="3"/>
        <v>0.39067472947167409</v>
      </c>
      <c r="V31" s="4">
        <f t="shared" si="3"/>
        <v>0.38361758347345665</v>
      </c>
      <c r="W31" s="4">
        <f t="shared" si="3"/>
        <v>0.32368593715827076</v>
      </c>
      <c r="X31" s="4">
        <f t="shared" si="3"/>
        <v>8.7869667626275849E-2</v>
      </c>
      <c r="Y31" s="4">
        <f t="shared" si="3"/>
        <v>0.62630581604392399</v>
      </c>
    </row>
    <row r="35" spans="5:5" x14ac:dyDescent="0.35">
      <c r="E35" s="4">
        <f>Y20/O20-1</f>
        <v>2.3885383806519451</v>
      </c>
    </row>
  </sheetData>
  <conditionalFormatting sqref="C27:Y27">
    <cfRule type="colorScale" priority="3">
      <colorScale>
        <cfvo type="min"/>
        <cfvo type="max"/>
        <color rgb="FFFCFCFF"/>
        <color rgb="FF63BE7B"/>
      </colorScale>
    </cfRule>
  </conditionalFormatting>
  <conditionalFormatting sqref="C28:Y28">
    <cfRule type="colorScale" priority="1">
      <colorScale>
        <cfvo type="min"/>
        <cfvo type="percentile" val="50"/>
        <cfvo type="max"/>
        <color rgb="FFF8696B"/>
        <color theme="0" tint="-0.14999847407452621"/>
        <color rgb="FF63BE7B"/>
      </colorScale>
    </cfRule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0"/>
  <sheetViews>
    <sheetView workbookViewId="0"/>
  </sheetViews>
  <sheetFormatPr defaultRowHeight="14.5" x14ac:dyDescent="0.35"/>
  <cols>
    <col min="1" max="1" width="21.6328125" customWidth="1"/>
  </cols>
  <sheetData>
    <row r="1" spans="1:25" x14ac:dyDescent="0.35">
      <c r="B1" s="1" t="s">
        <v>420</v>
      </c>
      <c r="C1" s="1" t="s">
        <v>421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</row>
    <row r="2" spans="1:25" x14ac:dyDescent="0.35">
      <c r="A2" s="1" t="s">
        <v>786</v>
      </c>
      <c r="B2" t="s">
        <v>513</v>
      </c>
      <c r="C2" t="s">
        <v>513</v>
      </c>
      <c r="D2" t="s">
        <v>787</v>
      </c>
      <c r="E2" t="s">
        <v>788</v>
      </c>
      <c r="F2" t="s">
        <v>789</v>
      </c>
      <c r="G2" t="s">
        <v>790</v>
      </c>
      <c r="H2" t="s">
        <v>791</v>
      </c>
      <c r="I2" t="s">
        <v>792</v>
      </c>
      <c r="J2" t="s">
        <v>793</v>
      </c>
      <c r="K2" t="s">
        <v>794</v>
      </c>
      <c r="L2" t="s">
        <v>795</v>
      </c>
      <c r="M2" t="s">
        <v>796</v>
      </c>
      <c r="N2" t="s">
        <v>797</v>
      </c>
      <c r="O2" t="s">
        <v>798</v>
      </c>
      <c r="P2" t="s">
        <v>799</v>
      </c>
      <c r="Q2" t="s">
        <v>800</v>
      </c>
      <c r="R2" t="s">
        <v>801</v>
      </c>
      <c r="S2" t="s">
        <v>802</v>
      </c>
      <c r="T2" t="s">
        <v>803</v>
      </c>
      <c r="U2" t="s">
        <v>804</v>
      </c>
      <c r="V2" t="s">
        <v>805</v>
      </c>
      <c r="W2" t="s">
        <v>806</v>
      </c>
      <c r="X2" t="s">
        <v>807</v>
      </c>
      <c r="Y2" t="s">
        <v>537</v>
      </c>
    </row>
    <row r="3" spans="1:25" x14ac:dyDescent="0.35">
      <c r="A3" s="1" t="s">
        <v>808</v>
      </c>
      <c r="B3" t="s">
        <v>513</v>
      </c>
      <c r="C3" t="s">
        <v>513</v>
      </c>
      <c r="D3" t="s">
        <v>513</v>
      </c>
      <c r="E3" t="s">
        <v>809</v>
      </c>
      <c r="F3" t="s">
        <v>810</v>
      </c>
      <c r="G3" t="s">
        <v>811</v>
      </c>
      <c r="H3" t="s">
        <v>812</v>
      </c>
      <c r="I3" t="s">
        <v>813</v>
      </c>
      <c r="J3" t="s">
        <v>814</v>
      </c>
      <c r="K3" t="s">
        <v>815</v>
      </c>
      <c r="L3" t="s">
        <v>816</v>
      </c>
      <c r="M3" t="s">
        <v>817</v>
      </c>
      <c r="N3" t="s">
        <v>818</v>
      </c>
      <c r="O3" t="s">
        <v>819</v>
      </c>
      <c r="P3" t="s">
        <v>820</v>
      </c>
      <c r="Q3" t="s">
        <v>821</v>
      </c>
      <c r="R3" t="s">
        <v>822</v>
      </c>
      <c r="S3" t="s">
        <v>823</v>
      </c>
      <c r="T3" t="s">
        <v>824</v>
      </c>
      <c r="U3" t="s">
        <v>825</v>
      </c>
      <c r="V3" t="s">
        <v>826</v>
      </c>
      <c r="W3" t="s">
        <v>827</v>
      </c>
      <c r="X3" t="s">
        <v>828</v>
      </c>
      <c r="Y3" t="s">
        <v>829</v>
      </c>
    </row>
    <row r="4" spans="1:25" x14ac:dyDescent="0.35">
      <c r="A4" s="1" t="s">
        <v>830</v>
      </c>
      <c r="B4" t="s">
        <v>513</v>
      </c>
      <c r="C4" t="s">
        <v>513</v>
      </c>
      <c r="D4" t="s">
        <v>787</v>
      </c>
      <c r="E4" t="s">
        <v>831</v>
      </c>
      <c r="F4" t="s">
        <v>832</v>
      </c>
      <c r="G4" t="s">
        <v>833</v>
      </c>
      <c r="H4" t="s">
        <v>834</v>
      </c>
      <c r="I4" t="s">
        <v>835</v>
      </c>
      <c r="J4" t="s">
        <v>836</v>
      </c>
      <c r="K4" t="s">
        <v>837</v>
      </c>
      <c r="L4" t="s">
        <v>838</v>
      </c>
      <c r="M4" t="s">
        <v>839</v>
      </c>
      <c r="N4" t="s">
        <v>840</v>
      </c>
      <c r="O4" t="s">
        <v>841</v>
      </c>
      <c r="P4" t="s">
        <v>842</v>
      </c>
      <c r="Q4" t="s">
        <v>843</v>
      </c>
      <c r="R4" t="s">
        <v>844</v>
      </c>
      <c r="S4" t="s">
        <v>845</v>
      </c>
      <c r="T4" t="s">
        <v>846</v>
      </c>
      <c r="U4" t="s">
        <v>847</v>
      </c>
      <c r="V4" t="s">
        <v>848</v>
      </c>
      <c r="W4" t="s">
        <v>849</v>
      </c>
      <c r="X4" t="s">
        <v>850</v>
      </c>
      <c r="Y4" t="s">
        <v>851</v>
      </c>
    </row>
    <row r="5" spans="1:25" x14ac:dyDescent="0.35">
      <c r="A5" s="1" t="s">
        <v>852</v>
      </c>
      <c r="B5" t="s">
        <v>513</v>
      </c>
      <c r="C5" t="s">
        <v>513</v>
      </c>
      <c r="D5" t="s">
        <v>853</v>
      </c>
      <c r="E5" t="s">
        <v>854</v>
      </c>
      <c r="F5" t="s">
        <v>855</v>
      </c>
      <c r="G5" t="s">
        <v>257</v>
      </c>
      <c r="H5" t="s">
        <v>856</v>
      </c>
      <c r="I5" t="s">
        <v>857</v>
      </c>
      <c r="J5" t="s">
        <v>858</v>
      </c>
      <c r="K5" t="s">
        <v>859</v>
      </c>
      <c r="L5" t="s">
        <v>860</v>
      </c>
      <c r="M5" t="s">
        <v>861</v>
      </c>
      <c r="N5" t="s">
        <v>862</v>
      </c>
      <c r="O5" t="s">
        <v>863</v>
      </c>
      <c r="P5" t="s">
        <v>864</v>
      </c>
      <c r="Q5" t="s">
        <v>865</v>
      </c>
      <c r="R5" t="s">
        <v>866</v>
      </c>
      <c r="S5" t="s">
        <v>867</v>
      </c>
      <c r="T5" t="s">
        <v>868</v>
      </c>
      <c r="U5" t="s">
        <v>869</v>
      </c>
      <c r="V5" t="s">
        <v>870</v>
      </c>
      <c r="W5" t="s">
        <v>871</v>
      </c>
      <c r="X5" t="s">
        <v>872</v>
      </c>
      <c r="Y5" t="s">
        <v>873</v>
      </c>
    </row>
    <row r="6" spans="1:25" x14ac:dyDescent="0.35">
      <c r="A6" s="1" t="s">
        <v>874</v>
      </c>
      <c r="B6" t="s">
        <v>513</v>
      </c>
      <c r="C6" t="s">
        <v>513</v>
      </c>
      <c r="D6" t="s">
        <v>513</v>
      </c>
      <c r="E6" t="s">
        <v>513</v>
      </c>
      <c r="F6" t="s">
        <v>513</v>
      </c>
      <c r="G6" t="s">
        <v>513</v>
      </c>
      <c r="H6" t="s">
        <v>513</v>
      </c>
      <c r="I6" t="s">
        <v>513</v>
      </c>
      <c r="J6" t="s">
        <v>513</v>
      </c>
      <c r="K6" t="s">
        <v>513</v>
      </c>
      <c r="L6" t="s">
        <v>513</v>
      </c>
      <c r="M6" t="s">
        <v>513</v>
      </c>
      <c r="N6" t="s">
        <v>513</v>
      </c>
      <c r="O6" t="s">
        <v>513</v>
      </c>
      <c r="P6" t="s">
        <v>575</v>
      </c>
      <c r="Q6" t="s">
        <v>875</v>
      </c>
      <c r="R6" t="s">
        <v>876</v>
      </c>
      <c r="S6" t="s">
        <v>877</v>
      </c>
      <c r="T6" t="s">
        <v>878</v>
      </c>
      <c r="U6" t="s">
        <v>879</v>
      </c>
      <c r="V6" t="s">
        <v>880</v>
      </c>
      <c r="W6" t="s">
        <v>881</v>
      </c>
      <c r="X6" t="s">
        <v>882</v>
      </c>
      <c r="Y6" t="s">
        <v>883</v>
      </c>
    </row>
    <row r="7" spans="1:25" x14ac:dyDescent="0.35">
      <c r="A7" s="1" t="s">
        <v>884</v>
      </c>
      <c r="B7" t="s">
        <v>513</v>
      </c>
      <c r="C7" t="s">
        <v>513</v>
      </c>
      <c r="D7" t="s">
        <v>885</v>
      </c>
      <c r="E7" t="s">
        <v>886</v>
      </c>
      <c r="F7" t="s">
        <v>887</v>
      </c>
      <c r="G7" t="s">
        <v>138</v>
      </c>
      <c r="H7" t="s">
        <v>888</v>
      </c>
      <c r="I7" t="s">
        <v>889</v>
      </c>
      <c r="J7" t="s">
        <v>763</v>
      </c>
      <c r="K7" t="s">
        <v>890</v>
      </c>
      <c r="L7" t="s">
        <v>891</v>
      </c>
      <c r="M7" t="s">
        <v>892</v>
      </c>
      <c r="N7" t="s">
        <v>893</v>
      </c>
      <c r="O7" t="s">
        <v>894</v>
      </c>
      <c r="P7" t="s">
        <v>895</v>
      </c>
      <c r="Q7" t="s">
        <v>896</v>
      </c>
      <c r="R7" t="s">
        <v>897</v>
      </c>
      <c r="S7" t="s">
        <v>898</v>
      </c>
      <c r="T7" t="s">
        <v>899</v>
      </c>
      <c r="U7" t="s">
        <v>900</v>
      </c>
      <c r="V7" t="s">
        <v>901</v>
      </c>
      <c r="W7" t="s">
        <v>902</v>
      </c>
      <c r="X7" t="s">
        <v>903</v>
      </c>
      <c r="Y7" t="s">
        <v>904</v>
      </c>
    </row>
    <row r="8" spans="1:25" x14ac:dyDescent="0.35">
      <c r="A8" s="1" t="s">
        <v>905</v>
      </c>
      <c r="B8" t="s">
        <v>513</v>
      </c>
      <c r="C8" t="s">
        <v>513</v>
      </c>
      <c r="D8" t="s">
        <v>906</v>
      </c>
      <c r="E8" t="s">
        <v>907</v>
      </c>
      <c r="F8" t="s">
        <v>908</v>
      </c>
      <c r="G8" t="s">
        <v>909</v>
      </c>
      <c r="H8" t="s">
        <v>910</v>
      </c>
      <c r="I8" t="s">
        <v>911</v>
      </c>
      <c r="J8" t="s">
        <v>912</v>
      </c>
      <c r="K8" t="s">
        <v>913</v>
      </c>
      <c r="L8" t="s">
        <v>914</v>
      </c>
      <c r="M8" t="s">
        <v>915</v>
      </c>
      <c r="N8" t="s">
        <v>916</v>
      </c>
      <c r="O8" t="s">
        <v>917</v>
      </c>
      <c r="P8" t="s">
        <v>918</v>
      </c>
      <c r="Q8" t="s">
        <v>919</v>
      </c>
      <c r="R8" t="s">
        <v>920</v>
      </c>
      <c r="S8" t="s">
        <v>921</v>
      </c>
      <c r="T8" t="s">
        <v>922</v>
      </c>
      <c r="U8" t="s">
        <v>923</v>
      </c>
      <c r="V8" t="s">
        <v>924</v>
      </c>
      <c r="W8" t="s">
        <v>925</v>
      </c>
      <c r="X8" t="s">
        <v>926</v>
      </c>
      <c r="Y8" t="s">
        <v>927</v>
      </c>
    </row>
    <row r="9" spans="1:25" x14ac:dyDescent="0.35">
      <c r="A9" s="1" t="s">
        <v>928</v>
      </c>
      <c r="B9" t="s">
        <v>513</v>
      </c>
      <c r="C9" t="s">
        <v>513</v>
      </c>
      <c r="D9" t="s">
        <v>929</v>
      </c>
      <c r="E9" t="s">
        <v>930</v>
      </c>
      <c r="F9" t="s">
        <v>931</v>
      </c>
      <c r="G9" t="s">
        <v>932</v>
      </c>
      <c r="H9" t="s">
        <v>933</v>
      </c>
      <c r="I9" t="s">
        <v>934</v>
      </c>
      <c r="J9" t="s">
        <v>935</v>
      </c>
      <c r="K9" t="s">
        <v>936</v>
      </c>
      <c r="L9" t="s">
        <v>937</v>
      </c>
      <c r="M9" t="s">
        <v>938</v>
      </c>
      <c r="N9" t="s">
        <v>939</v>
      </c>
      <c r="O9" t="s">
        <v>940</v>
      </c>
      <c r="P9" t="s">
        <v>941</v>
      </c>
      <c r="Q9" t="s">
        <v>942</v>
      </c>
      <c r="R9" t="s">
        <v>943</v>
      </c>
      <c r="S9" t="s">
        <v>944</v>
      </c>
      <c r="T9" t="s">
        <v>945</v>
      </c>
      <c r="U9" t="s">
        <v>946</v>
      </c>
      <c r="V9" t="s">
        <v>947</v>
      </c>
      <c r="W9" t="s">
        <v>948</v>
      </c>
      <c r="X9" t="s">
        <v>949</v>
      </c>
      <c r="Y9" t="s">
        <v>950</v>
      </c>
    </row>
    <row r="10" spans="1:25" x14ac:dyDescent="0.35">
      <c r="A10" s="1" t="s">
        <v>951</v>
      </c>
      <c r="B10" t="s">
        <v>513</v>
      </c>
      <c r="C10" t="s">
        <v>513</v>
      </c>
      <c r="D10" t="s">
        <v>513</v>
      </c>
      <c r="E10" t="s">
        <v>513</v>
      </c>
      <c r="F10" t="s">
        <v>513</v>
      </c>
      <c r="G10" t="s">
        <v>513</v>
      </c>
      <c r="H10" t="s">
        <v>513</v>
      </c>
      <c r="I10" t="s">
        <v>952</v>
      </c>
      <c r="J10" t="s">
        <v>953</v>
      </c>
      <c r="K10" t="s">
        <v>954</v>
      </c>
      <c r="L10" t="s">
        <v>955</v>
      </c>
      <c r="M10" t="s">
        <v>956</v>
      </c>
      <c r="N10" t="s">
        <v>957</v>
      </c>
      <c r="O10" t="s">
        <v>958</v>
      </c>
      <c r="P10" t="s">
        <v>959</v>
      </c>
      <c r="Q10" t="s">
        <v>960</v>
      </c>
      <c r="R10" t="s">
        <v>961</v>
      </c>
      <c r="S10" t="s">
        <v>962</v>
      </c>
      <c r="T10" t="s">
        <v>963</v>
      </c>
      <c r="U10" t="s">
        <v>964</v>
      </c>
      <c r="V10" t="s">
        <v>965</v>
      </c>
      <c r="W10" t="s">
        <v>966</v>
      </c>
      <c r="X10" t="s">
        <v>967</v>
      </c>
      <c r="Y10" t="s">
        <v>968</v>
      </c>
    </row>
    <row r="11" spans="1:25" x14ac:dyDescent="0.35">
      <c r="A11" s="1" t="s">
        <v>969</v>
      </c>
      <c r="B11" t="s">
        <v>513</v>
      </c>
      <c r="C11" t="s">
        <v>513</v>
      </c>
      <c r="D11" t="s">
        <v>513</v>
      </c>
      <c r="E11" t="s">
        <v>513</v>
      </c>
      <c r="F11" t="s">
        <v>513</v>
      </c>
      <c r="G11" t="s">
        <v>970</v>
      </c>
      <c r="H11" t="s">
        <v>971</v>
      </c>
      <c r="I11" t="s">
        <v>972</v>
      </c>
      <c r="J11" t="s">
        <v>973</v>
      </c>
      <c r="K11" t="s">
        <v>974</v>
      </c>
      <c r="L11" t="s">
        <v>881</v>
      </c>
      <c r="M11" t="s">
        <v>975</v>
      </c>
      <c r="N11" t="s">
        <v>976</v>
      </c>
      <c r="O11" t="s">
        <v>977</v>
      </c>
      <c r="P11" t="s">
        <v>978</v>
      </c>
      <c r="Q11" t="s">
        <v>979</v>
      </c>
      <c r="R11" t="s">
        <v>980</v>
      </c>
      <c r="S11" t="s">
        <v>591</v>
      </c>
      <c r="T11" t="s">
        <v>981</v>
      </c>
      <c r="U11" t="s">
        <v>982</v>
      </c>
      <c r="V11" t="s">
        <v>983</v>
      </c>
      <c r="W11" t="s">
        <v>984</v>
      </c>
      <c r="X11" t="s">
        <v>985</v>
      </c>
      <c r="Y11" t="s">
        <v>986</v>
      </c>
    </row>
    <row r="12" spans="1:25" x14ac:dyDescent="0.35">
      <c r="A12" s="1" t="s">
        <v>987</v>
      </c>
      <c r="B12" t="s">
        <v>513</v>
      </c>
      <c r="C12" t="s">
        <v>513</v>
      </c>
      <c r="D12" t="s">
        <v>513</v>
      </c>
      <c r="E12" t="s">
        <v>513</v>
      </c>
      <c r="F12" t="s">
        <v>513</v>
      </c>
      <c r="G12" t="s">
        <v>970</v>
      </c>
      <c r="H12" t="s">
        <v>971</v>
      </c>
      <c r="I12" t="s">
        <v>988</v>
      </c>
      <c r="J12" t="s">
        <v>989</v>
      </c>
      <c r="K12" t="s">
        <v>990</v>
      </c>
      <c r="L12" t="s">
        <v>991</v>
      </c>
      <c r="M12" t="s">
        <v>992</v>
      </c>
      <c r="N12" t="s">
        <v>993</v>
      </c>
      <c r="O12" t="s">
        <v>994</v>
      </c>
      <c r="P12" t="s">
        <v>995</v>
      </c>
      <c r="Q12" t="s">
        <v>996</v>
      </c>
      <c r="R12" t="s">
        <v>997</v>
      </c>
      <c r="S12" t="s">
        <v>634</v>
      </c>
      <c r="T12" t="s">
        <v>998</v>
      </c>
      <c r="U12" t="s">
        <v>999</v>
      </c>
      <c r="V12" t="s">
        <v>1000</v>
      </c>
      <c r="W12" t="s">
        <v>1001</v>
      </c>
      <c r="X12" t="s">
        <v>1002</v>
      </c>
      <c r="Y12" t="s">
        <v>1003</v>
      </c>
    </row>
    <row r="13" spans="1:25" x14ac:dyDescent="0.35">
      <c r="A13" s="1" t="s">
        <v>1004</v>
      </c>
      <c r="B13" t="s">
        <v>513</v>
      </c>
      <c r="C13" t="s">
        <v>513</v>
      </c>
      <c r="D13" t="s">
        <v>513</v>
      </c>
      <c r="E13" t="s">
        <v>513</v>
      </c>
      <c r="F13" t="s">
        <v>513</v>
      </c>
      <c r="G13" t="s">
        <v>513</v>
      </c>
      <c r="H13" t="s">
        <v>513</v>
      </c>
      <c r="I13" t="s">
        <v>513</v>
      </c>
      <c r="J13" t="s">
        <v>513</v>
      </c>
      <c r="K13" t="s">
        <v>513</v>
      </c>
      <c r="L13" t="s">
        <v>513</v>
      </c>
      <c r="M13" t="s">
        <v>513</v>
      </c>
      <c r="N13" t="s">
        <v>513</v>
      </c>
      <c r="O13" t="s">
        <v>513</v>
      </c>
      <c r="P13" t="s">
        <v>1005</v>
      </c>
      <c r="Q13" t="s">
        <v>1006</v>
      </c>
      <c r="R13" t="s">
        <v>1007</v>
      </c>
      <c r="S13" t="s">
        <v>1008</v>
      </c>
      <c r="T13" t="s">
        <v>1009</v>
      </c>
      <c r="U13" t="s">
        <v>1010</v>
      </c>
      <c r="V13" t="s">
        <v>1011</v>
      </c>
      <c r="W13" t="s">
        <v>1012</v>
      </c>
      <c r="X13" t="s">
        <v>1013</v>
      </c>
      <c r="Y13" t="s">
        <v>1014</v>
      </c>
    </row>
    <row r="14" spans="1:25" x14ac:dyDescent="0.35">
      <c r="A14" s="1" t="s">
        <v>1015</v>
      </c>
      <c r="B14" t="s">
        <v>513</v>
      </c>
      <c r="C14" t="s">
        <v>513</v>
      </c>
      <c r="D14" t="s">
        <v>513</v>
      </c>
      <c r="E14" t="s">
        <v>513</v>
      </c>
      <c r="F14" t="s">
        <v>513</v>
      </c>
      <c r="G14" t="s">
        <v>513</v>
      </c>
      <c r="H14" t="s">
        <v>513</v>
      </c>
      <c r="I14" t="s">
        <v>513</v>
      </c>
      <c r="J14" t="s">
        <v>513</v>
      </c>
      <c r="K14" t="s">
        <v>513</v>
      </c>
      <c r="L14" t="s">
        <v>513</v>
      </c>
      <c r="M14" t="s">
        <v>513</v>
      </c>
      <c r="N14" t="s">
        <v>513</v>
      </c>
      <c r="O14" t="s">
        <v>513</v>
      </c>
      <c r="P14" t="s">
        <v>972</v>
      </c>
      <c r="Q14" t="s">
        <v>1016</v>
      </c>
      <c r="R14" t="s">
        <v>1017</v>
      </c>
      <c r="S14" t="s">
        <v>1018</v>
      </c>
      <c r="T14" t="s">
        <v>1019</v>
      </c>
      <c r="U14" t="s">
        <v>1020</v>
      </c>
      <c r="V14" t="s">
        <v>1021</v>
      </c>
      <c r="W14" t="s">
        <v>1022</v>
      </c>
      <c r="X14" t="s">
        <v>1023</v>
      </c>
      <c r="Y14" t="s">
        <v>1024</v>
      </c>
    </row>
    <row r="15" spans="1:25" x14ac:dyDescent="0.35">
      <c r="A15" s="1" t="s">
        <v>1025</v>
      </c>
      <c r="B15" t="s">
        <v>513</v>
      </c>
      <c r="C15" t="s">
        <v>513</v>
      </c>
      <c r="D15" t="s">
        <v>1026</v>
      </c>
      <c r="E15" t="s">
        <v>1027</v>
      </c>
      <c r="F15" t="s">
        <v>1028</v>
      </c>
      <c r="G15" t="s">
        <v>1029</v>
      </c>
      <c r="H15" t="s">
        <v>1030</v>
      </c>
      <c r="I15" t="s">
        <v>1031</v>
      </c>
      <c r="J15" t="s">
        <v>1032</v>
      </c>
      <c r="K15" t="s">
        <v>1033</v>
      </c>
      <c r="L15" t="s">
        <v>1034</v>
      </c>
      <c r="M15" t="s">
        <v>1035</v>
      </c>
      <c r="N15" t="s">
        <v>1036</v>
      </c>
      <c r="O15" t="s">
        <v>1037</v>
      </c>
      <c r="P15" t="s">
        <v>1038</v>
      </c>
      <c r="Q15" t="s">
        <v>1039</v>
      </c>
      <c r="R15" t="s">
        <v>1040</v>
      </c>
      <c r="S15" t="s">
        <v>1041</v>
      </c>
      <c r="T15" t="s">
        <v>1042</v>
      </c>
      <c r="U15" t="s">
        <v>1043</v>
      </c>
      <c r="V15" t="s">
        <v>1044</v>
      </c>
      <c r="W15" t="s">
        <v>1045</v>
      </c>
      <c r="X15" t="s">
        <v>1046</v>
      </c>
      <c r="Y15" t="s">
        <v>1047</v>
      </c>
    </row>
    <row r="16" spans="1:25" x14ac:dyDescent="0.35">
      <c r="A16" s="1" t="s">
        <v>1048</v>
      </c>
      <c r="B16" t="s">
        <v>513</v>
      </c>
      <c r="C16" t="s">
        <v>513</v>
      </c>
      <c r="D16" t="s">
        <v>1049</v>
      </c>
      <c r="E16" t="s">
        <v>1050</v>
      </c>
      <c r="F16" t="s">
        <v>1051</v>
      </c>
      <c r="G16" t="s">
        <v>1052</v>
      </c>
      <c r="H16" t="s">
        <v>1053</v>
      </c>
      <c r="I16" t="s">
        <v>1054</v>
      </c>
      <c r="J16" t="s">
        <v>1055</v>
      </c>
      <c r="K16" t="s">
        <v>1056</v>
      </c>
      <c r="L16" t="s">
        <v>1057</v>
      </c>
      <c r="M16" t="s">
        <v>1058</v>
      </c>
      <c r="N16" t="s">
        <v>1059</v>
      </c>
      <c r="O16" t="s">
        <v>1060</v>
      </c>
      <c r="P16" t="s">
        <v>1061</v>
      </c>
      <c r="Q16" t="s">
        <v>1062</v>
      </c>
      <c r="R16" t="s">
        <v>1063</v>
      </c>
      <c r="S16" t="s">
        <v>1064</v>
      </c>
      <c r="T16" t="s">
        <v>1065</v>
      </c>
      <c r="U16" t="s">
        <v>1066</v>
      </c>
      <c r="V16" t="s">
        <v>1067</v>
      </c>
      <c r="W16" t="s">
        <v>1068</v>
      </c>
      <c r="X16" t="s">
        <v>1069</v>
      </c>
      <c r="Y16" t="s">
        <v>1070</v>
      </c>
    </row>
    <row r="17" spans="1:25" x14ac:dyDescent="0.35">
      <c r="A17" s="1" t="s">
        <v>1071</v>
      </c>
      <c r="B17" t="s">
        <v>513</v>
      </c>
      <c r="C17" t="s">
        <v>513</v>
      </c>
      <c r="D17" t="s">
        <v>513</v>
      </c>
      <c r="E17" t="s">
        <v>513</v>
      </c>
      <c r="F17" t="s">
        <v>513</v>
      </c>
      <c r="G17" t="s">
        <v>513</v>
      </c>
      <c r="H17" t="s">
        <v>513</v>
      </c>
      <c r="I17" t="s">
        <v>513</v>
      </c>
      <c r="J17" t="s">
        <v>513</v>
      </c>
      <c r="K17" t="s">
        <v>513</v>
      </c>
      <c r="L17" t="s">
        <v>513</v>
      </c>
      <c r="M17" t="s">
        <v>513</v>
      </c>
      <c r="N17" t="s">
        <v>513</v>
      </c>
      <c r="O17" t="s">
        <v>513</v>
      </c>
      <c r="P17" t="s">
        <v>513</v>
      </c>
      <c r="Q17" t="s">
        <v>513</v>
      </c>
      <c r="R17" t="s">
        <v>513</v>
      </c>
      <c r="S17" t="s">
        <v>513</v>
      </c>
      <c r="T17" t="s">
        <v>513</v>
      </c>
      <c r="U17" t="s">
        <v>513</v>
      </c>
      <c r="V17" t="s">
        <v>513</v>
      </c>
      <c r="W17" t="s">
        <v>513</v>
      </c>
      <c r="X17" t="s">
        <v>513</v>
      </c>
      <c r="Y17" t="s">
        <v>513</v>
      </c>
    </row>
    <row r="18" spans="1:25" x14ac:dyDescent="0.35">
      <c r="A18" s="1" t="s">
        <v>1072</v>
      </c>
      <c r="B18" t="s">
        <v>513</v>
      </c>
      <c r="C18" t="s">
        <v>513</v>
      </c>
      <c r="D18" t="s">
        <v>1073</v>
      </c>
      <c r="E18" t="s">
        <v>1074</v>
      </c>
      <c r="F18" t="s">
        <v>1075</v>
      </c>
      <c r="G18" t="s">
        <v>1076</v>
      </c>
      <c r="H18" t="s">
        <v>1077</v>
      </c>
      <c r="I18" t="s">
        <v>1078</v>
      </c>
      <c r="J18" t="s">
        <v>1079</v>
      </c>
      <c r="K18" t="s">
        <v>1080</v>
      </c>
      <c r="L18" t="s">
        <v>1081</v>
      </c>
      <c r="M18" t="s">
        <v>1082</v>
      </c>
      <c r="N18" t="s">
        <v>1083</v>
      </c>
      <c r="O18" t="s">
        <v>1084</v>
      </c>
      <c r="P18" t="s">
        <v>1085</v>
      </c>
      <c r="Q18" t="s">
        <v>1086</v>
      </c>
      <c r="R18" t="s">
        <v>1087</v>
      </c>
      <c r="S18" t="s">
        <v>1088</v>
      </c>
      <c r="T18" t="s">
        <v>1089</v>
      </c>
      <c r="U18" t="s">
        <v>1090</v>
      </c>
      <c r="V18" t="s">
        <v>1091</v>
      </c>
      <c r="W18" t="s">
        <v>1092</v>
      </c>
      <c r="X18" t="s">
        <v>1093</v>
      </c>
      <c r="Y18" t="s">
        <v>1094</v>
      </c>
    </row>
    <row r="19" spans="1:25" x14ac:dyDescent="0.35">
      <c r="A19" s="1" t="s">
        <v>1095</v>
      </c>
      <c r="B19" t="s">
        <v>513</v>
      </c>
      <c r="C19" t="s">
        <v>513</v>
      </c>
      <c r="D19" t="s">
        <v>1096</v>
      </c>
      <c r="E19" t="s">
        <v>1097</v>
      </c>
      <c r="F19" t="s">
        <v>1098</v>
      </c>
      <c r="G19" t="s">
        <v>1099</v>
      </c>
      <c r="H19" t="s">
        <v>1100</v>
      </c>
      <c r="I19" t="s">
        <v>1101</v>
      </c>
      <c r="J19" t="s">
        <v>1102</v>
      </c>
      <c r="K19" t="s">
        <v>1103</v>
      </c>
      <c r="L19" t="s">
        <v>1104</v>
      </c>
      <c r="M19" t="s">
        <v>1105</v>
      </c>
      <c r="N19" t="s">
        <v>1106</v>
      </c>
      <c r="O19" t="s">
        <v>1107</v>
      </c>
      <c r="P19" t="s">
        <v>1108</v>
      </c>
      <c r="Q19" t="s">
        <v>1109</v>
      </c>
      <c r="R19" t="s">
        <v>1110</v>
      </c>
      <c r="S19" t="s">
        <v>1111</v>
      </c>
      <c r="T19" t="s">
        <v>1112</v>
      </c>
      <c r="U19" t="s">
        <v>964</v>
      </c>
      <c r="V19" t="s">
        <v>1113</v>
      </c>
      <c r="W19" t="s">
        <v>1114</v>
      </c>
      <c r="X19" t="s">
        <v>1115</v>
      </c>
      <c r="Y19" t="s">
        <v>1116</v>
      </c>
    </row>
    <row r="20" spans="1:25" x14ac:dyDescent="0.35">
      <c r="A20" s="1" t="s">
        <v>1117</v>
      </c>
      <c r="B20" t="s">
        <v>513</v>
      </c>
      <c r="C20" t="s">
        <v>513</v>
      </c>
      <c r="D20" t="s">
        <v>1118</v>
      </c>
      <c r="E20" t="s">
        <v>1119</v>
      </c>
      <c r="F20" t="s">
        <v>1120</v>
      </c>
      <c r="G20" t="s">
        <v>1121</v>
      </c>
      <c r="H20" t="s">
        <v>1122</v>
      </c>
      <c r="I20" t="s">
        <v>1123</v>
      </c>
      <c r="J20" t="s">
        <v>1124</v>
      </c>
      <c r="K20" t="s">
        <v>1125</v>
      </c>
      <c r="L20" t="s">
        <v>1126</v>
      </c>
      <c r="M20" t="s">
        <v>1127</v>
      </c>
      <c r="N20" t="s">
        <v>1128</v>
      </c>
      <c r="O20" t="s">
        <v>1129</v>
      </c>
      <c r="P20" t="s">
        <v>1130</v>
      </c>
      <c r="Q20" t="s">
        <v>1131</v>
      </c>
      <c r="R20" t="s">
        <v>1132</v>
      </c>
      <c r="S20" t="s">
        <v>246</v>
      </c>
      <c r="T20" t="s">
        <v>1133</v>
      </c>
      <c r="U20" t="s">
        <v>1134</v>
      </c>
      <c r="V20" t="s">
        <v>1135</v>
      </c>
      <c r="W20" t="s">
        <v>1136</v>
      </c>
      <c r="X20" t="s">
        <v>1137</v>
      </c>
      <c r="Y20" t="s">
        <v>1138</v>
      </c>
    </row>
    <row r="21" spans="1:25" x14ac:dyDescent="0.35">
      <c r="A21" s="1" t="s">
        <v>1139</v>
      </c>
      <c r="B21" t="s">
        <v>513</v>
      </c>
      <c r="C21" t="s">
        <v>513</v>
      </c>
      <c r="D21" t="s">
        <v>513</v>
      </c>
      <c r="E21" t="s">
        <v>513</v>
      </c>
      <c r="F21" t="s">
        <v>513</v>
      </c>
      <c r="G21" t="s">
        <v>513</v>
      </c>
      <c r="H21" t="s">
        <v>513</v>
      </c>
      <c r="I21" t="s">
        <v>1140</v>
      </c>
      <c r="J21" t="s">
        <v>1141</v>
      </c>
      <c r="K21" t="s">
        <v>513</v>
      </c>
      <c r="L21" t="s">
        <v>513</v>
      </c>
      <c r="M21" t="s">
        <v>1142</v>
      </c>
      <c r="N21" t="s">
        <v>513</v>
      </c>
      <c r="O21" t="s">
        <v>513</v>
      </c>
      <c r="P21" t="s">
        <v>513</v>
      </c>
      <c r="Q21" t="s">
        <v>513</v>
      </c>
      <c r="R21" t="s">
        <v>513</v>
      </c>
      <c r="S21" t="s">
        <v>513</v>
      </c>
      <c r="T21" t="s">
        <v>513</v>
      </c>
      <c r="U21" t="s">
        <v>513</v>
      </c>
      <c r="V21" t="s">
        <v>513</v>
      </c>
      <c r="W21" t="s">
        <v>513</v>
      </c>
      <c r="X21" t="s">
        <v>513</v>
      </c>
      <c r="Y21" t="s">
        <v>513</v>
      </c>
    </row>
    <row r="22" spans="1:25" x14ac:dyDescent="0.35">
      <c r="A22" s="1" t="s">
        <v>1143</v>
      </c>
      <c r="B22" t="s">
        <v>513</v>
      </c>
      <c r="C22" t="s">
        <v>513</v>
      </c>
      <c r="D22" t="s">
        <v>513</v>
      </c>
      <c r="E22" t="s">
        <v>513</v>
      </c>
      <c r="F22" t="s">
        <v>513</v>
      </c>
      <c r="G22" t="s">
        <v>513</v>
      </c>
      <c r="H22" t="s">
        <v>513</v>
      </c>
      <c r="I22" t="s">
        <v>513</v>
      </c>
      <c r="J22" t="s">
        <v>513</v>
      </c>
      <c r="K22" t="s">
        <v>513</v>
      </c>
      <c r="L22" t="s">
        <v>513</v>
      </c>
      <c r="M22" t="s">
        <v>513</v>
      </c>
      <c r="N22" t="s">
        <v>513</v>
      </c>
      <c r="O22" t="s">
        <v>513</v>
      </c>
      <c r="P22" t="s">
        <v>513</v>
      </c>
      <c r="Q22" t="s">
        <v>513</v>
      </c>
      <c r="R22" t="s">
        <v>513</v>
      </c>
      <c r="S22" t="s">
        <v>513</v>
      </c>
      <c r="T22" t="s">
        <v>513</v>
      </c>
      <c r="U22" t="s">
        <v>513</v>
      </c>
      <c r="V22" t="s">
        <v>513</v>
      </c>
      <c r="W22" t="s">
        <v>513</v>
      </c>
      <c r="X22" t="s">
        <v>513</v>
      </c>
      <c r="Y22" t="s">
        <v>513</v>
      </c>
    </row>
    <row r="23" spans="1:25" x14ac:dyDescent="0.35">
      <c r="A23" s="1" t="s">
        <v>1144</v>
      </c>
      <c r="B23" t="s">
        <v>513</v>
      </c>
      <c r="C23" t="s">
        <v>513</v>
      </c>
      <c r="D23" t="s">
        <v>1145</v>
      </c>
      <c r="E23" t="s">
        <v>1146</v>
      </c>
      <c r="F23" t="s">
        <v>1147</v>
      </c>
      <c r="G23" t="s">
        <v>1148</v>
      </c>
      <c r="H23" t="s">
        <v>1149</v>
      </c>
      <c r="I23" t="s">
        <v>1150</v>
      </c>
      <c r="J23" t="s">
        <v>1151</v>
      </c>
      <c r="K23" t="s">
        <v>1152</v>
      </c>
      <c r="L23" t="s">
        <v>1153</v>
      </c>
      <c r="M23" t="s">
        <v>1150</v>
      </c>
      <c r="N23" t="s">
        <v>1154</v>
      </c>
      <c r="O23" t="s">
        <v>1155</v>
      </c>
      <c r="P23" t="s">
        <v>1156</v>
      </c>
      <c r="Q23" t="s">
        <v>1157</v>
      </c>
      <c r="R23" t="s">
        <v>1158</v>
      </c>
      <c r="S23" t="s">
        <v>1159</v>
      </c>
      <c r="T23" t="s">
        <v>1160</v>
      </c>
      <c r="U23" t="s">
        <v>1161</v>
      </c>
      <c r="V23" t="s">
        <v>1162</v>
      </c>
      <c r="W23" t="s">
        <v>1163</v>
      </c>
      <c r="X23" t="s">
        <v>1164</v>
      </c>
      <c r="Y23" t="s">
        <v>1165</v>
      </c>
    </row>
    <row r="24" spans="1:25" x14ac:dyDescent="0.35">
      <c r="A24" s="1" t="s">
        <v>1166</v>
      </c>
      <c r="B24" t="s">
        <v>513</v>
      </c>
      <c r="C24" t="s">
        <v>513</v>
      </c>
      <c r="D24" t="s">
        <v>1167</v>
      </c>
      <c r="E24" t="s">
        <v>1168</v>
      </c>
      <c r="F24" t="s">
        <v>1114</v>
      </c>
      <c r="G24" t="s">
        <v>1169</v>
      </c>
      <c r="H24" t="s">
        <v>1170</v>
      </c>
      <c r="I24" t="s">
        <v>1171</v>
      </c>
      <c r="J24" t="s">
        <v>1172</v>
      </c>
      <c r="K24" t="s">
        <v>1173</v>
      </c>
      <c r="L24" t="s">
        <v>1174</v>
      </c>
      <c r="M24" t="s">
        <v>1175</v>
      </c>
      <c r="N24" t="s">
        <v>1176</v>
      </c>
      <c r="O24" t="s">
        <v>1177</v>
      </c>
      <c r="P24" t="s">
        <v>1178</v>
      </c>
      <c r="Q24" t="s">
        <v>1179</v>
      </c>
      <c r="R24" t="s">
        <v>1180</v>
      </c>
      <c r="S24" t="s">
        <v>1181</v>
      </c>
      <c r="T24" t="s">
        <v>1182</v>
      </c>
      <c r="U24" t="s">
        <v>1183</v>
      </c>
      <c r="V24" t="s">
        <v>1184</v>
      </c>
      <c r="W24" t="s">
        <v>1185</v>
      </c>
      <c r="X24" t="s">
        <v>1186</v>
      </c>
      <c r="Y24" t="s">
        <v>1187</v>
      </c>
    </row>
    <row r="25" spans="1:25" x14ac:dyDescent="0.35">
      <c r="A25" s="1" t="s">
        <v>1188</v>
      </c>
      <c r="B25" t="s">
        <v>513</v>
      </c>
      <c r="C25" t="s">
        <v>513</v>
      </c>
      <c r="D25" t="s">
        <v>1189</v>
      </c>
      <c r="E25" t="s">
        <v>1190</v>
      </c>
      <c r="F25" t="s">
        <v>1191</v>
      </c>
      <c r="G25" t="s">
        <v>1192</v>
      </c>
      <c r="H25" t="s">
        <v>1193</v>
      </c>
      <c r="I25" t="s">
        <v>1194</v>
      </c>
      <c r="J25" t="s">
        <v>301</v>
      </c>
      <c r="K25" t="s">
        <v>302</v>
      </c>
      <c r="L25" t="s">
        <v>303</v>
      </c>
      <c r="M25" t="s">
        <v>304</v>
      </c>
      <c r="N25" t="s">
        <v>305</v>
      </c>
      <c r="O25" t="s">
        <v>306</v>
      </c>
      <c r="P25" t="s">
        <v>307</v>
      </c>
      <c r="Q25" t="s">
        <v>308</v>
      </c>
      <c r="R25" t="s">
        <v>309</v>
      </c>
      <c r="S25" t="s">
        <v>310</v>
      </c>
      <c r="T25" t="s">
        <v>311</v>
      </c>
      <c r="U25" t="s">
        <v>312</v>
      </c>
      <c r="V25" t="s">
        <v>313</v>
      </c>
      <c r="W25" t="s">
        <v>314</v>
      </c>
      <c r="X25" t="s">
        <v>315</v>
      </c>
      <c r="Y25" t="s">
        <v>316</v>
      </c>
    </row>
    <row r="26" spans="1:25" x14ac:dyDescent="0.35">
      <c r="A26" s="1" t="s">
        <v>1195</v>
      </c>
      <c r="B26" t="s">
        <v>513</v>
      </c>
      <c r="C26" t="s">
        <v>513</v>
      </c>
      <c r="D26" t="s">
        <v>1196</v>
      </c>
      <c r="E26" t="s">
        <v>1197</v>
      </c>
      <c r="F26" t="s">
        <v>1027</v>
      </c>
      <c r="G26" t="s">
        <v>1198</v>
      </c>
      <c r="H26" t="s">
        <v>629</v>
      </c>
      <c r="I26" t="s">
        <v>1199</v>
      </c>
      <c r="J26" t="s">
        <v>1200</v>
      </c>
      <c r="K26" t="s">
        <v>1201</v>
      </c>
      <c r="L26" t="s">
        <v>1202</v>
      </c>
      <c r="M26" t="s">
        <v>1203</v>
      </c>
      <c r="N26" t="s">
        <v>1204</v>
      </c>
      <c r="O26" t="s">
        <v>694</v>
      </c>
      <c r="P26" t="s">
        <v>1131</v>
      </c>
      <c r="Q26" t="s">
        <v>1205</v>
      </c>
      <c r="R26" t="s">
        <v>1206</v>
      </c>
      <c r="S26" t="s">
        <v>1207</v>
      </c>
      <c r="T26" t="s">
        <v>1208</v>
      </c>
      <c r="U26" t="s">
        <v>1209</v>
      </c>
      <c r="V26" t="s">
        <v>1210</v>
      </c>
      <c r="W26" t="s">
        <v>1211</v>
      </c>
      <c r="X26" t="s">
        <v>1212</v>
      </c>
      <c r="Y26" t="s">
        <v>1213</v>
      </c>
    </row>
    <row r="27" spans="1:25" x14ac:dyDescent="0.35">
      <c r="A27" s="1" t="s">
        <v>1214</v>
      </c>
      <c r="B27" t="s">
        <v>513</v>
      </c>
      <c r="C27" t="s">
        <v>513</v>
      </c>
      <c r="D27" t="s">
        <v>838</v>
      </c>
      <c r="E27" t="s">
        <v>759</v>
      </c>
      <c r="F27" t="s">
        <v>1215</v>
      </c>
      <c r="G27" t="s">
        <v>1216</v>
      </c>
      <c r="H27" t="s">
        <v>1217</v>
      </c>
      <c r="I27" t="s">
        <v>1218</v>
      </c>
      <c r="J27" t="s">
        <v>1219</v>
      </c>
      <c r="K27" t="s">
        <v>1220</v>
      </c>
      <c r="L27" t="s">
        <v>1221</v>
      </c>
      <c r="M27" t="s">
        <v>1222</v>
      </c>
      <c r="N27" t="s">
        <v>1223</v>
      </c>
      <c r="O27" t="s">
        <v>1224</v>
      </c>
      <c r="P27" t="s">
        <v>1225</v>
      </c>
      <c r="Q27" t="s">
        <v>1226</v>
      </c>
      <c r="R27" t="s">
        <v>1227</v>
      </c>
      <c r="S27" t="s">
        <v>1228</v>
      </c>
      <c r="T27" t="s">
        <v>1229</v>
      </c>
      <c r="U27" t="s">
        <v>1230</v>
      </c>
      <c r="V27" t="s">
        <v>1231</v>
      </c>
      <c r="W27" t="s">
        <v>1232</v>
      </c>
      <c r="X27" t="s">
        <v>1233</v>
      </c>
      <c r="Y27" t="s">
        <v>1234</v>
      </c>
    </row>
    <row r="28" spans="1:25" x14ac:dyDescent="0.35">
      <c r="A28" s="1" t="s">
        <v>1235</v>
      </c>
      <c r="B28" t="s">
        <v>513</v>
      </c>
      <c r="C28" t="s">
        <v>513</v>
      </c>
      <c r="D28" t="s">
        <v>1236</v>
      </c>
      <c r="E28" t="s">
        <v>1237</v>
      </c>
      <c r="F28" t="s">
        <v>1238</v>
      </c>
      <c r="G28" t="s">
        <v>1239</v>
      </c>
      <c r="H28" t="s">
        <v>1240</v>
      </c>
      <c r="I28" t="s">
        <v>1241</v>
      </c>
      <c r="J28" t="s">
        <v>1242</v>
      </c>
      <c r="K28" t="s">
        <v>1243</v>
      </c>
      <c r="L28" t="s">
        <v>1244</v>
      </c>
      <c r="M28" t="s">
        <v>1245</v>
      </c>
      <c r="N28" t="s">
        <v>1246</v>
      </c>
      <c r="O28" t="s">
        <v>1247</v>
      </c>
      <c r="P28" t="s">
        <v>1248</v>
      </c>
      <c r="Q28" t="s">
        <v>1249</v>
      </c>
      <c r="R28" t="s">
        <v>1250</v>
      </c>
      <c r="S28" t="s">
        <v>1251</v>
      </c>
      <c r="T28" t="s">
        <v>1252</v>
      </c>
      <c r="U28" t="s">
        <v>1253</v>
      </c>
      <c r="V28" t="s">
        <v>1254</v>
      </c>
      <c r="W28" t="s">
        <v>1255</v>
      </c>
      <c r="X28" t="s">
        <v>1256</v>
      </c>
      <c r="Y28" t="s">
        <v>1257</v>
      </c>
    </row>
    <row r="29" spans="1:25" x14ac:dyDescent="0.35">
      <c r="A29" s="1" t="s">
        <v>1258</v>
      </c>
      <c r="B29" t="s">
        <v>513</v>
      </c>
      <c r="C29" t="s">
        <v>513</v>
      </c>
      <c r="D29" t="s">
        <v>513</v>
      </c>
      <c r="E29" t="s">
        <v>513</v>
      </c>
      <c r="F29" t="s">
        <v>513</v>
      </c>
      <c r="G29" t="s">
        <v>513</v>
      </c>
      <c r="H29" t="s">
        <v>513</v>
      </c>
      <c r="I29" t="s">
        <v>513</v>
      </c>
      <c r="J29" t="s">
        <v>513</v>
      </c>
      <c r="K29" t="s">
        <v>513</v>
      </c>
      <c r="L29" t="s">
        <v>513</v>
      </c>
      <c r="M29" t="s">
        <v>513</v>
      </c>
      <c r="N29" t="s">
        <v>513</v>
      </c>
      <c r="O29" t="s">
        <v>513</v>
      </c>
      <c r="P29" t="s">
        <v>513</v>
      </c>
      <c r="Q29" t="s">
        <v>513</v>
      </c>
      <c r="R29" t="s">
        <v>513</v>
      </c>
      <c r="S29" t="s">
        <v>513</v>
      </c>
      <c r="T29" t="s">
        <v>513</v>
      </c>
      <c r="U29" t="s">
        <v>513</v>
      </c>
      <c r="V29" t="s">
        <v>513</v>
      </c>
      <c r="W29" t="s">
        <v>513</v>
      </c>
      <c r="X29" t="s">
        <v>513</v>
      </c>
      <c r="Y29" t="s">
        <v>513</v>
      </c>
    </row>
    <row r="30" spans="1:25" x14ac:dyDescent="0.35">
      <c r="A30" s="1" t="s">
        <v>1259</v>
      </c>
      <c r="B30" t="s">
        <v>513</v>
      </c>
      <c r="C30" t="s">
        <v>513</v>
      </c>
      <c r="D30" t="s">
        <v>513</v>
      </c>
      <c r="E30" t="s">
        <v>513</v>
      </c>
      <c r="F30" t="s">
        <v>513</v>
      </c>
      <c r="G30" t="s">
        <v>513</v>
      </c>
      <c r="H30" t="s">
        <v>513</v>
      </c>
      <c r="I30" t="s">
        <v>513</v>
      </c>
      <c r="J30" t="s">
        <v>513</v>
      </c>
      <c r="K30" t="s">
        <v>513</v>
      </c>
      <c r="L30" t="s">
        <v>513</v>
      </c>
      <c r="M30" t="s">
        <v>513</v>
      </c>
      <c r="N30" t="s">
        <v>513</v>
      </c>
      <c r="O30" t="s">
        <v>513</v>
      </c>
      <c r="P30" t="s">
        <v>1260</v>
      </c>
      <c r="Q30" t="s">
        <v>1008</v>
      </c>
      <c r="R30" t="s">
        <v>1261</v>
      </c>
      <c r="S30" t="s">
        <v>1262</v>
      </c>
      <c r="T30" t="s">
        <v>1263</v>
      </c>
      <c r="U30" t="s">
        <v>1264</v>
      </c>
      <c r="V30" t="s">
        <v>1265</v>
      </c>
      <c r="W30" t="s">
        <v>1266</v>
      </c>
      <c r="X30" t="s">
        <v>1267</v>
      </c>
      <c r="Y30" t="s">
        <v>1268</v>
      </c>
    </row>
    <row r="31" spans="1:25" x14ac:dyDescent="0.35">
      <c r="A31" s="1" t="s">
        <v>1269</v>
      </c>
      <c r="B31" t="s">
        <v>513</v>
      </c>
      <c r="C31" t="s">
        <v>513</v>
      </c>
      <c r="D31" t="s">
        <v>1270</v>
      </c>
      <c r="E31" t="s">
        <v>1271</v>
      </c>
      <c r="F31" t="s">
        <v>1272</v>
      </c>
      <c r="G31" t="s">
        <v>1273</v>
      </c>
      <c r="H31" t="s">
        <v>1274</v>
      </c>
      <c r="I31" t="s">
        <v>1275</v>
      </c>
      <c r="J31" t="s">
        <v>1276</v>
      </c>
      <c r="K31" t="s">
        <v>1277</v>
      </c>
      <c r="L31" t="s">
        <v>1278</v>
      </c>
      <c r="M31" t="s">
        <v>1279</v>
      </c>
      <c r="N31" t="s">
        <v>1280</v>
      </c>
      <c r="O31" t="s">
        <v>1281</v>
      </c>
      <c r="P31" t="s">
        <v>1282</v>
      </c>
      <c r="Q31" t="s">
        <v>1283</v>
      </c>
      <c r="R31" t="s">
        <v>1284</v>
      </c>
      <c r="S31" t="s">
        <v>1285</v>
      </c>
      <c r="T31" t="s">
        <v>1286</v>
      </c>
      <c r="U31" t="s">
        <v>1287</v>
      </c>
      <c r="V31" t="s">
        <v>1288</v>
      </c>
      <c r="W31" t="s">
        <v>1289</v>
      </c>
      <c r="X31" t="s">
        <v>1290</v>
      </c>
      <c r="Y31" t="s">
        <v>1291</v>
      </c>
    </row>
    <row r="32" spans="1:25" x14ac:dyDescent="0.35">
      <c r="A32" s="1" t="s">
        <v>1292</v>
      </c>
      <c r="B32" t="s">
        <v>513</v>
      </c>
      <c r="C32" t="s">
        <v>513</v>
      </c>
      <c r="D32" t="s">
        <v>513</v>
      </c>
      <c r="E32" t="s">
        <v>513</v>
      </c>
      <c r="F32" t="s">
        <v>513</v>
      </c>
      <c r="G32" t="s">
        <v>513</v>
      </c>
      <c r="H32" t="s">
        <v>513</v>
      </c>
      <c r="I32" t="s">
        <v>513</v>
      </c>
      <c r="J32" t="s">
        <v>513</v>
      </c>
      <c r="K32" t="s">
        <v>513</v>
      </c>
      <c r="L32" t="s">
        <v>513</v>
      </c>
      <c r="M32" t="s">
        <v>513</v>
      </c>
      <c r="N32" t="s">
        <v>513</v>
      </c>
      <c r="O32" t="s">
        <v>513</v>
      </c>
      <c r="P32" t="s">
        <v>513</v>
      </c>
      <c r="Q32" t="s">
        <v>513</v>
      </c>
      <c r="R32" t="s">
        <v>513</v>
      </c>
      <c r="S32" t="s">
        <v>513</v>
      </c>
      <c r="T32" t="s">
        <v>513</v>
      </c>
      <c r="U32" t="s">
        <v>513</v>
      </c>
      <c r="V32" t="s">
        <v>513</v>
      </c>
      <c r="W32" t="s">
        <v>513</v>
      </c>
      <c r="X32" t="s">
        <v>513</v>
      </c>
      <c r="Y32" t="s">
        <v>513</v>
      </c>
    </row>
    <row r="33" spans="1:25" x14ac:dyDescent="0.35">
      <c r="A33" s="1" t="s">
        <v>1293</v>
      </c>
      <c r="B33" t="s">
        <v>513</v>
      </c>
      <c r="C33" t="s">
        <v>513</v>
      </c>
      <c r="D33" t="s">
        <v>1294</v>
      </c>
      <c r="E33" t="s">
        <v>1294</v>
      </c>
      <c r="F33" t="s">
        <v>1294</v>
      </c>
      <c r="G33" t="s">
        <v>1294</v>
      </c>
      <c r="H33" t="s">
        <v>1294</v>
      </c>
      <c r="I33" t="s">
        <v>1294</v>
      </c>
      <c r="J33" t="s">
        <v>1294</v>
      </c>
      <c r="K33" t="s">
        <v>1295</v>
      </c>
      <c r="L33" t="s">
        <v>1295</v>
      </c>
      <c r="M33" t="s">
        <v>1295</v>
      </c>
      <c r="N33" t="s">
        <v>1295</v>
      </c>
      <c r="O33" t="s">
        <v>1295</v>
      </c>
      <c r="P33" t="s">
        <v>1295</v>
      </c>
      <c r="Q33" t="s">
        <v>1296</v>
      </c>
      <c r="R33" t="s">
        <v>1296</v>
      </c>
      <c r="S33" t="s">
        <v>1296</v>
      </c>
      <c r="T33" t="s">
        <v>1296</v>
      </c>
      <c r="U33" t="s">
        <v>1296</v>
      </c>
      <c r="V33" t="s">
        <v>1296</v>
      </c>
      <c r="W33" t="s">
        <v>1296</v>
      </c>
      <c r="X33" t="s">
        <v>1296</v>
      </c>
      <c r="Y33" t="s">
        <v>1296</v>
      </c>
    </row>
    <row r="34" spans="1:25" x14ac:dyDescent="0.35">
      <c r="A34" s="1" t="s">
        <v>1297</v>
      </c>
      <c r="B34" t="s">
        <v>513</v>
      </c>
      <c r="C34" t="s">
        <v>513</v>
      </c>
      <c r="D34" t="s">
        <v>1298</v>
      </c>
      <c r="E34" t="s">
        <v>1299</v>
      </c>
      <c r="F34" t="s">
        <v>1300</v>
      </c>
      <c r="G34" t="s">
        <v>1301</v>
      </c>
      <c r="H34" t="s">
        <v>1302</v>
      </c>
      <c r="I34" t="s">
        <v>1303</v>
      </c>
      <c r="J34" t="s">
        <v>1304</v>
      </c>
      <c r="K34" t="s">
        <v>1305</v>
      </c>
      <c r="L34" t="s">
        <v>1306</v>
      </c>
      <c r="M34" t="s">
        <v>1307</v>
      </c>
      <c r="N34" t="s">
        <v>1308</v>
      </c>
      <c r="O34" t="s">
        <v>1309</v>
      </c>
      <c r="P34" t="s">
        <v>1310</v>
      </c>
      <c r="Q34" t="s">
        <v>1311</v>
      </c>
      <c r="R34" t="s">
        <v>1312</v>
      </c>
      <c r="S34" t="s">
        <v>1313</v>
      </c>
      <c r="T34" t="s">
        <v>1314</v>
      </c>
      <c r="U34" t="s">
        <v>1315</v>
      </c>
      <c r="V34" t="s">
        <v>1316</v>
      </c>
      <c r="W34" t="s">
        <v>1317</v>
      </c>
      <c r="X34" t="s">
        <v>1318</v>
      </c>
      <c r="Y34" t="s">
        <v>1319</v>
      </c>
    </row>
    <row r="35" spans="1:25" x14ac:dyDescent="0.35">
      <c r="A35" s="1" t="s">
        <v>1320</v>
      </c>
      <c r="B35" t="s">
        <v>513</v>
      </c>
      <c r="C35" t="s">
        <v>513</v>
      </c>
      <c r="D35" t="s">
        <v>1321</v>
      </c>
      <c r="E35" t="s">
        <v>1322</v>
      </c>
      <c r="F35" t="s">
        <v>1323</v>
      </c>
      <c r="G35" t="s">
        <v>1324</v>
      </c>
      <c r="H35" t="s">
        <v>1325</v>
      </c>
      <c r="I35" t="s">
        <v>1326</v>
      </c>
      <c r="J35" t="s">
        <v>1327</v>
      </c>
      <c r="K35" t="s">
        <v>1328</v>
      </c>
      <c r="L35" t="s">
        <v>1329</v>
      </c>
      <c r="M35" t="s">
        <v>1330</v>
      </c>
      <c r="N35" t="s">
        <v>1331</v>
      </c>
      <c r="O35" t="s">
        <v>1332</v>
      </c>
      <c r="P35" t="s">
        <v>1333</v>
      </c>
      <c r="Q35" t="s">
        <v>1334</v>
      </c>
      <c r="R35" t="s">
        <v>1335</v>
      </c>
      <c r="S35" t="s">
        <v>1336</v>
      </c>
      <c r="T35" t="s">
        <v>1337</v>
      </c>
      <c r="U35" t="s">
        <v>1338</v>
      </c>
      <c r="V35" t="s">
        <v>1339</v>
      </c>
      <c r="W35" t="s">
        <v>1340</v>
      </c>
      <c r="X35" t="s">
        <v>1341</v>
      </c>
      <c r="Y35" t="s">
        <v>1342</v>
      </c>
    </row>
    <row r="36" spans="1:25" x14ac:dyDescent="0.35">
      <c r="A36" s="1" t="s">
        <v>1343</v>
      </c>
      <c r="B36" t="s">
        <v>513</v>
      </c>
      <c r="C36" t="s">
        <v>513</v>
      </c>
      <c r="D36" t="s">
        <v>1344</v>
      </c>
      <c r="E36" t="s">
        <v>1345</v>
      </c>
      <c r="F36" t="s">
        <v>1346</v>
      </c>
      <c r="G36" t="s">
        <v>1347</v>
      </c>
      <c r="H36" t="s">
        <v>1348</v>
      </c>
      <c r="I36" t="s">
        <v>513</v>
      </c>
      <c r="J36" t="s">
        <v>513</v>
      </c>
      <c r="K36" t="s">
        <v>513</v>
      </c>
      <c r="L36" t="s">
        <v>513</v>
      </c>
      <c r="M36" t="s">
        <v>1349</v>
      </c>
      <c r="N36" t="s">
        <v>513</v>
      </c>
      <c r="O36" t="s">
        <v>513</v>
      </c>
      <c r="P36" t="s">
        <v>513</v>
      </c>
      <c r="Q36" t="s">
        <v>513</v>
      </c>
      <c r="R36" t="s">
        <v>513</v>
      </c>
      <c r="S36" t="s">
        <v>513</v>
      </c>
      <c r="T36" t="s">
        <v>513</v>
      </c>
      <c r="U36" t="s">
        <v>513</v>
      </c>
      <c r="V36" t="s">
        <v>513</v>
      </c>
      <c r="W36" t="s">
        <v>1350</v>
      </c>
      <c r="X36" t="s">
        <v>1351</v>
      </c>
      <c r="Y36" t="s">
        <v>513</v>
      </c>
    </row>
    <row r="37" spans="1:25" x14ac:dyDescent="0.35">
      <c r="A37" s="1" t="s">
        <v>1352</v>
      </c>
      <c r="B37" t="s">
        <v>513</v>
      </c>
      <c r="C37" t="s">
        <v>513</v>
      </c>
      <c r="D37" t="s">
        <v>1353</v>
      </c>
      <c r="E37" t="s">
        <v>1354</v>
      </c>
      <c r="F37" t="s">
        <v>1355</v>
      </c>
      <c r="G37" t="s">
        <v>1356</v>
      </c>
      <c r="H37" t="s">
        <v>1357</v>
      </c>
      <c r="I37" t="s">
        <v>1358</v>
      </c>
      <c r="J37" t="s">
        <v>319</v>
      </c>
      <c r="K37" t="s">
        <v>320</v>
      </c>
      <c r="L37" t="s">
        <v>321</v>
      </c>
      <c r="M37" t="s">
        <v>322</v>
      </c>
      <c r="N37" t="s">
        <v>323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  <c r="U37" t="s">
        <v>330</v>
      </c>
      <c r="V37" t="s">
        <v>331</v>
      </c>
      <c r="W37" t="s">
        <v>332</v>
      </c>
      <c r="X37" t="s">
        <v>333</v>
      </c>
      <c r="Y37" t="s">
        <v>334</v>
      </c>
    </row>
    <row r="38" spans="1:25" x14ac:dyDescent="0.35">
      <c r="A38" s="1" t="s">
        <v>1359</v>
      </c>
      <c r="B38" t="s">
        <v>513</v>
      </c>
      <c r="C38" t="s">
        <v>513</v>
      </c>
      <c r="D38" t="s">
        <v>1073</v>
      </c>
      <c r="E38" t="s">
        <v>1074</v>
      </c>
      <c r="F38" t="s">
        <v>1075</v>
      </c>
      <c r="G38" t="s">
        <v>1076</v>
      </c>
      <c r="H38" t="s">
        <v>1077</v>
      </c>
      <c r="I38" t="s">
        <v>1078</v>
      </c>
      <c r="J38" t="s">
        <v>1079</v>
      </c>
      <c r="K38" t="s">
        <v>1080</v>
      </c>
      <c r="L38" t="s">
        <v>1081</v>
      </c>
      <c r="M38" t="s">
        <v>1360</v>
      </c>
      <c r="N38" t="s">
        <v>1361</v>
      </c>
      <c r="O38" t="s">
        <v>1362</v>
      </c>
      <c r="P38" t="s">
        <v>1363</v>
      </c>
      <c r="Q38" t="s">
        <v>1364</v>
      </c>
      <c r="R38" t="s">
        <v>1365</v>
      </c>
      <c r="S38" t="s">
        <v>1366</v>
      </c>
      <c r="T38" t="s">
        <v>1367</v>
      </c>
      <c r="U38" t="s">
        <v>1368</v>
      </c>
      <c r="V38" t="s">
        <v>1369</v>
      </c>
      <c r="W38" t="s">
        <v>1370</v>
      </c>
      <c r="X38" t="s">
        <v>1371</v>
      </c>
      <c r="Y38" t="s">
        <v>1372</v>
      </c>
    </row>
    <row r="39" spans="1:25" x14ac:dyDescent="0.35">
      <c r="A39" s="1" t="s">
        <v>1373</v>
      </c>
      <c r="B39" t="s">
        <v>513</v>
      </c>
      <c r="C39" t="s">
        <v>513</v>
      </c>
      <c r="D39" t="s">
        <v>513</v>
      </c>
      <c r="E39" t="s">
        <v>513</v>
      </c>
      <c r="F39" t="s">
        <v>513</v>
      </c>
      <c r="G39" t="s">
        <v>513</v>
      </c>
      <c r="H39" t="s">
        <v>513</v>
      </c>
      <c r="I39" t="s">
        <v>513</v>
      </c>
      <c r="J39" t="s">
        <v>513</v>
      </c>
      <c r="K39" t="s">
        <v>513</v>
      </c>
      <c r="L39" t="s">
        <v>513</v>
      </c>
      <c r="M39" t="s">
        <v>1374</v>
      </c>
      <c r="N39" t="s">
        <v>1375</v>
      </c>
      <c r="O39" t="s">
        <v>1376</v>
      </c>
      <c r="P39" t="s">
        <v>1377</v>
      </c>
      <c r="Q39" t="s">
        <v>1378</v>
      </c>
      <c r="R39" t="s">
        <v>1379</v>
      </c>
      <c r="S39" t="s">
        <v>1380</v>
      </c>
      <c r="T39" t="s">
        <v>1012</v>
      </c>
      <c r="U39" t="s">
        <v>1381</v>
      </c>
      <c r="V39" t="s">
        <v>1382</v>
      </c>
      <c r="W39" t="s">
        <v>1382</v>
      </c>
      <c r="X39" t="s">
        <v>1383</v>
      </c>
      <c r="Y39" t="s">
        <v>1382</v>
      </c>
    </row>
    <row r="40" spans="1:25" x14ac:dyDescent="0.35">
      <c r="A40" s="1" t="s">
        <v>1384</v>
      </c>
      <c r="B40" t="s">
        <v>513</v>
      </c>
      <c r="C40" t="s">
        <v>513</v>
      </c>
      <c r="D40" t="s">
        <v>1073</v>
      </c>
      <c r="E40" t="s">
        <v>1074</v>
      </c>
      <c r="F40" t="s">
        <v>1075</v>
      </c>
      <c r="G40" t="s">
        <v>1076</v>
      </c>
      <c r="H40" t="s">
        <v>1077</v>
      </c>
      <c r="I40" t="s">
        <v>1078</v>
      </c>
      <c r="J40" t="s">
        <v>1079</v>
      </c>
      <c r="K40" t="s">
        <v>1080</v>
      </c>
      <c r="L40" t="s">
        <v>1081</v>
      </c>
      <c r="M40" t="s">
        <v>1082</v>
      </c>
      <c r="N40" t="s">
        <v>1083</v>
      </c>
      <c r="O40" t="s">
        <v>1084</v>
      </c>
      <c r="P40" t="s">
        <v>1085</v>
      </c>
      <c r="Q40" t="s">
        <v>1086</v>
      </c>
      <c r="R40" t="s">
        <v>1087</v>
      </c>
      <c r="S40" t="s">
        <v>1088</v>
      </c>
      <c r="T40" t="s">
        <v>1089</v>
      </c>
      <c r="U40" t="s">
        <v>1090</v>
      </c>
      <c r="V40" t="s">
        <v>1091</v>
      </c>
      <c r="W40" t="s">
        <v>1092</v>
      </c>
      <c r="X40" t="s">
        <v>1093</v>
      </c>
      <c r="Y40" t="s">
        <v>1094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9"/>
  <sheetViews>
    <sheetView workbookViewId="0"/>
  </sheetViews>
  <sheetFormatPr defaultRowHeight="14.5" x14ac:dyDescent="0.35"/>
  <sheetData>
    <row r="1" spans="1:25" x14ac:dyDescent="0.35">
      <c r="B1" s="1" t="s">
        <v>420</v>
      </c>
      <c r="C1" s="1" t="s">
        <v>421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</row>
    <row r="2" spans="1:25" x14ac:dyDescent="0.35">
      <c r="A2" s="1" t="s">
        <v>716</v>
      </c>
      <c r="B2" t="s">
        <v>717</v>
      </c>
      <c r="C2" t="s">
        <v>147</v>
      </c>
      <c r="D2" t="s">
        <v>718</v>
      </c>
      <c r="E2" t="s">
        <v>719</v>
      </c>
      <c r="F2" t="s">
        <v>720</v>
      </c>
      <c r="G2" t="s">
        <v>721</v>
      </c>
      <c r="H2" t="s">
        <v>722</v>
      </c>
      <c r="I2" t="s">
        <v>723</v>
      </c>
      <c r="J2" t="s">
        <v>248</v>
      </c>
      <c r="K2" t="s">
        <v>249</v>
      </c>
      <c r="L2" t="s">
        <v>250</v>
      </c>
      <c r="M2" t="s">
        <v>251</v>
      </c>
      <c r="N2" t="s">
        <v>252</v>
      </c>
      <c r="O2" t="s">
        <v>253</v>
      </c>
      <c r="P2" t="s">
        <v>254</v>
      </c>
      <c r="Q2" t="s">
        <v>255</v>
      </c>
      <c r="R2" t="s">
        <v>256</v>
      </c>
      <c r="S2" t="s">
        <v>257</v>
      </c>
      <c r="T2" t="s">
        <v>258</v>
      </c>
      <c r="U2" t="s">
        <v>259</v>
      </c>
      <c r="V2" t="s">
        <v>260</v>
      </c>
      <c r="W2" t="s">
        <v>261</v>
      </c>
      <c r="X2" t="s">
        <v>262</v>
      </c>
      <c r="Y2" t="s">
        <v>263</v>
      </c>
    </row>
    <row r="3" spans="1:25" x14ac:dyDescent="0.35">
      <c r="A3" s="1" t="s">
        <v>585</v>
      </c>
      <c r="B3" t="s">
        <v>586</v>
      </c>
      <c r="C3" t="s">
        <v>587</v>
      </c>
      <c r="D3" t="s">
        <v>588</v>
      </c>
      <c r="E3" t="s">
        <v>589</v>
      </c>
      <c r="F3" t="s">
        <v>590</v>
      </c>
      <c r="G3" t="s">
        <v>591</v>
      </c>
      <c r="H3" t="s">
        <v>592</v>
      </c>
      <c r="I3" t="s">
        <v>593</v>
      </c>
      <c r="J3" t="s">
        <v>230</v>
      </c>
      <c r="K3" t="s">
        <v>231</v>
      </c>
      <c r="L3" t="s">
        <v>232</v>
      </c>
      <c r="M3" t="s">
        <v>233</v>
      </c>
      <c r="N3" t="s">
        <v>234</v>
      </c>
      <c r="O3" t="s">
        <v>235</v>
      </c>
      <c r="P3" t="s">
        <v>236</v>
      </c>
      <c r="Q3" t="s">
        <v>237</v>
      </c>
      <c r="R3" t="s">
        <v>238</v>
      </c>
      <c r="S3" t="s">
        <v>239</v>
      </c>
      <c r="T3" t="s">
        <v>240</v>
      </c>
      <c r="U3" t="s">
        <v>241</v>
      </c>
      <c r="V3" t="s">
        <v>242</v>
      </c>
      <c r="W3" t="s">
        <v>243</v>
      </c>
      <c r="X3" t="s">
        <v>244</v>
      </c>
      <c r="Y3" t="s">
        <v>245</v>
      </c>
    </row>
    <row r="4" spans="1:25" x14ac:dyDescent="0.35">
      <c r="A4" s="1" t="s">
        <v>1385</v>
      </c>
      <c r="B4" t="s">
        <v>1386</v>
      </c>
      <c r="C4" t="s">
        <v>1387</v>
      </c>
      <c r="D4" t="s">
        <v>1388</v>
      </c>
      <c r="E4" t="s">
        <v>1389</v>
      </c>
      <c r="F4" t="s">
        <v>1390</v>
      </c>
      <c r="G4" t="s">
        <v>1391</v>
      </c>
      <c r="H4" t="s">
        <v>1392</v>
      </c>
      <c r="I4" t="s">
        <v>1393</v>
      </c>
      <c r="J4" t="s">
        <v>1394</v>
      </c>
      <c r="K4" t="s">
        <v>1395</v>
      </c>
      <c r="L4" t="s">
        <v>1396</v>
      </c>
      <c r="M4" t="s">
        <v>1397</v>
      </c>
      <c r="N4" t="s">
        <v>1398</v>
      </c>
      <c r="O4" t="s">
        <v>1399</v>
      </c>
      <c r="P4" t="s">
        <v>1400</v>
      </c>
      <c r="Q4" t="s">
        <v>1401</v>
      </c>
      <c r="R4" t="s">
        <v>1402</v>
      </c>
      <c r="S4" t="s">
        <v>1403</v>
      </c>
      <c r="T4" t="s">
        <v>1404</v>
      </c>
      <c r="U4" t="s">
        <v>1405</v>
      </c>
      <c r="V4" t="s">
        <v>809</v>
      </c>
      <c r="W4" t="s">
        <v>1406</v>
      </c>
      <c r="X4" t="s">
        <v>1407</v>
      </c>
      <c r="Y4" t="s">
        <v>1408</v>
      </c>
    </row>
    <row r="5" spans="1:25" x14ac:dyDescent="0.35">
      <c r="A5" s="1" t="s">
        <v>1409</v>
      </c>
      <c r="B5" t="s">
        <v>513</v>
      </c>
      <c r="C5" t="s">
        <v>513</v>
      </c>
      <c r="D5" t="s">
        <v>513</v>
      </c>
      <c r="E5" t="s">
        <v>513</v>
      </c>
      <c r="F5" t="s">
        <v>513</v>
      </c>
      <c r="G5" t="s">
        <v>513</v>
      </c>
      <c r="H5" t="s">
        <v>513</v>
      </c>
      <c r="I5" t="s">
        <v>513</v>
      </c>
      <c r="J5" t="s">
        <v>513</v>
      </c>
      <c r="K5" t="s">
        <v>1263</v>
      </c>
      <c r="L5" t="s">
        <v>1410</v>
      </c>
      <c r="M5" t="s">
        <v>1411</v>
      </c>
      <c r="N5" t="s">
        <v>1412</v>
      </c>
      <c r="O5" t="s">
        <v>1413</v>
      </c>
      <c r="P5" t="s">
        <v>1414</v>
      </c>
      <c r="Q5" t="s">
        <v>1415</v>
      </c>
      <c r="R5" t="s">
        <v>1416</v>
      </c>
      <c r="S5" t="s">
        <v>1417</v>
      </c>
      <c r="T5" t="s">
        <v>1019</v>
      </c>
      <c r="U5" t="s">
        <v>1418</v>
      </c>
      <c r="V5" t="s">
        <v>1419</v>
      </c>
      <c r="W5" t="s">
        <v>1420</v>
      </c>
      <c r="X5" t="s">
        <v>1421</v>
      </c>
      <c r="Y5" t="s">
        <v>1422</v>
      </c>
    </row>
    <row r="6" spans="1:25" x14ac:dyDescent="0.35">
      <c r="A6" s="1" t="s">
        <v>1423</v>
      </c>
      <c r="B6" t="s">
        <v>1424</v>
      </c>
      <c r="C6" t="s">
        <v>1425</v>
      </c>
      <c r="D6" t="s">
        <v>1426</v>
      </c>
      <c r="E6" t="s">
        <v>1427</v>
      </c>
      <c r="F6" t="s">
        <v>774</v>
      </c>
      <c r="G6" t="s">
        <v>1428</v>
      </c>
      <c r="H6" t="s">
        <v>1429</v>
      </c>
      <c r="I6" t="s">
        <v>1430</v>
      </c>
      <c r="J6" t="s">
        <v>1431</v>
      </c>
      <c r="K6" t="s">
        <v>1432</v>
      </c>
      <c r="L6" t="s">
        <v>692</v>
      </c>
      <c r="M6" t="s">
        <v>1433</v>
      </c>
      <c r="N6" t="s">
        <v>1434</v>
      </c>
      <c r="O6" t="s">
        <v>1435</v>
      </c>
      <c r="P6" t="s">
        <v>1436</v>
      </c>
      <c r="Q6" t="s">
        <v>1437</v>
      </c>
      <c r="R6" t="s">
        <v>1438</v>
      </c>
      <c r="S6" t="s">
        <v>1439</v>
      </c>
      <c r="T6" t="s">
        <v>1440</v>
      </c>
      <c r="U6" t="s">
        <v>1441</v>
      </c>
      <c r="V6" t="s">
        <v>1442</v>
      </c>
      <c r="W6" t="s">
        <v>1443</v>
      </c>
      <c r="X6" t="s">
        <v>1444</v>
      </c>
      <c r="Y6" t="s">
        <v>1445</v>
      </c>
    </row>
    <row r="7" spans="1:25" x14ac:dyDescent="0.35">
      <c r="A7" s="1" t="s">
        <v>1446</v>
      </c>
      <c r="B7" t="s">
        <v>1447</v>
      </c>
      <c r="C7" t="s">
        <v>1448</v>
      </c>
      <c r="D7" t="s">
        <v>1449</v>
      </c>
      <c r="E7" t="s">
        <v>1450</v>
      </c>
      <c r="F7" t="s">
        <v>1451</v>
      </c>
      <c r="G7" t="s">
        <v>1452</v>
      </c>
      <c r="H7" t="s">
        <v>1453</v>
      </c>
      <c r="I7" t="s">
        <v>1454</v>
      </c>
      <c r="J7" t="s">
        <v>1455</v>
      </c>
      <c r="K7" t="s">
        <v>1456</v>
      </c>
      <c r="L7" t="s">
        <v>1457</v>
      </c>
      <c r="M7" t="s">
        <v>1458</v>
      </c>
      <c r="N7" t="s">
        <v>1459</v>
      </c>
      <c r="O7" t="s">
        <v>1460</v>
      </c>
      <c r="P7" t="s">
        <v>1461</v>
      </c>
      <c r="Q7" t="s">
        <v>1462</v>
      </c>
      <c r="R7" t="s">
        <v>1463</v>
      </c>
      <c r="S7" t="s">
        <v>1464</v>
      </c>
      <c r="T7" t="s">
        <v>1465</v>
      </c>
      <c r="U7" t="s">
        <v>1466</v>
      </c>
      <c r="V7" t="s">
        <v>1467</v>
      </c>
      <c r="W7" t="s">
        <v>1468</v>
      </c>
      <c r="X7" t="s">
        <v>1469</v>
      </c>
      <c r="Y7" t="s">
        <v>1470</v>
      </c>
    </row>
    <row r="8" spans="1:25" x14ac:dyDescent="0.35">
      <c r="A8" s="1" t="s">
        <v>874</v>
      </c>
      <c r="B8" t="s">
        <v>1471</v>
      </c>
      <c r="C8" t="s">
        <v>1472</v>
      </c>
      <c r="D8" t="s">
        <v>513</v>
      </c>
      <c r="E8" t="s">
        <v>513</v>
      </c>
      <c r="F8" t="s">
        <v>513</v>
      </c>
      <c r="G8" t="s">
        <v>513</v>
      </c>
      <c r="H8" t="s">
        <v>513</v>
      </c>
      <c r="I8" t="s">
        <v>513</v>
      </c>
      <c r="J8" t="s">
        <v>513</v>
      </c>
      <c r="K8" t="s">
        <v>513</v>
      </c>
      <c r="L8" t="s">
        <v>513</v>
      </c>
      <c r="M8" t="s">
        <v>513</v>
      </c>
      <c r="N8" t="s">
        <v>513</v>
      </c>
      <c r="O8" t="s">
        <v>513</v>
      </c>
      <c r="P8" t="s">
        <v>513</v>
      </c>
      <c r="Q8" t="s">
        <v>513</v>
      </c>
      <c r="R8" t="s">
        <v>513</v>
      </c>
      <c r="S8" t="s">
        <v>513</v>
      </c>
      <c r="T8" t="s">
        <v>513</v>
      </c>
      <c r="U8" t="s">
        <v>513</v>
      </c>
      <c r="V8" t="s">
        <v>513</v>
      </c>
      <c r="W8" t="s">
        <v>513</v>
      </c>
      <c r="X8" t="s">
        <v>513</v>
      </c>
      <c r="Y8" t="s">
        <v>513</v>
      </c>
    </row>
    <row r="9" spans="1:25" x14ac:dyDescent="0.35">
      <c r="A9" s="1" t="s">
        <v>1095</v>
      </c>
      <c r="B9" t="s">
        <v>1207</v>
      </c>
      <c r="C9" t="s">
        <v>1473</v>
      </c>
      <c r="D9" t="s">
        <v>1391</v>
      </c>
      <c r="E9" t="s">
        <v>1474</v>
      </c>
      <c r="F9" t="s">
        <v>1475</v>
      </c>
      <c r="G9" t="s">
        <v>1374</v>
      </c>
      <c r="H9" t="s">
        <v>1476</v>
      </c>
      <c r="I9" t="s">
        <v>1477</v>
      </c>
      <c r="J9" t="s">
        <v>1012</v>
      </c>
      <c r="K9" t="s">
        <v>1478</v>
      </c>
      <c r="L9" t="s">
        <v>1479</v>
      </c>
      <c r="M9" t="s">
        <v>1480</v>
      </c>
      <c r="N9" t="s">
        <v>1020</v>
      </c>
      <c r="O9" t="s">
        <v>1481</v>
      </c>
      <c r="P9" t="s">
        <v>1482</v>
      </c>
      <c r="Q9" t="s">
        <v>1483</v>
      </c>
      <c r="R9" t="s">
        <v>1484</v>
      </c>
      <c r="S9" t="s">
        <v>652</v>
      </c>
      <c r="T9" t="s">
        <v>1485</v>
      </c>
      <c r="U9" t="s">
        <v>1486</v>
      </c>
      <c r="V9" t="s">
        <v>1487</v>
      </c>
      <c r="W9" t="s">
        <v>1488</v>
      </c>
      <c r="X9" t="s">
        <v>1489</v>
      </c>
      <c r="Y9" t="s">
        <v>1490</v>
      </c>
    </row>
    <row r="10" spans="1:25" x14ac:dyDescent="0.35">
      <c r="A10" s="1" t="s">
        <v>1491</v>
      </c>
      <c r="B10" t="s">
        <v>513</v>
      </c>
      <c r="C10" t="s">
        <v>1492</v>
      </c>
      <c r="D10" t="s">
        <v>1493</v>
      </c>
      <c r="E10" t="s">
        <v>1482</v>
      </c>
      <c r="F10" t="s">
        <v>1494</v>
      </c>
      <c r="G10" t="s">
        <v>1495</v>
      </c>
      <c r="H10" t="s">
        <v>1376</v>
      </c>
      <c r="I10" t="s">
        <v>1475</v>
      </c>
      <c r="J10" t="s">
        <v>1496</v>
      </c>
      <c r="K10" t="s">
        <v>284</v>
      </c>
      <c r="L10" t="s">
        <v>285</v>
      </c>
      <c r="M10" t="s">
        <v>286</v>
      </c>
      <c r="N10" t="s">
        <v>287</v>
      </c>
      <c r="O10" t="s">
        <v>288</v>
      </c>
      <c r="P10" t="s">
        <v>289</v>
      </c>
      <c r="Q10" t="s">
        <v>290</v>
      </c>
      <c r="R10" t="s">
        <v>291</v>
      </c>
      <c r="S10" t="s">
        <v>292</v>
      </c>
      <c r="T10" t="s">
        <v>293</v>
      </c>
      <c r="U10" t="s">
        <v>294</v>
      </c>
      <c r="V10" t="s">
        <v>295</v>
      </c>
      <c r="W10" t="s">
        <v>296</v>
      </c>
      <c r="X10" t="s">
        <v>297</v>
      </c>
      <c r="Y10" t="s">
        <v>513</v>
      </c>
    </row>
    <row r="11" spans="1:25" x14ac:dyDescent="0.35">
      <c r="A11" s="1" t="s">
        <v>1497</v>
      </c>
      <c r="B11" t="s">
        <v>241</v>
      </c>
      <c r="C11" t="s">
        <v>1498</v>
      </c>
      <c r="D11" t="s">
        <v>1499</v>
      </c>
      <c r="E11" t="s">
        <v>1500</v>
      </c>
      <c r="F11" t="s">
        <v>1501</v>
      </c>
      <c r="G11" t="s">
        <v>1502</v>
      </c>
      <c r="H11" t="s">
        <v>1503</v>
      </c>
      <c r="I11" t="s">
        <v>1504</v>
      </c>
      <c r="J11" t="s">
        <v>1505</v>
      </c>
      <c r="K11" t="s">
        <v>1506</v>
      </c>
      <c r="L11" t="s">
        <v>231</v>
      </c>
      <c r="M11" t="s">
        <v>1504</v>
      </c>
      <c r="N11" t="s">
        <v>1507</v>
      </c>
      <c r="O11" t="s">
        <v>1508</v>
      </c>
      <c r="P11" t="s">
        <v>1509</v>
      </c>
      <c r="Q11" t="s">
        <v>1510</v>
      </c>
      <c r="R11" t="s">
        <v>1323</v>
      </c>
      <c r="S11" t="s">
        <v>1511</v>
      </c>
      <c r="T11" t="s">
        <v>1512</v>
      </c>
      <c r="U11" t="s">
        <v>1513</v>
      </c>
      <c r="V11" t="s">
        <v>1514</v>
      </c>
      <c r="W11" t="s">
        <v>973</v>
      </c>
      <c r="X11" t="s">
        <v>1515</v>
      </c>
      <c r="Y11" t="s">
        <v>1516</v>
      </c>
    </row>
    <row r="12" spans="1:25" x14ac:dyDescent="0.35">
      <c r="A12" s="1" t="s">
        <v>1517</v>
      </c>
      <c r="B12" t="s">
        <v>1518</v>
      </c>
      <c r="C12" t="s">
        <v>1519</v>
      </c>
      <c r="D12" t="s">
        <v>1520</v>
      </c>
      <c r="E12" t="s">
        <v>1521</v>
      </c>
      <c r="F12" t="s">
        <v>1522</v>
      </c>
      <c r="G12" t="s">
        <v>1523</v>
      </c>
      <c r="H12" t="s">
        <v>1524</v>
      </c>
      <c r="I12" t="s">
        <v>1525</v>
      </c>
      <c r="J12" t="s">
        <v>1526</v>
      </c>
      <c r="K12" t="s">
        <v>1527</v>
      </c>
      <c r="L12" t="s">
        <v>1528</v>
      </c>
      <c r="M12" t="s">
        <v>1529</v>
      </c>
      <c r="N12" t="s">
        <v>1530</v>
      </c>
      <c r="O12" t="s">
        <v>1531</v>
      </c>
      <c r="P12" t="s">
        <v>1532</v>
      </c>
      <c r="Q12" t="s">
        <v>1533</v>
      </c>
      <c r="R12" t="s">
        <v>1312</v>
      </c>
      <c r="S12" t="s">
        <v>1534</v>
      </c>
      <c r="T12" t="s">
        <v>1535</v>
      </c>
      <c r="U12" t="s">
        <v>1536</v>
      </c>
      <c r="V12" t="s">
        <v>1537</v>
      </c>
      <c r="W12" t="s">
        <v>1180</v>
      </c>
      <c r="X12" t="s">
        <v>1538</v>
      </c>
      <c r="Y12" t="s">
        <v>1539</v>
      </c>
    </row>
    <row r="13" spans="1:25" x14ac:dyDescent="0.35">
      <c r="A13" s="1" t="s">
        <v>1540</v>
      </c>
      <c r="B13" t="s">
        <v>1541</v>
      </c>
      <c r="C13" t="s">
        <v>1542</v>
      </c>
      <c r="D13" t="s">
        <v>1470</v>
      </c>
      <c r="E13" t="s">
        <v>1543</v>
      </c>
      <c r="F13" t="s">
        <v>1544</v>
      </c>
      <c r="G13" t="s">
        <v>1545</v>
      </c>
      <c r="H13" t="s">
        <v>1546</v>
      </c>
      <c r="I13" t="s">
        <v>1547</v>
      </c>
      <c r="J13" t="s">
        <v>1548</v>
      </c>
      <c r="K13" t="s">
        <v>1549</v>
      </c>
      <c r="L13" t="s">
        <v>1550</v>
      </c>
      <c r="M13" t="s">
        <v>1551</v>
      </c>
      <c r="N13" t="s">
        <v>1552</v>
      </c>
      <c r="O13" t="s">
        <v>1553</v>
      </c>
      <c r="P13" t="s">
        <v>1554</v>
      </c>
      <c r="Q13" t="s">
        <v>1555</v>
      </c>
      <c r="R13" t="s">
        <v>1556</v>
      </c>
      <c r="S13" t="s">
        <v>1557</v>
      </c>
      <c r="T13" t="s">
        <v>1558</v>
      </c>
      <c r="U13" t="s">
        <v>1559</v>
      </c>
      <c r="V13" t="s">
        <v>1560</v>
      </c>
      <c r="W13" t="s">
        <v>1561</v>
      </c>
      <c r="X13" t="s">
        <v>1562</v>
      </c>
      <c r="Y13" t="s">
        <v>1563</v>
      </c>
    </row>
    <row r="14" spans="1:25" x14ac:dyDescent="0.35">
      <c r="A14" s="1" t="s">
        <v>1564</v>
      </c>
      <c r="B14" t="s">
        <v>513</v>
      </c>
      <c r="C14" t="s">
        <v>513</v>
      </c>
      <c r="D14" t="s">
        <v>1565</v>
      </c>
      <c r="E14" t="s">
        <v>1566</v>
      </c>
      <c r="F14" t="s">
        <v>1567</v>
      </c>
      <c r="G14" t="s">
        <v>1568</v>
      </c>
      <c r="H14" t="s">
        <v>1569</v>
      </c>
      <c r="I14" t="s">
        <v>1570</v>
      </c>
      <c r="J14" t="s">
        <v>1571</v>
      </c>
      <c r="K14" t="s">
        <v>1572</v>
      </c>
      <c r="L14" t="s">
        <v>513</v>
      </c>
      <c r="M14" t="s">
        <v>513</v>
      </c>
      <c r="N14" t="s">
        <v>513</v>
      </c>
      <c r="O14" t="s">
        <v>1573</v>
      </c>
      <c r="P14" t="s">
        <v>1574</v>
      </c>
      <c r="Q14" t="s">
        <v>1575</v>
      </c>
      <c r="R14" t="s">
        <v>1576</v>
      </c>
      <c r="S14" t="s">
        <v>1577</v>
      </c>
      <c r="T14" t="s">
        <v>1578</v>
      </c>
      <c r="U14" t="s">
        <v>1579</v>
      </c>
      <c r="V14" t="s">
        <v>1572</v>
      </c>
      <c r="W14" t="s">
        <v>1580</v>
      </c>
      <c r="X14" t="s">
        <v>1581</v>
      </c>
      <c r="Y14" t="s">
        <v>1582</v>
      </c>
    </row>
    <row r="15" spans="1:25" x14ac:dyDescent="0.35">
      <c r="A15" s="1" t="s">
        <v>1583</v>
      </c>
      <c r="B15" t="s">
        <v>1584</v>
      </c>
      <c r="C15" t="s">
        <v>1585</v>
      </c>
      <c r="D15" t="s">
        <v>1586</v>
      </c>
      <c r="E15" t="s">
        <v>1587</v>
      </c>
      <c r="F15" t="s">
        <v>1588</v>
      </c>
      <c r="G15" t="s">
        <v>1589</v>
      </c>
      <c r="H15" t="s">
        <v>1590</v>
      </c>
      <c r="I15" t="s">
        <v>1591</v>
      </c>
      <c r="J15" t="s">
        <v>1592</v>
      </c>
      <c r="K15" t="s">
        <v>1593</v>
      </c>
      <c r="L15" t="s">
        <v>1594</v>
      </c>
      <c r="M15" t="s">
        <v>1595</v>
      </c>
      <c r="N15" t="s">
        <v>1596</v>
      </c>
      <c r="O15" t="s">
        <v>1597</v>
      </c>
      <c r="P15" t="s">
        <v>1598</v>
      </c>
      <c r="Q15" t="s">
        <v>1599</v>
      </c>
      <c r="R15" t="s">
        <v>1600</v>
      </c>
      <c r="S15" t="s">
        <v>1601</v>
      </c>
      <c r="T15" t="s">
        <v>1602</v>
      </c>
      <c r="U15" t="s">
        <v>1603</v>
      </c>
      <c r="V15" t="s">
        <v>1604</v>
      </c>
      <c r="W15" t="s">
        <v>1605</v>
      </c>
      <c r="X15" t="s">
        <v>1439</v>
      </c>
      <c r="Y15" t="s">
        <v>1606</v>
      </c>
    </row>
    <row r="16" spans="1:25" x14ac:dyDescent="0.35">
      <c r="A16" s="1" t="s">
        <v>1607</v>
      </c>
      <c r="B16" t="s">
        <v>513</v>
      </c>
      <c r="C16" t="s">
        <v>1608</v>
      </c>
      <c r="D16" t="s">
        <v>1609</v>
      </c>
      <c r="E16" t="s">
        <v>1610</v>
      </c>
      <c r="F16" t="s">
        <v>1611</v>
      </c>
      <c r="G16" t="s">
        <v>1612</v>
      </c>
      <c r="H16" t="s">
        <v>1613</v>
      </c>
      <c r="I16" t="s">
        <v>1614</v>
      </c>
      <c r="J16" t="s">
        <v>1615</v>
      </c>
      <c r="K16" t="s">
        <v>1616</v>
      </c>
      <c r="L16" t="s">
        <v>1617</v>
      </c>
      <c r="M16" t="s">
        <v>1618</v>
      </c>
      <c r="N16" t="s">
        <v>1619</v>
      </c>
      <c r="O16" t="s">
        <v>1620</v>
      </c>
      <c r="P16" t="s">
        <v>1621</v>
      </c>
      <c r="Q16" t="s">
        <v>1622</v>
      </c>
      <c r="R16" t="s">
        <v>1623</v>
      </c>
      <c r="S16" t="s">
        <v>1624</v>
      </c>
      <c r="T16" t="s">
        <v>1625</v>
      </c>
      <c r="U16" t="s">
        <v>1626</v>
      </c>
      <c r="V16" t="s">
        <v>1627</v>
      </c>
      <c r="W16" t="s">
        <v>147</v>
      </c>
      <c r="X16" t="s">
        <v>1628</v>
      </c>
      <c r="Y16" t="s">
        <v>1629</v>
      </c>
    </row>
    <row r="17" spans="1:25" x14ac:dyDescent="0.35">
      <c r="A17" s="1" t="s">
        <v>1630</v>
      </c>
      <c r="B17" t="s">
        <v>576</v>
      </c>
      <c r="C17" t="s">
        <v>1631</v>
      </c>
      <c r="D17" t="s">
        <v>1632</v>
      </c>
      <c r="E17" t="s">
        <v>1633</v>
      </c>
      <c r="F17" t="s">
        <v>1634</v>
      </c>
      <c r="G17" t="s">
        <v>1390</v>
      </c>
      <c r="H17" t="s">
        <v>1635</v>
      </c>
      <c r="I17" t="s">
        <v>1636</v>
      </c>
      <c r="J17" t="s">
        <v>1637</v>
      </c>
      <c r="K17" t="s">
        <v>1638</v>
      </c>
      <c r="L17" t="s">
        <v>1639</v>
      </c>
      <c r="M17" t="s">
        <v>1640</v>
      </c>
      <c r="N17" t="s">
        <v>1641</v>
      </c>
      <c r="O17" t="s">
        <v>1642</v>
      </c>
      <c r="P17" t="s">
        <v>1643</v>
      </c>
      <c r="Q17" t="s">
        <v>1644</v>
      </c>
      <c r="R17" t="s">
        <v>1645</v>
      </c>
      <c r="S17" t="s">
        <v>1646</v>
      </c>
      <c r="T17" t="s">
        <v>1647</v>
      </c>
      <c r="U17" t="s">
        <v>1648</v>
      </c>
      <c r="V17" t="s">
        <v>1649</v>
      </c>
      <c r="W17" t="s">
        <v>1650</v>
      </c>
      <c r="X17" t="s">
        <v>1651</v>
      </c>
      <c r="Y17" t="s">
        <v>1652</v>
      </c>
    </row>
    <row r="18" spans="1:25" x14ac:dyDescent="0.35">
      <c r="A18" s="1" t="s">
        <v>1653</v>
      </c>
      <c r="B18" t="s">
        <v>1654</v>
      </c>
      <c r="C18" t="s">
        <v>1655</v>
      </c>
      <c r="D18" t="s">
        <v>1656</v>
      </c>
      <c r="E18" t="s">
        <v>1657</v>
      </c>
      <c r="F18" t="s">
        <v>1658</v>
      </c>
      <c r="G18" t="s">
        <v>1659</v>
      </c>
      <c r="H18" t="s">
        <v>1660</v>
      </c>
      <c r="I18" t="s">
        <v>1661</v>
      </c>
      <c r="J18" t="s">
        <v>1662</v>
      </c>
      <c r="K18" t="s">
        <v>1663</v>
      </c>
      <c r="L18" t="s">
        <v>1664</v>
      </c>
      <c r="M18" t="s">
        <v>1665</v>
      </c>
      <c r="N18" t="s">
        <v>1666</v>
      </c>
      <c r="O18" t="s">
        <v>1667</v>
      </c>
      <c r="P18" t="s">
        <v>1668</v>
      </c>
      <c r="Q18" t="s">
        <v>1669</v>
      </c>
      <c r="R18" t="s">
        <v>1670</v>
      </c>
      <c r="S18" t="s">
        <v>1671</v>
      </c>
      <c r="T18" t="s">
        <v>1672</v>
      </c>
      <c r="U18" t="s">
        <v>1673</v>
      </c>
      <c r="V18" t="s">
        <v>1674</v>
      </c>
      <c r="W18" t="s">
        <v>1675</v>
      </c>
      <c r="X18" t="s">
        <v>1676</v>
      </c>
      <c r="Y18" t="s">
        <v>1677</v>
      </c>
    </row>
    <row r="19" spans="1:25" x14ac:dyDescent="0.35">
      <c r="A19" s="1" t="s">
        <v>1678</v>
      </c>
      <c r="B19" t="s">
        <v>1679</v>
      </c>
      <c r="C19" t="s">
        <v>1680</v>
      </c>
      <c r="D19" t="s">
        <v>1681</v>
      </c>
      <c r="E19" t="s">
        <v>1682</v>
      </c>
      <c r="F19" t="s">
        <v>1683</v>
      </c>
      <c r="G19" t="s">
        <v>1684</v>
      </c>
      <c r="H19" t="s">
        <v>1685</v>
      </c>
      <c r="I19" t="s">
        <v>1686</v>
      </c>
      <c r="J19" t="s">
        <v>1687</v>
      </c>
      <c r="K19" t="s">
        <v>1688</v>
      </c>
      <c r="L19" t="s">
        <v>1689</v>
      </c>
      <c r="M19" t="s">
        <v>1690</v>
      </c>
      <c r="N19" t="s">
        <v>1685</v>
      </c>
      <c r="O19" t="s">
        <v>1691</v>
      </c>
      <c r="P19" t="s">
        <v>1692</v>
      </c>
      <c r="Q19" t="s">
        <v>1693</v>
      </c>
      <c r="R19" t="s">
        <v>1694</v>
      </c>
      <c r="S19" t="s">
        <v>1695</v>
      </c>
      <c r="T19" t="s">
        <v>1696</v>
      </c>
      <c r="U19" t="s">
        <v>1697</v>
      </c>
      <c r="V19" t="s">
        <v>1698</v>
      </c>
      <c r="W19" t="s">
        <v>1699</v>
      </c>
      <c r="X19" t="s">
        <v>1700</v>
      </c>
      <c r="Y19" t="s">
        <v>1701</v>
      </c>
    </row>
    <row r="20" spans="1:25" x14ac:dyDescent="0.35">
      <c r="A20" s="1" t="s">
        <v>1702</v>
      </c>
      <c r="B20" t="s">
        <v>1703</v>
      </c>
      <c r="C20" t="s">
        <v>597</v>
      </c>
      <c r="D20" t="s">
        <v>1704</v>
      </c>
      <c r="E20" t="s">
        <v>1705</v>
      </c>
      <c r="F20" t="s">
        <v>1706</v>
      </c>
      <c r="G20" t="s">
        <v>1707</v>
      </c>
      <c r="H20" t="s">
        <v>1708</v>
      </c>
      <c r="I20" t="s">
        <v>1709</v>
      </c>
      <c r="J20" t="s">
        <v>1709</v>
      </c>
      <c r="K20" t="s">
        <v>1710</v>
      </c>
      <c r="L20" t="s">
        <v>1711</v>
      </c>
      <c r="M20" t="s">
        <v>1712</v>
      </c>
      <c r="N20" t="s">
        <v>1483</v>
      </c>
      <c r="O20" t="s">
        <v>1713</v>
      </c>
      <c r="P20" t="s">
        <v>1714</v>
      </c>
      <c r="Q20" t="s">
        <v>1715</v>
      </c>
      <c r="R20" t="s">
        <v>1716</v>
      </c>
      <c r="S20" t="s">
        <v>1481</v>
      </c>
      <c r="T20" t="s">
        <v>1506</v>
      </c>
      <c r="U20" t="s">
        <v>1717</v>
      </c>
      <c r="V20" t="s">
        <v>1718</v>
      </c>
      <c r="W20" t="s">
        <v>1483</v>
      </c>
      <c r="X20" t="s">
        <v>1719</v>
      </c>
      <c r="Y20" t="s">
        <v>1720</v>
      </c>
    </row>
    <row r="21" spans="1:25" x14ac:dyDescent="0.35">
      <c r="A21" s="1" t="s">
        <v>1721</v>
      </c>
      <c r="B21" t="s">
        <v>1722</v>
      </c>
      <c r="C21" t="s">
        <v>1723</v>
      </c>
      <c r="D21" t="s">
        <v>1724</v>
      </c>
      <c r="E21" t="s">
        <v>1725</v>
      </c>
      <c r="F21" t="s">
        <v>1726</v>
      </c>
      <c r="G21" t="s">
        <v>1727</v>
      </c>
      <c r="H21" t="s">
        <v>1728</v>
      </c>
      <c r="I21" t="s">
        <v>1729</v>
      </c>
      <c r="J21" t="s">
        <v>1730</v>
      </c>
      <c r="K21" t="s">
        <v>1731</v>
      </c>
      <c r="L21" t="s">
        <v>1732</v>
      </c>
      <c r="M21" t="s">
        <v>1605</v>
      </c>
      <c r="N21" t="s">
        <v>1733</v>
      </c>
      <c r="O21" t="s">
        <v>1734</v>
      </c>
      <c r="P21" t="s">
        <v>1735</v>
      </c>
      <c r="Q21" t="s">
        <v>1736</v>
      </c>
      <c r="R21" t="s">
        <v>1516</v>
      </c>
      <c r="S21" t="s">
        <v>1737</v>
      </c>
      <c r="T21" t="s">
        <v>1738</v>
      </c>
      <c r="U21" t="s">
        <v>1739</v>
      </c>
      <c r="V21" t="s">
        <v>1740</v>
      </c>
      <c r="W21" t="s">
        <v>1741</v>
      </c>
      <c r="X21" t="s">
        <v>1742</v>
      </c>
      <c r="Y21" t="s">
        <v>1743</v>
      </c>
    </row>
    <row r="22" spans="1:25" x14ac:dyDescent="0.35">
      <c r="A22" s="1" t="s">
        <v>1744</v>
      </c>
      <c r="B22" t="s">
        <v>1566</v>
      </c>
      <c r="C22" t="s">
        <v>1745</v>
      </c>
      <c r="D22" t="s">
        <v>1746</v>
      </c>
      <c r="E22" t="s">
        <v>1747</v>
      </c>
      <c r="F22" t="s">
        <v>1748</v>
      </c>
      <c r="G22" t="s">
        <v>1749</v>
      </c>
      <c r="H22" t="s">
        <v>1750</v>
      </c>
      <c r="I22" t="s">
        <v>1751</v>
      </c>
      <c r="J22" t="s">
        <v>1752</v>
      </c>
      <c r="K22" t="s">
        <v>1753</v>
      </c>
      <c r="L22" t="s">
        <v>1754</v>
      </c>
      <c r="M22" t="s">
        <v>1755</v>
      </c>
      <c r="N22" t="s">
        <v>1756</v>
      </c>
      <c r="O22" t="s">
        <v>1757</v>
      </c>
      <c r="P22" t="s">
        <v>1758</v>
      </c>
      <c r="Q22" t="s">
        <v>1759</v>
      </c>
      <c r="R22" t="s">
        <v>1760</v>
      </c>
      <c r="S22" t="s">
        <v>1761</v>
      </c>
      <c r="T22" t="s">
        <v>1762</v>
      </c>
      <c r="U22" t="s">
        <v>1763</v>
      </c>
      <c r="V22" t="s">
        <v>1764</v>
      </c>
      <c r="W22" t="s">
        <v>1765</v>
      </c>
      <c r="X22" t="s">
        <v>1766</v>
      </c>
      <c r="Y22" t="s">
        <v>1767</v>
      </c>
    </row>
    <row r="23" spans="1:25" x14ac:dyDescent="0.35">
      <c r="A23" s="1" t="s">
        <v>1768</v>
      </c>
      <c r="B23" t="s">
        <v>1769</v>
      </c>
      <c r="C23" t="s">
        <v>1770</v>
      </c>
      <c r="D23" t="s">
        <v>1771</v>
      </c>
      <c r="E23" t="s">
        <v>1772</v>
      </c>
      <c r="F23" t="s">
        <v>1773</v>
      </c>
      <c r="G23" t="s">
        <v>1774</v>
      </c>
      <c r="H23" t="s">
        <v>1775</v>
      </c>
      <c r="I23" t="s">
        <v>1776</v>
      </c>
      <c r="J23" t="s">
        <v>1208</v>
      </c>
      <c r="K23" t="s">
        <v>1777</v>
      </c>
      <c r="L23" t="s">
        <v>1778</v>
      </c>
      <c r="M23" t="s">
        <v>1779</v>
      </c>
      <c r="N23" t="s">
        <v>1780</v>
      </c>
      <c r="O23" t="s">
        <v>1781</v>
      </c>
      <c r="P23" t="s">
        <v>1782</v>
      </c>
      <c r="Q23" t="s">
        <v>1783</v>
      </c>
      <c r="R23" t="s">
        <v>1784</v>
      </c>
      <c r="S23" t="s">
        <v>1785</v>
      </c>
      <c r="T23" t="s">
        <v>849</v>
      </c>
      <c r="U23" t="s">
        <v>1786</v>
      </c>
      <c r="V23" t="s">
        <v>1787</v>
      </c>
      <c r="W23" t="s">
        <v>1788</v>
      </c>
      <c r="X23" t="s">
        <v>1789</v>
      </c>
      <c r="Y23" t="s">
        <v>1790</v>
      </c>
    </row>
    <row r="24" spans="1:25" x14ac:dyDescent="0.35">
      <c r="A24" s="1" t="s">
        <v>1791</v>
      </c>
      <c r="B24" t="s">
        <v>1792</v>
      </c>
      <c r="C24" t="s">
        <v>1793</v>
      </c>
      <c r="D24" t="s">
        <v>1794</v>
      </c>
      <c r="E24" t="s">
        <v>1795</v>
      </c>
      <c r="F24" t="s">
        <v>1796</v>
      </c>
      <c r="G24" t="s">
        <v>1797</v>
      </c>
      <c r="H24" t="s">
        <v>1798</v>
      </c>
      <c r="I24" t="s">
        <v>1799</v>
      </c>
      <c r="J24" t="s">
        <v>1800</v>
      </c>
      <c r="K24" t="s">
        <v>1801</v>
      </c>
      <c r="L24" t="s">
        <v>1802</v>
      </c>
      <c r="M24" t="s">
        <v>1803</v>
      </c>
      <c r="N24" t="s">
        <v>1804</v>
      </c>
      <c r="O24" t="s">
        <v>1805</v>
      </c>
      <c r="P24" t="s">
        <v>1806</v>
      </c>
      <c r="Q24" t="s">
        <v>1807</v>
      </c>
      <c r="R24" t="s">
        <v>1794</v>
      </c>
      <c r="S24" t="s">
        <v>1808</v>
      </c>
      <c r="T24" t="s">
        <v>1809</v>
      </c>
      <c r="U24" t="s">
        <v>1810</v>
      </c>
      <c r="V24" t="s">
        <v>1811</v>
      </c>
      <c r="W24" t="s">
        <v>1812</v>
      </c>
      <c r="X24" t="s">
        <v>1813</v>
      </c>
      <c r="Y24" t="s">
        <v>1814</v>
      </c>
    </row>
    <row r="25" spans="1:25" x14ac:dyDescent="0.35">
      <c r="A25" s="1" t="s">
        <v>1815</v>
      </c>
      <c r="B25" t="s">
        <v>513</v>
      </c>
      <c r="C25" t="s">
        <v>1816</v>
      </c>
      <c r="D25" t="s">
        <v>1817</v>
      </c>
      <c r="E25" t="s">
        <v>1818</v>
      </c>
      <c r="F25" t="s">
        <v>1819</v>
      </c>
      <c r="G25" t="s">
        <v>1820</v>
      </c>
      <c r="H25" t="s">
        <v>1821</v>
      </c>
      <c r="I25" t="s">
        <v>1822</v>
      </c>
      <c r="J25" t="s">
        <v>1823</v>
      </c>
      <c r="K25" t="s">
        <v>1383</v>
      </c>
      <c r="L25" t="s">
        <v>1824</v>
      </c>
      <c r="M25" t="s">
        <v>1825</v>
      </c>
      <c r="N25" t="s">
        <v>1826</v>
      </c>
      <c r="O25" t="s">
        <v>1827</v>
      </c>
      <c r="P25" t="s">
        <v>1828</v>
      </c>
      <c r="Q25" t="s">
        <v>1818</v>
      </c>
      <c r="R25" t="s">
        <v>1829</v>
      </c>
      <c r="S25" t="s">
        <v>1830</v>
      </c>
      <c r="T25" t="s">
        <v>1831</v>
      </c>
      <c r="U25" t="s">
        <v>1832</v>
      </c>
      <c r="V25" t="s">
        <v>1833</v>
      </c>
      <c r="W25" t="s">
        <v>1834</v>
      </c>
      <c r="X25" t="s">
        <v>1835</v>
      </c>
      <c r="Y25" t="s">
        <v>1831</v>
      </c>
    </row>
    <row r="26" spans="1:25" x14ac:dyDescent="0.35">
      <c r="A26" s="1" t="s">
        <v>1836</v>
      </c>
      <c r="B26" t="s">
        <v>1837</v>
      </c>
      <c r="C26" t="s">
        <v>1838</v>
      </c>
      <c r="D26" t="s">
        <v>1839</v>
      </c>
      <c r="E26" t="s">
        <v>1831</v>
      </c>
      <c r="F26" t="s">
        <v>1840</v>
      </c>
      <c r="G26" t="s">
        <v>1841</v>
      </c>
      <c r="H26" t="s">
        <v>1783</v>
      </c>
      <c r="I26" t="s">
        <v>1842</v>
      </c>
      <c r="J26" t="s">
        <v>1430</v>
      </c>
      <c r="K26" t="s">
        <v>1843</v>
      </c>
      <c r="L26" t="s">
        <v>1844</v>
      </c>
      <c r="M26" t="s">
        <v>1845</v>
      </c>
      <c r="N26" t="s">
        <v>1846</v>
      </c>
      <c r="O26" t="s">
        <v>1847</v>
      </c>
      <c r="P26" t="s">
        <v>1848</v>
      </c>
      <c r="Q26" t="s">
        <v>1849</v>
      </c>
      <c r="R26" t="s">
        <v>1850</v>
      </c>
      <c r="S26" t="s">
        <v>1851</v>
      </c>
      <c r="T26" t="s">
        <v>1852</v>
      </c>
      <c r="U26" t="s">
        <v>1853</v>
      </c>
      <c r="V26" t="s">
        <v>1854</v>
      </c>
      <c r="W26" t="s">
        <v>148</v>
      </c>
      <c r="X26" t="s">
        <v>1046</v>
      </c>
      <c r="Y26" t="s">
        <v>1855</v>
      </c>
    </row>
    <row r="27" spans="1:25" x14ac:dyDescent="0.35">
      <c r="A27" s="1" t="s">
        <v>1856</v>
      </c>
      <c r="B27" t="s">
        <v>1857</v>
      </c>
      <c r="C27" t="s">
        <v>1858</v>
      </c>
      <c r="D27" t="s">
        <v>787</v>
      </c>
      <c r="E27" t="s">
        <v>788</v>
      </c>
      <c r="F27" t="s">
        <v>789</v>
      </c>
      <c r="G27" t="s">
        <v>790</v>
      </c>
      <c r="H27" t="s">
        <v>791</v>
      </c>
      <c r="I27" t="s">
        <v>792</v>
      </c>
      <c r="J27" t="s">
        <v>793</v>
      </c>
      <c r="K27" t="s">
        <v>794</v>
      </c>
      <c r="L27" t="s">
        <v>795</v>
      </c>
      <c r="M27" t="s">
        <v>796</v>
      </c>
      <c r="N27" t="s">
        <v>797</v>
      </c>
      <c r="O27" t="s">
        <v>798</v>
      </c>
      <c r="P27" t="s">
        <v>799</v>
      </c>
      <c r="Q27" t="s">
        <v>800</v>
      </c>
      <c r="R27" t="s">
        <v>801</v>
      </c>
      <c r="S27" t="s">
        <v>802</v>
      </c>
      <c r="T27" t="s">
        <v>803</v>
      </c>
      <c r="U27" t="s">
        <v>804</v>
      </c>
      <c r="V27" t="s">
        <v>1859</v>
      </c>
      <c r="W27" t="s">
        <v>806</v>
      </c>
      <c r="X27" t="s">
        <v>807</v>
      </c>
      <c r="Y27" t="s">
        <v>537</v>
      </c>
    </row>
    <row r="28" spans="1:25" x14ac:dyDescent="0.35">
      <c r="A28" s="1" t="s">
        <v>1860</v>
      </c>
      <c r="B28" t="s">
        <v>1861</v>
      </c>
      <c r="C28" t="s">
        <v>1857</v>
      </c>
      <c r="D28" t="s">
        <v>1858</v>
      </c>
      <c r="E28" t="s">
        <v>787</v>
      </c>
      <c r="F28" t="s">
        <v>788</v>
      </c>
      <c r="G28" t="s">
        <v>789</v>
      </c>
      <c r="H28" t="s">
        <v>1862</v>
      </c>
      <c r="I28" t="s">
        <v>791</v>
      </c>
      <c r="J28" t="s">
        <v>792</v>
      </c>
      <c r="K28" t="s">
        <v>793</v>
      </c>
      <c r="L28" t="s">
        <v>794</v>
      </c>
      <c r="M28" t="s">
        <v>795</v>
      </c>
      <c r="N28" t="s">
        <v>796</v>
      </c>
      <c r="O28" t="s">
        <v>797</v>
      </c>
      <c r="P28" t="s">
        <v>798</v>
      </c>
      <c r="Q28" t="s">
        <v>799</v>
      </c>
      <c r="R28" t="s">
        <v>800</v>
      </c>
      <c r="S28" t="s">
        <v>801</v>
      </c>
      <c r="T28" t="s">
        <v>802</v>
      </c>
      <c r="U28" t="s">
        <v>803</v>
      </c>
      <c r="V28" t="s">
        <v>1863</v>
      </c>
      <c r="W28" t="s">
        <v>1859</v>
      </c>
      <c r="X28" t="s">
        <v>806</v>
      </c>
      <c r="Y28" t="s">
        <v>807</v>
      </c>
    </row>
    <row r="29" spans="1:25" x14ac:dyDescent="0.35">
      <c r="A29" s="1" t="s">
        <v>1864</v>
      </c>
      <c r="B29" t="s">
        <v>1865</v>
      </c>
      <c r="C29" t="s">
        <v>1866</v>
      </c>
      <c r="D29" t="s">
        <v>1867</v>
      </c>
      <c r="E29" t="s">
        <v>1868</v>
      </c>
      <c r="F29" t="s">
        <v>1869</v>
      </c>
      <c r="G29" t="s">
        <v>1870</v>
      </c>
      <c r="H29" t="s">
        <v>1871</v>
      </c>
      <c r="I29" t="s">
        <v>1872</v>
      </c>
      <c r="J29" t="s">
        <v>1873</v>
      </c>
      <c r="K29" t="s">
        <v>1874</v>
      </c>
      <c r="L29" t="s">
        <v>1875</v>
      </c>
      <c r="M29" t="s">
        <v>1876</v>
      </c>
      <c r="N29" t="s">
        <v>1877</v>
      </c>
      <c r="O29" t="s">
        <v>1878</v>
      </c>
      <c r="P29" t="s">
        <v>1879</v>
      </c>
      <c r="Q29" t="s">
        <v>1880</v>
      </c>
      <c r="R29" t="s">
        <v>1881</v>
      </c>
      <c r="S29" t="s">
        <v>1882</v>
      </c>
      <c r="T29" t="s">
        <v>1883</v>
      </c>
      <c r="U29" t="s">
        <v>1884</v>
      </c>
      <c r="V29" t="s">
        <v>1885</v>
      </c>
      <c r="W29" t="s">
        <v>1886</v>
      </c>
      <c r="X29" t="s">
        <v>1887</v>
      </c>
      <c r="Y29" t="s">
        <v>1888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Info</vt:lpstr>
      <vt:lpstr>Model</vt:lpstr>
      <vt:lpstr>Summary</vt:lpstr>
      <vt:lpstr>Income Statement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Kruta</cp:lastModifiedBy>
  <dcterms:created xsi:type="dcterms:W3CDTF">2022-09-09T06:40:55Z</dcterms:created>
  <dcterms:modified xsi:type="dcterms:W3CDTF">2024-01-31T21:14:49Z</dcterms:modified>
</cp:coreProperties>
</file>