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220" yWindow="4800" windowWidth="19200" windowHeight="1031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[$$-409]* #,##0.00_);_([$$-409]* \(#,##0.00\);_([$$-409]* &quot;-&quot;??_);_(@_)"/>
    <numFmt numFmtId="165" formatCode="#,##0.0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Calibri"/>
      <family val="2"/>
      <b val="1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37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2" borderId="0" pivotButton="0" quotePrefix="0" xfId="0"/>
    <xf numFmtId="0" fontId="0" fillId="3" borderId="0" pivotButton="0" quotePrefix="0" xfId="0"/>
    <xf numFmtId="0" fontId="4" fillId="3" borderId="0" pivotButton="0" quotePrefix="0" xfId="0"/>
    <xf numFmtId="0" fontId="0" fillId="0" borderId="2" pivotButton="0" quotePrefix="0" xfId="0"/>
    <xf numFmtId="14" fontId="0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2" pivotButton="0" quotePrefix="0" xfId="0"/>
    <xf numFmtId="0" fontId="5" fillId="3" borderId="0" pivotButton="0" quotePrefix="0" xfId="0"/>
    <xf numFmtId="165" fontId="3" fillId="0" borderId="0" pivotButton="0" quotePrefix="0" xfId="0"/>
    <xf numFmtId="165" fontId="0" fillId="0" borderId="0" pivotButton="0" quotePrefix="0" xfId="0"/>
    <xf numFmtId="165" fontId="2" fillId="2" borderId="0" pivotButton="0" quotePrefix="0" xfId="0"/>
    <xf numFmtId="165" fontId="0" fillId="0" borderId="2" pivotButton="0" quotePrefix="0" xfId="0"/>
    <xf numFmtId="165" fontId="4" fillId="3" borderId="0" pivotButton="0" quotePrefix="0" xfId="0"/>
    <xf numFmtId="165" fontId="3" fillId="0" borderId="3" pivotButton="0" quotePrefix="0" xfId="0"/>
    <xf numFmtId="165" fontId="3" fillId="0" borderId="2" pivotButton="0" quotePrefix="0" xfId="0"/>
    <xf numFmtId="165" fontId="5" fillId="3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7" sqref="D7"/>
    </sheetView>
  </sheetViews>
  <sheetFormatPr baseColWidth="8" defaultRowHeight="14.5"/>
  <sheetData>
    <row r="1">
      <c r="A1" t="e">
        <v>#VALUE!</v>
      </c>
    </row>
    <row r="2">
      <c r="A2" s="1" t="inlineStr">
        <is>
          <t>Price</t>
        </is>
      </c>
      <c r="B2" s="2">
        <f t="array" ref="B2">_FV(A1,"Price")</f>
        <v/>
      </c>
    </row>
    <row r="3">
      <c r="A3" s="1" t="inlineStr">
        <is>
          <t>Shares</t>
        </is>
      </c>
      <c r="B3" s="3">
        <f t="array" ref="B3">_FV(A1,"Shares outstanding",TRUE)/1000000</f>
        <v/>
      </c>
    </row>
    <row r="4">
      <c r="A4" s="1" t="inlineStr">
        <is>
          <t>MC</t>
        </is>
      </c>
      <c r="B4" s="4">
        <f>B2*B3</f>
        <v/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6" sqref="A16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Aerojet Rocketdyne Holdings, Inc.</t>
        </is>
      </c>
    </row>
    <row r="2">
      <c r="A2" t="inlineStr">
        <is>
          <t>Ticker</t>
        </is>
      </c>
      <c r="B2" t="inlineStr">
        <is>
          <t>AJRD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Industrials</t>
        </is>
      </c>
    </row>
    <row r="5">
      <c r="A5" t="inlineStr">
        <is>
          <t>Industry</t>
        </is>
      </c>
      <c r="B5" t="inlineStr">
        <is>
          <t>Aerospace &amp; Defense</t>
        </is>
      </c>
    </row>
    <row r="6">
      <c r="A6" s="6" t="inlineStr">
        <is>
          <t>Notes</t>
        </is>
      </c>
    </row>
    <row r="7">
      <c r="A7" t="inlineStr">
        <is>
          <t>Operates in two segments: Aerospace and Defense &amp; Real Estate</t>
        </is>
      </c>
    </row>
    <row r="8">
      <c r="A8" t="inlineStr">
        <is>
          <t>Company was formerly known as GenCorp Inc. and changed its name to Aerojet Rocketdyne Holdings, Inc. in April 2015.</t>
        </is>
      </c>
    </row>
    <row r="9">
      <c r="A9" t="inlineStr">
        <is>
          <t>Aerojet Rocketdyne Holdings, Inc. was incorporated in 1915 and is headquartered.</t>
        </is>
      </c>
    </row>
    <row r="10">
      <c r="A10" s="8" t="inlineStr">
        <is>
          <t>Aerospace and Defense Segment</t>
        </is>
      </c>
    </row>
    <row r="11" customFormat="1" s="6">
      <c r="A11" t="inlineStr">
        <is>
          <t>Offers products and systems for the US Government, Department of Defense, NASA, and aerospace and defense prime contractors</t>
        </is>
      </c>
    </row>
    <row r="12">
      <c r="A12" t="inlineStr">
        <is>
          <t>This segment provides liquid and solid rocket propulsion systems, air-breathing hypersonic engines, electric power and propulsion systems for space, defense, civil, and commercial applications</t>
        </is>
      </c>
    </row>
    <row r="13">
      <c r="A13" s="8" t="inlineStr">
        <is>
          <t>Real Estate Segment</t>
        </is>
      </c>
    </row>
    <row r="14">
      <c r="A14" t="inlineStr">
        <is>
          <t>Engages in re-zoning, entitlement, sale, and leasing of the company's excess real estate assets</t>
        </is>
      </c>
    </row>
    <row r="16" customFormat="1" s="7"/>
    <row r="20" customFormat="1" s="8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G10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3" sqref="H13"/>
    </sheetView>
  </sheetViews>
  <sheetFormatPr baseColWidth="8" defaultRowHeight="14.5"/>
  <cols>
    <col width="9.453125" bestFit="1" customWidth="1" min="21" max="21"/>
    <col width="9.453125" bestFit="1" customWidth="1" min="23" max="24"/>
    <col width="9.453125" bestFit="1" customWidth="1" min="26" max="31"/>
  </cols>
  <sheetData>
    <row r="1">
      <c r="B1" t="inlineStr">
        <is>
          <t>Quarter</t>
        </is>
      </c>
    </row>
    <row r="2">
      <c r="B2" t="inlineStr">
        <is>
          <t>Filing Date</t>
        </is>
      </c>
      <c r="S2" s="10" t="n">
        <v>40576</v>
      </c>
      <c r="T2" s="10" t="n">
        <v>40946</v>
      </c>
      <c r="U2" s="10" t="n">
        <v>41317</v>
      </c>
      <c r="V2" s="10" t="n">
        <v>41677</v>
      </c>
      <c r="W2" s="10" t="n">
        <v>42034</v>
      </c>
      <c r="X2" s="10" t="n">
        <v>42416</v>
      </c>
      <c r="Y2" s="10" t="n">
        <v>42795</v>
      </c>
      <c r="Z2" s="10" t="n">
        <v>43152</v>
      </c>
      <c r="AA2" s="10" t="n">
        <v>43515</v>
      </c>
      <c r="AB2" s="10" t="n">
        <v>43880</v>
      </c>
      <c r="AC2" s="10" t="n">
        <v>44245</v>
      </c>
      <c r="AD2" s="10" t="n">
        <v>44610</v>
      </c>
      <c r="AE2" s="10" t="n">
        <v>44972</v>
      </c>
    </row>
    <row r="3">
      <c r="B3" t="inlineStr">
        <is>
          <t>Period of Report</t>
        </is>
      </c>
      <c r="S3">
        <f>T3-1</f>
        <v/>
      </c>
      <c r="T3">
        <f>U3-1</f>
        <v/>
      </c>
      <c r="U3">
        <f>V3-1</f>
        <v/>
      </c>
      <c r="V3">
        <f>W3-1</f>
        <v/>
      </c>
      <c r="W3">
        <f>X3-1</f>
        <v/>
      </c>
      <c r="X3">
        <f>Y3-1</f>
        <v/>
      </c>
      <c r="Y3">
        <f>Z3-1</f>
        <v/>
      </c>
      <c r="Z3">
        <f>AA3-1</f>
        <v/>
      </c>
      <c r="AA3">
        <f>AB3-1</f>
        <v/>
      </c>
      <c r="AB3">
        <f>AC3-1</f>
        <v/>
      </c>
      <c r="AC3">
        <f>AD3-1</f>
        <v/>
      </c>
      <c r="AD3">
        <f>AE3-1</f>
        <v/>
      </c>
      <c r="AE3" t="n">
        <v>2022</v>
      </c>
    </row>
    <row r="4"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16" t="n"/>
      <c r="Z4" s="16" t="n"/>
      <c r="AA4" s="16" t="n"/>
      <c r="AB4" s="16" t="n"/>
      <c r="AC4" s="16" t="n"/>
      <c r="AD4" s="16" t="n"/>
      <c r="AE4" s="16" t="n"/>
      <c r="AF4" s="16" t="n"/>
      <c r="AG4" s="16" t="n"/>
    </row>
    <row r="5" customFormat="1" s="6">
      <c r="B5" s="6" t="inlineStr">
        <is>
          <t>Revenue Breakdown</t>
        </is>
      </c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17" t="n"/>
      <c r="AE5" s="17" t="n"/>
      <c r="AF5" s="17" t="n"/>
      <c r="AG5" s="17" t="n"/>
    </row>
    <row r="6">
      <c r="B6" t="inlineStr">
        <is>
          <t>Aerospace &amp; Defense</t>
        </is>
      </c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n">
        <v>2069.4</v>
      </c>
      <c r="AD6" s="16" t="n">
        <v>2179.3</v>
      </c>
      <c r="AE6" s="16" t="n">
        <v>2235.2</v>
      </c>
      <c r="AF6" s="16" t="n"/>
      <c r="AG6" s="16" t="n"/>
    </row>
    <row r="7" customFormat="1" s="9">
      <c r="B7" s="9" t="inlineStr">
        <is>
          <t>Real Estate</t>
        </is>
      </c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>
        <v>3.3</v>
      </c>
      <c r="AD7" s="18" t="n">
        <v>8.699999999999999</v>
      </c>
      <c r="AE7" s="18" t="n">
        <v>2.4</v>
      </c>
      <c r="AF7" s="18" t="n"/>
      <c r="AG7" s="18" t="n"/>
    </row>
    <row r="8" customFormat="1" s="11">
      <c r="B8" s="11" t="inlineStr">
        <is>
          <t>Total Revenue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>
        <f>SUM(S6:S7)</f>
        <v/>
      </c>
      <c r="T8" s="15">
        <f>SUM(T6:T7)</f>
        <v/>
      </c>
      <c r="U8" s="15">
        <f>SUM(U6:U7)</f>
        <v/>
      </c>
      <c r="V8" s="15">
        <f>SUM(V6:V7)</f>
        <v/>
      </c>
      <c r="W8" s="15">
        <f>SUM(W6:W7)</f>
        <v/>
      </c>
      <c r="X8" s="15">
        <f>SUM(X6:X7)</f>
        <v/>
      </c>
      <c r="Y8" s="15">
        <f>SUM(Y6:Y7)</f>
        <v/>
      </c>
      <c r="Z8" s="15">
        <f>SUM(Z6:Z7)</f>
        <v/>
      </c>
      <c r="AA8" s="15">
        <f>SUM(AA6:AA7)</f>
        <v/>
      </c>
      <c r="AB8" s="15">
        <f>SUM(AB6:AB7)</f>
        <v/>
      </c>
      <c r="AC8" s="15">
        <f>SUM(AC6:AC7)</f>
        <v/>
      </c>
      <c r="AD8" s="15">
        <f>SUM(AD6:AD7)</f>
        <v/>
      </c>
      <c r="AE8" s="15">
        <f>SUM(AE6:AE7)</f>
        <v/>
      </c>
      <c r="AF8" s="15" t="n"/>
      <c r="AG8" s="15" t="n"/>
    </row>
    <row r="9" customFormat="1" s="24">
      <c r="B9" s="24" t="inlineStr">
        <is>
          <t>A&amp;D %</t>
        </is>
      </c>
      <c r="S9" s="24">
        <f>S6/S8</f>
        <v/>
      </c>
      <c r="T9" s="24">
        <f>T6/T8</f>
        <v/>
      </c>
      <c r="U9" s="24">
        <f>U6/U8</f>
        <v/>
      </c>
      <c r="V9" s="24">
        <f>V6/V8</f>
        <v/>
      </c>
      <c r="W9" s="24">
        <f>W6/W8</f>
        <v/>
      </c>
      <c r="X9" s="24">
        <f>X6/X8</f>
        <v/>
      </c>
      <c r="Y9" s="24">
        <f>Y6/Y8</f>
        <v/>
      </c>
      <c r="Z9" s="24">
        <f>Z6/Z8</f>
        <v/>
      </c>
      <c r="AA9" s="24">
        <f>AA6/AA8</f>
        <v/>
      </c>
      <c r="AB9" s="24">
        <f>AB6/AB8</f>
        <v/>
      </c>
      <c r="AC9" s="24">
        <f>AC6/AC8</f>
        <v/>
      </c>
      <c r="AD9" s="24">
        <f>AD6/AD8</f>
        <v/>
      </c>
      <c r="AE9" s="24">
        <f>AE6/AE8</f>
        <v/>
      </c>
    </row>
    <row r="10" customFormat="1" s="24">
      <c r="B10" s="24" t="inlineStr">
        <is>
          <t>Real Estates %</t>
        </is>
      </c>
      <c r="S10" s="24">
        <f>S7/S8</f>
        <v/>
      </c>
      <c r="T10" s="24">
        <f>T7/T8</f>
        <v/>
      </c>
      <c r="U10" s="24">
        <f>U7/U8</f>
        <v/>
      </c>
      <c r="V10" s="24">
        <f>V7/V8</f>
        <v/>
      </c>
      <c r="W10" s="24">
        <f>W7/W8</f>
        <v/>
      </c>
      <c r="X10" s="24">
        <f>X7/X8</f>
        <v/>
      </c>
      <c r="Y10" s="24">
        <f>Y7/Y8</f>
        <v/>
      </c>
      <c r="Z10" s="24">
        <f>Z7/Z8</f>
        <v/>
      </c>
      <c r="AA10" s="24">
        <f>AA7/AA8</f>
        <v/>
      </c>
      <c r="AB10" s="24">
        <f>AB7/AB8</f>
        <v/>
      </c>
      <c r="AC10" s="24">
        <f>AC7/AC8</f>
        <v/>
      </c>
      <c r="AD10" s="24">
        <f>AD7/AD8</f>
        <v/>
      </c>
      <c r="AE10" s="24">
        <f>AE7/AE8</f>
        <v/>
      </c>
    </row>
    <row r="11" customFormat="1" s="6">
      <c r="B11" s="6" t="inlineStr">
        <is>
          <t>Income Statement</t>
        </is>
      </c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</row>
    <row r="12">
      <c r="B12" t="inlineStr">
        <is>
          <t>Revenue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>
        <v>2072.7</v>
      </c>
      <c r="AD12" s="16" t="n">
        <v>2188</v>
      </c>
      <c r="AE12" s="16" t="n">
        <v>2237.6</v>
      </c>
      <c r="AF12" s="16" t="n"/>
      <c r="AG12" s="16" t="n"/>
    </row>
    <row r="13" customFormat="1" s="9">
      <c r="B13" s="9" t="inlineStr">
        <is>
          <t>COGs</t>
        </is>
      </c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>
        <v>1701.3</v>
      </c>
      <c r="AD13" s="18" t="n">
        <v>1800.1</v>
      </c>
      <c r="AE13" s="18" t="n">
        <v>1906.2</v>
      </c>
      <c r="AF13" s="18" t="n"/>
      <c r="AG13" s="18" t="n"/>
    </row>
    <row r="14" customFormat="1" s="11">
      <c r="B14" s="11" t="inlineStr">
        <is>
          <t>Gross Profit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>
        <f>S12-S13</f>
        <v/>
      </c>
      <c r="T14" s="15">
        <f>T12-T13</f>
        <v/>
      </c>
      <c r="U14" s="15">
        <f>U12-U13</f>
        <v/>
      </c>
      <c r="V14" s="15">
        <f>V12-V13</f>
        <v/>
      </c>
      <c r="W14" s="15">
        <f>W12-W13</f>
        <v/>
      </c>
      <c r="X14" s="15">
        <f>X12-X13</f>
        <v/>
      </c>
      <c r="Y14" s="15">
        <f>Y12-Y13</f>
        <v/>
      </c>
      <c r="Z14" s="15">
        <f>Z12-Z13</f>
        <v/>
      </c>
      <c r="AA14" s="15">
        <f>AA12-AA13</f>
        <v/>
      </c>
      <c r="AB14" s="15">
        <f>AB12-AB13</f>
        <v/>
      </c>
      <c r="AC14" s="15">
        <f>AC12-AC13</f>
        <v/>
      </c>
      <c r="AD14" s="15">
        <f>AD12-AD13</f>
        <v/>
      </c>
      <c r="AE14" s="15">
        <f>AE12-AE13</f>
        <v/>
      </c>
      <c r="AF14" s="15" t="n"/>
      <c r="AG14" s="15" t="n"/>
    </row>
    <row r="15" customFormat="1" s="8">
      <c r="B15" s="8" t="inlineStr">
        <is>
          <t>Operating Expenses</t>
        </is>
      </c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</row>
    <row r="16">
      <c r="B16" t="inlineStr">
        <is>
          <t>SG&amp;A</t>
        </is>
      </c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>
        <v>56.1</v>
      </c>
      <c r="AD16" s="16" t="n">
        <v>46</v>
      </c>
      <c r="AE16" s="16" t="n">
        <v>56.5</v>
      </c>
      <c r="AF16" s="16" t="n"/>
      <c r="AG16" s="16" t="n"/>
    </row>
    <row r="17">
      <c r="B17" t="inlineStr">
        <is>
          <t>Depreciation and amortization</t>
        </is>
      </c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>
        <v>65.3</v>
      </c>
      <c r="AD17" s="16" t="n">
        <v>61.4</v>
      </c>
      <c r="AE17" s="16" t="n">
        <v>57.3</v>
      </c>
      <c r="AF17" s="16" t="n"/>
      <c r="AG17" s="16" t="n"/>
    </row>
    <row r="18" customFormat="1" s="8">
      <c r="B18" s="8" t="inlineStr">
        <is>
          <t>Other Expenses</t>
        </is>
      </c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</row>
    <row r="19">
      <c r="B19" t="inlineStr">
        <is>
          <t>Proxy costs and related litigation</t>
        </is>
      </c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>
        <v>0</v>
      </c>
      <c r="AD19" s="16" t="n">
        <v>0</v>
      </c>
      <c r="AE19" s="16" t="n">
        <v>27.8</v>
      </c>
      <c r="AF19" s="16" t="n"/>
      <c r="AG19" s="16" t="n"/>
    </row>
    <row r="20">
      <c r="B20" t="inlineStr">
        <is>
          <t>Legal matters</t>
        </is>
      </c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>
        <v>0</v>
      </c>
      <c r="AD20" s="16" t="n">
        <v>0</v>
      </c>
      <c r="AE20" s="16" t="n">
        <v>15.7</v>
      </c>
      <c r="AF20" s="16" t="n"/>
      <c r="AG20" s="16" t="n"/>
    </row>
    <row r="21" customFormat="1" s="9">
      <c r="B21" s="9" t="inlineStr">
        <is>
          <t xml:space="preserve">Other   </t>
        </is>
      </c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>
        <v>9.4</v>
      </c>
      <c r="AD21" s="18" t="n">
        <v>23.5</v>
      </c>
      <c r="AE21" s="18" t="n">
        <v>28.8</v>
      </c>
      <c r="AF21" s="18" t="n"/>
      <c r="AG21" s="18" t="n"/>
    </row>
    <row r="22" customFormat="1" s="12">
      <c r="B22" s="12" t="inlineStr">
        <is>
          <t>Total Operating Expenses</t>
        </is>
      </c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>
        <f>SUM(S16:S21)</f>
        <v/>
      </c>
      <c r="T22" s="20">
        <f>SUM(T16:T21)</f>
        <v/>
      </c>
      <c r="U22" s="20">
        <f>SUM(U16:U21)</f>
        <v/>
      </c>
      <c r="V22" s="20">
        <f>SUM(V16:V21)</f>
        <v/>
      </c>
      <c r="W22" s="20">
        <f>SUM(W16:W21)</f>
        <v/>
      </c>
      <c r="X22" s="20">
        <f>SUM(X16:X21)</f>
        <v/>
      </c>
      <c r="Y22" s="20">
        <f>SUM(Y16:Y21)</f>
        <v/>
      </c>
      <c r="Z22" s="20">
        <f>SUM(Z16:Z21)</f>
        <v/>
      </c>
      <c r="AA22" s="20">
        <f>SUM(AA16:AA21)</f>
        <v/>
      </c>
      <c r="AB22" s="20">
        <f>SUM(AB16:AB21)</f>
        <v/>
      </c>
      <c r="AC22" s="20">
        <f>SUM(AC16:AC21)</f>
        <v/>
      </c>
      <c r="AD22" s="20">
        <f>SUM(AD16:AD21)</f>
        <v/>
      </c>
      <c r="AE22" s="20">
        <f>SUM(AE16:AE21)</f>
        <v/>
      </c>
      <c r="AF22" s="20" t="n"/>
      <c r="AG22" s="20" t="n"/>
    </row>
    <row r="23" customFormat="1" s="11">
      <c r="B23" s="11" t="inlineStr">
        <is>
          <t>Operating Income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>
        <f>S14-S22</f>
        <v/>
      </c>
      <c r="T23" s="15">
        <f>T14-T22</f>
        <v/>
      </c>
      <c r="U23" s="15">
        <f>U14-U22</f>
        <v/>
      </c>
      <c r="V23" s="15">
        <f>V14-V22</f>
        <v/>
      </c>
      <c r="W23" s="15">
        <f>W14-W22</f>
        <v/>
      </c>
      <c r="X23" s="15">
        <f>X14-X22</f>
        <v/>
      </c>
      <c r="Y23" s="15">
        <f>Y14-Y22</f>
        <v/>
      </c>
      <c r="Z23" s="15">
        <f>Z14-Z22</f>
        <v/>
      </c>
      <c r="AA23" s="15">
        <f>AA14-AA22</f>
        <v/>
      </c>
      <c r="AB23" s="15">
        <f>AB14-AB22</f>
        <v/>
      </c>
      <c r="AC23" s="15">
        <f>AC14-AC22</f>
        <v/>
      </c>
      <c r="AD23" s="15">
        <f>AD14-AD22</f>
        <v/>
      </c>
      <c r="AE23" s="15">
        <f>AE14-AE22</f>
        <v/>
      </c>
      <c r="AF23" s="15" t="n"/>
      <c r="AG23" s="15" t="n"/>
    </row>
    <row r="24" customFormat="1" s="8">
      <c r="B24" s="8" t="inlineStr">
        <is>
          <t>Non-operating</t>
        </is>
      </c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</row>
    <row r="25">
      <c r="B25" t="inlineStr">
        <is>
          <t>Retirement benefits expense</t>
        </is>
      </c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>
        <v>36.6</v>
      </c>
      <c r="AD25" s="16" t="n">
        <v>33.9</v>
      </c>
      <c r="AE25" s="16" t="n">
        <v>1.1</v>
      </c>
      <c r="AF25" s="16" t="n"/>
      <c r="AG25" s="16" t="n"/>
    </row>
    <row r="26">
      <c r="B26" t="inlineStr">
        <is>
          <t>Loss on debt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>
        <v>0</v>
      </c>
      <c r="AD26" s="16" t="n">
        <v>10.5</v>
      </c>
      <c r="AE26" s="16" t="n">
        <v>22.7</v>
      </c>
      <c r="AF26" s="16" t="n"/>
      <c r="AG26" s="16" t="n"/>
    </row>
    <row r="27">
      <c r="B27" t="inlineStr">
        <is>
          <t>Interest income and other</t>
        </is>
      </c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>
        <v>-6.3</v>
      </c>
      <c r="AD27" s="16" t="n">
        <v>-2.5</v>
      </c>
      <c r="AE27" s="16" t="n">
        <v>-5.4</v>
      </c>
      <c r="AF27" s="16" t="n"/>
      <c r="AG27" s="16" t="n"/>
    </row>
    <row r="28" customFormat="1" s="9">
      <c r="B28" s="9" t="inlineStr">
        <is>
          <t>Interest expense</t>
        </is>
      </c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>
        <v>30.1</v>
      </c>
      <c r="AD28" s="18" t="n">
        <v>20.1</v>
      </c>
      <c r="AE28" s="18" t="n">
        <v>18.6</v>
      </c>
      <c r="AF28" s="18" t="n"/>
      <c r="AG28" s="18" t="n"/>
    </row>
    <row r="29" customFormat="1" s="12">
      <c r="B29" s="12" t="inlineStr">
        <is>
          <t>Total Non-operating expenses</t>
        </is>
      </c>
      <c r="C29" s="20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>
        <f>SUM(S25:S28)</f>
        <v/>
      </c>
      <c r="T29" s="20">
        <f>SUM(T25:T28)</f>
        <v/>
      </c>
      <c r="U29" s="20">
        <f>SUM(U25:U28)</f>
        <v/>
      </c>
      <c r="V29" s="20">
        <f>SUM(V25:V28)</f>
        <v/>
      </c>
      <c r="W29" s="20">
        <f>SUM(W25:W28)</f>
        <v/>
      </c>
      <c r="X29" s="20">
        <f>SUM(X25:X28)</f>
        <v/>
      </c>
      <c r="Y29" s="20">
        <f>SUM(Y25:Y28)</f>
        <v/>
      </c>
      <c r="Z29" s="20">
        <f>SUM(Z25:Z28)</f>
        <v/>
      </c>
      <c r="AA29" s="20">
        <f>SUM(AA25:AA28)</f>
        <v/>
      </c>
      <c r="AB29" s="20">
        <f>SUM(AB25:AB28)</f>
        <v/>
      </c>
      <c r="AC29" s="20">
        <f>SUM(AC25:AC28)</f>
        <v/>
      </c>
      <c r="AD29" s="20">
        <f>SUM(AD25:AD28)</f>
        <v/>
      </c>
      <c r="AE29" s="20">
        <f>SUM(AE25:AE28)</f>
        <v/>
      </c>
      <c r="AF29" s="20" t="n"/>
      <c r="AG29" s="20" t="n"/>
    </row>
    <row r="30" customFormat="1" s="11">
      <c r="B30" s="11" t="inlineStr">
        <is>
          <t>Income Before Taxes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>
        <f>S23-S29</f>
        <v/>
      </c>
      <c r="T30" s="15">
        <f>T23-T29</f>
        <v/>
      </c>
      <c r="U30" s="15">
        <f>U23-U29</f>
        <v/>
      </c>
      <c r="V30" s="15">
        <f>V23-V29</f>
        <v/>
      </c>
      <c r="W30" s="15">
        <f>W23-W29</f>
        <v/>
      </c>
      <c r="X30" s="15">
        <f>X23-X29</f>
        <v/>
      </c>
      <c r="Y30" s="15">
        <f>Y23-Y29</f>
        <v/>
      </c>
      <c r="Z30" s="15">
        <f>Z23-Z29</f>
        <v/>
      </c>
      <c r="AA30" s="15">
        <f>AA23-AA29</f>
        <v/>
      </c>
      <c r="AB30" s="15">
        <f>AB23-AB29</f>
        <v/>
      </c>
      <c r="AC30" s="15">
        <f>AC23-AC29</f>
        <v/>
      </c>
      <c r="AD30" s="15">
        <f>AD23-AD29</f>
        <v/>
      </c>
      <c r="AE30" s="15">
        <f>AE23-AE29</f>
        <v/>
      </c>
      <c r="AF30" s="15" t="n"/>
      <c r="AG30" s="15" t="n"/>
    </row>
    <row r="31" customFormat="1" s="9">
      <c r="B31" s="9" t="inlineStr">
        <is>
          <t>Taxes</t>
        </is>
      </c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>
        <v>42.7</v>
      </c>
      <c r="AD31" s="18" t="n">
        <v>48.4</v>
      </c>
      <c r="AE31" s="18" t="n">
        <v>34.3</v>
      </c>
      <c r="AF31" s="18" t="n"/>
      <c r="AG31" s="18" t="n"/>
    </row>
    <row r="32" customFormat="1" s="11">
      <c r="B32" s="11" t="inlineStr">
        <is>
          <t>Net Income</t>
        </is>
      </c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>
        <f>S30-S31</f>
        <v/>
      </c>
      <c r="T32" s="15">
        <f>T30-T31</f>
        <v/>
      </c>
      <c r="U32" s="15">
        <f>U30-U31</f>
        <v/>
      </c>
      <c r="V32" s="15">
        <f>V30-V31</f>
        <v/>
      </c>
      <c r="W32" s="15">
        <f>W30-W31</f>
        <v/>
      </c>
      <c r="X32" s="15">
        <f>X30-X31</f>
        <v/>
      </c>
      <c r="Y32" s="15">
        <f>Y30-Y31</f>
        <v/>
      </c>
      <c r="Z32" s="15">
        <f>Z30-Z31</f>
        <v/>
      </c>
      <c r="AA32" s="15">
        <f>AA30-AA31</f>
        <v/>
      </c>
      <c r="AB32" s="15">
        <f>AB30-AB31</f>
        <v/>
      </c>
      <c r="AC32" s="15">
        <f>AC30-AC31</f>
        <v/>
      </c>
      <c r="AD32" s="15">
        <f>AD30-AD31</f>
        <v/>
      </c>
      <c r="AE32" s="15">
        <f>AE30-AE31</f>
        <v/>
      </c>
      <c r="AF32" s="15" t="n"/>
      <c r="AG32" s="15" t="n"/>
    </row>
    <row r="33"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  <c r="Y33" s="16" t="n"/>
      <c r="Z33" s="16" t="n"/>
      <c r="AA33" s="16" t="n"/>
      <c r="AB33" s="16" t="n"/>
      <c r="AC33" s="16" t="n"/>
      <c r="AD33" s="16" t="n"/>
      <c r="AE33" s="16" t="n"/>
      <c r="AF33" s="16" t="n"/>
      <c r="AG33" s="16" t="n"/>
    </row>
    <row r="34" customFormat="1" s="23">
      <c r="B34" s="23" t="inlineStr">
        <is>
          <t>EPS - Basic</t>
        </is>
      </c>
      <c r="S34" s="23">
        <f>S32/S36</f>
        <v/>
      </c>
      <c r="T34" s="23">
        <f>T32/T36</f>
        <v/>
      </c>
      <c r="U34" s="23">
        <f>U32/U36</f>
        <v/>
      </c>
      <c r="V34" s="23">
        <f>V32/V36</f>
        <v/>
      </c>
      <c r="W34" s="23">
        <f>W32/W36</f>
        <v/>
      </c>
      <c r="X34" s="23">
        <f>X32/X36</f>
        <v/>
      </c>
      <c r="Y34" s="23">
        <f>Y32/Y36</f>
        <v/>
      </c>
      <c r="Z34" s="23">
        <f>Z32/Z36</f>
        <v/>
      </c>
      <c r="AA34" s="23">
        <f>AA32/AA36</f>
        <v/>
      </c>
      <c r="AB34" s="23">
        <f>AB32/AB36</f>
        <v/>
      </c>
      <c r="AC34" s="23">
        <f>AC32/AC36</f>
        <v/>
      </c>
      <c r="AD34" s="23">
        <f>AD32/AD36</f>
        <v/>
      </c>
      <c r="AE34" s="23">
        <f>AE32/AE36</f>
        <v/>
      </c>
    </row>
    <row r="35" customFormat="1" s="23">
      <c r="B35" s="23" t="inlineStr">
        <is>
          <t>EPS - Diluted</t>
        </is>
      </c>
      <c r="S35" s="23">
        <f>S32/S37</f>
        <v/>
      </c>
      <c r="T35" s="23">
        <f>T32/T37</f>
        <v/>
      </c>
      <c r="U35" s="23">
        <f>U32/U37</f>
        <v/>
      </c>
      <c r="V35" s="23">
        <f>V32/V37</f>
        <v/>
      </c>
      <c r="W35" s="23">
        <f>W32/W37</f>
        <v/>
      </c>
      <c r="X35" s="23">
        <f>X32/X37</f>
        <v/>
      </c>
      <c r="Y35" s="23">
        <f>Y32/Y37</f>
        <v/>
      </c>
      <c r="Z35" s="23">
        <f>Z32/Z37</f>
        <v/>
      </c>
      <c r="AA35" s="23">
        <f>AA32/AA37</f>
        <v/>
      </c>
      <c r="AB35" s="23">
        <f>AB32/AB37</f>
        <v/>
      </c>
      <c r="AC35" s="23">
        <f>AC32/AC37</f>
        <v/>
      </c>
      <c r="AD35" s="23">
        <f>AD32/AD37</f>
        <v/>
      </c>
      <c r="AE35" s="23">
        <f>AE32/AE37</f>
        <v/>
      </c>
    </row>
    <row r="36">
      <c r="B36" t="inlineStr">
        <is>
          <t>Shares - Basic</t>
        </is>
      </c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>
        <v>77.40000000000001</v>
      </c>
      <c r="AD36" s="16" t="n">
        <v>79.2</v>
      </c>
      <c r="AE36" s="16" t="n">
        <v>80.3</v>
      </c>
      <c r="AF36" s="16" t="n"/>
      <c r="AG36" s="16" t="n"/>
    </row>
    <row r="37">
      <c r="B37" t="inlineStr">
        <is>
          <t>Shares - Diluted</t>
        </is>
      </c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>
        <v>81.90000000000001</v>
      </c>
      <c r="AD37" s="16" t="n">
        <v>81.7</v>
      </c>
      <c r="AE37" s="16" t="n">
        <v>83.3</v>
      </c>
      <c r="AF37" s="16" t="n"/>
      <c r="AG37" s="16" t="n"/>
    </row>
    <row r="38"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  <c r="X38" s="16" t="n"/>
      <c r="Y38" s="16" t="n"/>
      <c r="Z38" s="16" t="n"/>
      <c r="AA38" s="16" t="n"/>
      <c r="AB38" s="16" t="n"/>
      <c r="AC38" s="16" t="n"/>
      <c r="AD38" s="16" t="n"/>
      <c r="AE38" s="16" t="n"/>
      <c r="AF38" s="16" t="n"/>
      <c r="AG38" s="16" t="n"/>
    </row>
    <row r="39">
      <c r="B39" t="inlineStr">
        <is>
          <t>Dividend Per Share</t>
        </is>
      </c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  <c r="X39" s="16" t="n"/>
      <c r="Y39" s="16" t="n"/>
      <c r="Z39" s="16" t="n"/>
      <c r="AA39" s="16" t="n"/>
      <c r="AB39" s="16" t="n"/>
      <c r="AC39" s="16" t="n">
        <v>0</v>
      </c>
      <c r="AD39" s="16" t="n">
        <v>5</v>
      </c>
      <c r="AE39" s="16" t="n">
        <v>0</v>
      </c>
      <c r="AF39" s="16" t="n"/>
      <c r="AG39" s="16" t="n"/>
    </row>
    <row r="40">
      <c r="C40" s="1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  <c r="X40" s="16" t="n"/>
      <c r="Y40" s="16" t="n"/>
      <c r="Z40" s="16" t="n"/>
      <c r="AA40" s="16" t="n"/>
      <c r="AB40" s="16" t="n"/>
      <c r="AC40" s="16" t="n"/>
      <c r="AD40" s="16" t="n"/>
      <c r="AE40" s="16" t="n"/>
      <c r="AF40" s="16" t="n"/>
      <c r="AG40" s="16" t="n"/>
    </row>
    <row r="41" customFormat="1" s="6">
      <c r="B41" s="6" t="inlineStr">
        <is>
          <t>Balance Sheet</t>
        </is>
      </c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</row>
    <row r="42" customFormat="1" s="8">
      <c r="B42" s="8" t="inlineStr">
        <is>
          <t>Current Assets</t>
        </is>
      </c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</row>
    <row r="43">
      <c r="B43" t="inlineStr">
        <is>
          <t>Cash &amp; cash equivalents</t>
        </is>
      </c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  <c r="Y43" s="16" t="n"/>
      <c r="Z43" s="16" t="n"/>
      <c r="AA43" s="16" t="n"/>
      <c r="AB43" s="16" t="n"/>
      <c r="AC43" s="16" t="n"/>
      <c r="AD43" s="16" t="n">
        <v>700.4</v>
      </c>
      <c r="AE43" s="16" t="n">
        <v>322.1</v>
      </c>
      <c r="AF43" s="16" t="n"/>
      <c r="AG43" s="16" t="n"/>
    </row>
    <row r="44">
      <c r="B44" t="inlineStr">
        <is>
          <t>Restricted  cash</t>
        </is>
      </c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  <c r="Y44" s="16" t="n"/>
      <c r="Z44" s="16" t="n"/>
      <c r="AA44" s="16" t="n"/>
      <c r="AB44" s="16" t="n"/>
      <c r="AC44" s="16" t="n"/>
      <c r="AD44" s="16" t="n">
        <v>3</v>
      </c>
      <c r="AE44" s="16" t="n">
        <v>3.1</v>
      </c>
      <c r="AF44" s="16" t="n"/>
      <c r="AG44" s="16" t="n"/>
    </row>
    <row r="45">
      <c r="B45" t="inlineStr">
        <is>
          <t>Marketable securities</t>
        </is>
      </c>
      <c r="C45" s="1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  <c r="Y45" s="16" t="n"/>
      <c r="Z45" s="16" t="n"/>
      <c r="AA45" s="16" t="n"/>
      <c r="AB45" s="16" t="n"/>
      <c r="AC45" s="16" t="n"/>
      <c r="AD45" s="16" t="n">
        <v>10.6</v>
      </c>
      <c r="AE45" s="16" t="n">
        <v>10.5</v>
      </c>
      <c r="AF45" s="16" t="n"/>
      <c r="AG45" s="16" t="n"/>
    </row>
    <row r="46">
      <c r="B46" t="inlineStr">
        <is>
          <t>AR</t>
        </is>
      </c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  <c r="Y46" s="16" t="n"/>
      <c r="Z46" s="16" t="n"/>
      <c r="AA46" s="16" t="n"/>
      <c r="AB46" s="16" t="n"/>
      <c r="AC46" s="16" t="n"/>
      <c r="AD46" s="16" t="n">
        <v>60.6</v>
      </c>
      <c r="AE46" s="16" t="n">
        <v>126.6</v>
      </c>
      <c r="AF46" s="16" t="n"/>
      <c r="AG46" s="16" t="n"/>
    </row>
    <row r="47">
      <c r="B47" t="inlineStr">
        <is>
          <t>Contract assets</t>
        </is>
      </c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  <c r="X47" s="16" t="n"/>
      <c r="Y47" s="16" t="n"/>
      <c r="Z47" s="16" t="n"/>
      <c r="AA47" s="16" t="n"/>
      <c r="AB47" s="16" t="n"/>
      <c r="AC47" s="16" t="n"/>
      <c r="AD47" s="16" t="n">
        <v>354.2</v>
      </c>
      <c r="AE47" s="16" t="n">
        <v>451.1</v>
      </c>
      <c r="AF47" s="16" t="n"/>
      <c r="AG47" s="16" t="n"/>
    </row>
    <row r="48" customFormat="1" s="9">
      <c r="B48" s="9" t="inlineStr">
        <is>
          <t>Other current assets</t>
        </is>
      </c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>
        <v>99.5</v>
      </c>
      <c r="AE48" s="18" t="n">
        <v>155.6</v>
      </c>
      <c r="AF48" s="18" t="n"/>
      <c r="AG48" s="18" t="n"/>
    </row>
    <row r="49" customFormat="1" s="15">
      <c r="B49" s="15" t="inlineStr">
        <is>
          <t>Total Current Assets</t>
        </is>
      </c>
      <c r="S49" s="15">
        <f>SUM(S43:S48)</f>
        <v/>
      </c>
      <c r="T49" s="15">
        <f>SUM(T43:T48)</f>
        <v/>
      </c>
      <c r="U49" s="15">
        <f>SUM(U43:U48)</f>
        <v/>
      </c>
      <c r="V49" s="15">
        <f>SUM(V43:V48)</f>
        <v/>
      </c>
      <c r="W49" s="15">
        <f>SUM(W43:W48)</f>
        <v/>
      </c>
      <c r="X49" s="15">
        <f>SUM(X43:X48)</f>
        <v/>
      </c>
      <c r="Y49" s="15">
        <f>SUM(Y43:Y48)</f>
        <v/>
      </c>
      <c r="Z49" s="15">
        <f>SUM(Z43:Z48)</f>
        <v/>
      </c>
      <c r="AA49" s="15">
        <f>SUM(AA43:AA48)</f>
        <v/>
      </c>
      <c r="AB49" s="15">
        <f>SUM(AB43:AB48)</f>
        <v/>
      </c>
      <c r="AC49" s="15">
        <f>SUM(AC43:AC48)</f>
        <v/>
      </c>
      <c r="AD49" s="15">
        <f>SUM(AD43:AD48)</f>
        <v/>
      </c>
      <c r="AE49" s="15">
        <f>SUM(AE43:AE48)</f>
        <v/>
      </c>
    </row>
    <row r="50" customFormat="1" s="8">
      <c r="B50" s="8" t="inlineStr">
        <is>
          <t>Non-current Assets</t>
        </is>
      </c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</row>
    <row r="51">
      <c r="B51" t="inlineStr">
        <is>
          <t>Right-of-use assets</t>
        </is>
      </c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  <c r="Y51" s="16" t="n"/>
      <c r="Z51" s="16" t="n"/>
      <c r="AA51" s="16" t="n"/>
      <c r="AB51" s="16" t="n"/>
      <c r="AC51" s="16" t="n"/>
      <c r="AD51" s="16" t="n">
        <v>52.6</v>
      </c>
      <c r="AE51" s="16" t="n">
        <v>54.5</v>
      </c>
      <c r="AF51" s="16" t="n"/>
      <c r="AG51" s="16" t="n"/>
    </row>
    <row r="52">
      <c r="B52" t="inlineStr">
        <is>
          <t>PP&amp;E</t>
        </is>
      </c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  <c r="Y52" s="16" t="n"/>
      <c r="Z52" s="16" t="n"/>
      <c r="AA52" s="16" t="n"/>
      <c r="AB52" s="16" t="n"/>
      <c r="AC52" s="16" t="n"/>
      <c r="AD52" s="16" t="n">
        <v>421.1</v>
      </c>
      <c r="AE52" s="16" t="n">
        <v>420.2</v>
      </c>
      <c r="AF52" s="16" t="n"/>
      <c r="AG52" s="16" t="n"/>
    </row>
    <row r="53">
      <c r="B53" t="inlineStr">
        <is>
          <t>Recoverable environmental remediation costs</t>
        </is>
      </c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  <c r="Y53" s="16" t="n"/>
      <c r="Z53" s="16" t="n"/>
      <c r="AA53" s="16" t="n"/>
      <c r="AB53" s="16" t="n"/>
      <c r="AC53" s="16" t="n"/>
      <c r="AD53" s="16" t="n">
        <v>226.2</v>
      </c>
      <c r="AE53" s="16" t="n">
        <v>221.5</v>
      </c>
      <c r="AF53" s="16" t="n"/>
      <c r="AG53" s="16" t="n"/>
    </row>
    <row r="54">
      <c r="B54" t="inlineStr">
        <is>
          <t>Deferred income taxes</t>
        </is>
      </c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  <c r="Y54" s="16" t="n"/>
      <c r="Z54" s="16" t="n"/>
      <c r="AA54" s="16" t="n"/>
      <c r="AB54" s="16" t="n"/>
      <c r="AC54" s="16" t="n"/>
      <c r="AD54" s="16" t="n">
        <v>55.6</v>
      </c>
      <c r="AE54" s="16" t="n">
        <v>208.7</v>
      </c>
      <c r="AF54" s="16" t="n"/>
      <c r="AG54" s="16" t="n"/>
    </row>
    <row r="55">
      <c r="B55" t="inlineStr">
        <is>
          <t>Goodwill</t>
        </is>
      </c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16" t="n"/>
      <c r="Z55" s="16" t="n"/>
      <c r="AA55" s="16" t="n"/>
      <c r="AB55" s="16" t="n"/>
      <c r="AC55" s="16" t="n"/>
      <c r="AD55" s="16" t="n">
        <v>161.4</v>
      </c>
      <c r="AE55" s="16" t="n">
        <v>161.4</v>
      </c>
      <c r="AF55" s="16" t="n"/>
      <c r="AG55" s="16" t="n"/>
    </row>
    <row r="56">
      <c r="B56" t="inlineStr">
        <is>
          <t>Intangible assets</t>
        </is>
      </c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  <c r="Y56" s="16" t="n"/>
      <c r="Z56" s="16" t="n"/>
      <c r="AA56" s="16" t="n"/>
      <c r="AB56" s="16" t="n"/>
      <c r="AC56" s="16" t="n"/>
      <c r="AD56" s="16" t="n">
        <v>34.9</v>
      </c>
      <c r="AE56" s="16" t="n">
        <v>28.3</v>
      </c>
      <c r="AF56" s="16" t="n"/>
      <c r="AG56" s="16" t="n"/>
    </row>
    <row r="57" customFormat="1" s="9">
      <c r="B57" s="9" t="inlineStr">
        <is>
          <t>Other noncurrent assets</t>
        </is>
      </c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  <c r="Z57" s="18" t="n"/>
      <c r="AA57" s="18" t="n"/>
      <c r="AB57" s="18" t="n"/>
      <c r="AC57" s="18" t="n"/>
      <c r="AD57" s="18" t="n">
        <v>243.3</v>
      </c>
      <c r="AE57" s="18" t="n">
        <v>208.2</v>
      </c>
      <c r="AF57" s="18" t="n"/>
      <c r="AG57" s="18" t="n"/>
    </row>
    <row r="58" customFormat="1" s="13">
      <c r="B58" s="13" t="inlineStr">
        <is>
          <t>Total Non-current Assets</t>
        </is>
      </c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>
        <f>SUM(S51:S57)</f>
        <v/>
      </c>
      <c r="T58" s="21">
        <f>SUM(T51:T57)</f>
        <v/>
      </c>
      <c r="U58" s="21">
        <f>SUM(U51:U57)</f>
        <v/>
      </c>
      <c r="V58" s="21">
        <f>SUM(V51:V57)</f>
        <v/>
      </c>
      <c r="W58" s="21">
        <f>SUM(W51:W57)</f>
        <v/>
      </c>
      <c r="X58" s="21">
        <f>SUM(X51:X57)</f>
        <v/>
      </c>
      <c r="Y58" s="21">
        <f>SUM(Y51:Y57)</f>
        <v/>
      </c>
      <c r="Z58" s="21">
        <f>SUM(Z51:Z57)</f>
        <v/>
      </c>
      <c r="AA58" s="21">
        <f>SUM(AA51:AA57)</f>
        <v/>
      </c>
      <c r="AB58" s="21">
        <f>SUM(AB51:AB57)</f>
        <v/>
      </c>
      <c r="AC58" s="21">
        <f>SUM(AC51:AC57)</f>
        <v/>
      </c>
      <c r="AD58" s="21">
        <f>SUM(AD51:AD57)</f>
        <v/>
      </c>
      <c r="AE58" s="21">
        <f>SUM(AE51:AE57)</f>
        <v/>
      </c>
      <c r="AF58" s="21" t="n"/>
      <c r="AG58" s="21" t="n"/>
    </row>
    <row r="59" customFormat="1" s="11">
      <c r="B59" s="11" t="inlineStr">
        <is>
          <t>Total Assets</t>
        </is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>
        <f>S58+S49</f>
        <v/>
      </c>
      <c r="T59" s="15">
        <f>T58+T49</f>
        <v/>
      </c>
      <c r="U59" s="15">
        <f>U58+U49</f>
        <v/>
      </c>
      <c r="V59" s="15">
        <f>V58+V49</f>
        <v/>
      </c>
      <c r="W59" s="15">
        <f>W58+W49</f>
        <v/>
      </c>
      <c r="X59" s="15">
        <f>X58+X49</f>
        <v/>
      </c>
      <c r="Y59" s="15">
        <f>Y58+Y49</f>
        <v/>
      </c>
      <c r="Z59" s="15">
        <f>Z58+Z49</f>
        <v/>
      </c>
      <c r="AA59" s="15">
        <f>AA58+AA49</f>
        <v/>
      </c>
      <c r="AB59" s="15">
        <f>AB58+AB49</f>
        <v/>
      </c>
      <c r="AC59" s="15">
        <f>AC58+AC49</f>
        <v/>
      </c>
      <c r="AD59" s="15">
        <f>AD58+AD49</f>
        <v/>
      </c>
      <c r="AE59" s="15">
        <f>AE58+AE49</f>
        <v/>
      </c>
      <c r="AF59" s="15" t="n"/>
      <c r="AG59" s="15" t="n"/>
    </row>
    <row r="60" customFormat="1" s="14">
      <c r="B60" s="8" t="inlineStr">
        <is>
          <t>Current Liabilities</t>
        </is>
      </c>
      <c r="C60" s="22" t="n"/>
      <c r="D60" s="22" t="n"/>
      <c r="E60" s="22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</row>
    <row r="61">
      <c r="B61" t="inlineStr">
        <is>
          <t>Current portion of long-term debt</t>
        </is>
      </c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  <c r="X61" s="16" t="n"/>
      <c r="Y61" s="16" t="n"/>
      <c r="Z61" s="16" t="n"/>
      <c r="AA61" s="16" t="n"/>
      <c r="AB61" s="16" t="n"/>
      <c r="AC61" s="16" t="n"/>
      <c r="AD61" s="16" t="n">
        <v>166.7</v>
      </c>
      <c r="AE61" s="16" t="n">
        <v>14.7</v>
      </c>
      <c r="AF61" s="16" t="n"/>
      <c r="AG61" s="16" t="n"/>
    </row>
    <row r="62">
      <c r="B62" t="inlineStr">
        <is>
          <t>AP</t>
        </is>
      </c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  <c r="Y62" s="16" t="n"/>
      <c r="Z62" s="16" t="n"/>
      <c r="AA62" s="16" t="n"/>
      <c r="AB62" s="16" t="n"/>
      <c r="AC62" s="16" t="n"/>
      <c r="AD62" s="16" t="n">
        <v>132.2</v>
      </c>
      <c r="AE62" s="16" t="n">
        <v>142.1</v>
      </c>
      <c r="AF62" s="16" t="n"/>
      <c r="AG62" s="16" t="n"/>
    </row>
    <row r="63">
      <c r="B63" t="inlineStr">
        <is>
          <t>Reserves for environmental remediation costs</t>
        </is>
      </c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  <c r="Y63" s="16" t="n"/>
      <c r="Z63" s="16" t="n"/>
      <c r="AA63" s="16" t="n"/>
      <c r="AB63" s="16" t="n"/>
      <c r="AC63" s="16" t="n"/>
      <c r="AD63" s="16" t="n">
        <v>37.7</v>
      </c>
      <c r="AE63" s="16" t="n">
        <v>36.9</v>
      </c>
      <c r="AF63" s="16" t="n"/>
      <c r="AG63" s="16" t="n"/>
    </row>
    <row r="64">
      <c r="B64" t="inlineStr">
        <is>
          <t>Contract liabilities</t>
        </is>
      </c>
      <c r="C64" s="1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  <c r="X64" s="16" t="n"/>
      <c r="Y64" s="16" t="n"/>
      <c r="Z64" s="16" t="n"/>
      <c r="AA64" s="16" t="n"/>
      <c r="AB64" s="16" t="n"/>
      <c r="AC64" s="16" t="n"/>
      <c r="AD64" s="16" t="n">
        <v>366.5</v>
      </c>
      <c r="AE64" s="16" t="n">
        <v>334.7</v>
      </c>
      <c r="AF64" s="16" t="n"/>
      <c r="AG64" s="16" t="n"/>
    </row>
    <row r="65" customFormat="1" s="9">
      <c r="B65" s="9" t="inlineStr">
        <is>
          <t>Other current liabilities</t>
        </is>
      </c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  <c r="Z65" s="18" t="n"/>
      <c r="AA65" s="18" t="n"/>
      <c r="AB65" s="18" t="n"/>
      <c r="AC65" s="18" t="n"/>
      <c r="AD65" s="18" t="n">
        <v>172.7</v>
      </c>
      <c r="AE65" s="18" t="n">
        <v>218.7</v>
      </c>
      <c r="AF65" s="18" t="n"/>
      <c r="AG65" s="18" t="n"/>
    </row>
    <row r="66" customFormat="1" s="11">
      <c r="B66" s="11" t="inlineStr">
        <is>
          <t>Total Current Liabilities</t>
        </is>
      </c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>
        <f>SUM(S61:S65)</f>
        <v/>
      </c>
      <c r="T66" s="15">
        <f>SUM(T61:T65)</f>
        <v/>
      </c>
      <c r="U66" s="15">
        <f>SUM(U61:U65)</f>
        <v/>
      </c>
      <c r="V66" s="15">
        <f>SUM(V61:V65)</f>
        <v/>
      </c>
      <c r="W66" s="15">
        <f>SUM(W61:W65)</f>
        <v/>
      </c>
      <c r="X66" s="15">
        <f>SUM(X61:X65)</f>
        <v/>
      </c>
      <c r="Y66" s="15">
        <f>SUM(Y61:Y65)</f>
        <v/>
      </c>
      <c r="Z66" s="15">
        <f>SUM(Z61:Z65)</f>
        <v/>
      </c>
      <c r="AA66" s="15">
        <f>SUM(AA61:AA65)</f>
        <v/>
      </c>
      <c r="AB66" s="15">
        <f>SUM(AB61:AB65)</f>
        <v/>
      </c>
      <c r="AC66" s="15">
        <f>SUM(AC61:AC65)</f>
        <v/>
      </c>
      <c r="AD66" s="15">
        <f>SUM(AD61:AD65)</f>
        <v/>
      </c>
      <c r="AE66" s="15">
        <f>SUM(AE61:AE65)</f>
        <v/>
      </c>
      <c r="AF66" s="15" t="n"/>
      <c r="AG66" s="15" t="n"/>
    </row>
    <row r="67" customFormat="1" s="14">
      <c r="B67" s="8" t="inlineStr">
        <is>
          <t>Non-current Liabilites</t>
        </is>
      </c>
      <c r="C67" s="22" t="n"/>
      <c r="D67" s="22" t="n"/>
      <c r="E67" s="22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</row>
    <row r="68">
      <c r="B68" t="inlineStr">
        <is>
          <t>Long-term debt</t>
        </is>
      </c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6" t="n"/>
      <c r="AA68" s="16" t="n"/>
      <c r="AB68" s="16" t="n"/>
      <c r="AC68" s="16" t="n"/>
      <c r="AD68" s="16" t="n">
        <v>294.6</v>
      </c>
      <c r="AE68" s="16" t="n">
        <v>288.4</v>
      </c>
      <c r="AF68" s="16" t="n"/>
      <c r="AG68" s="16" t="n"/>
    </row>
    <row r="69">
      <c r="B69" t="inlineStr">
        <is>
          <t>Reserves for environmental remediation costs</t>
        </is>
      </c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>
        <v>258.7</v>
      </c>
      <c r="AE69" s="16" t="n">
        <v>253.6</v>
      </c>
      <c r="AF69" s="16" t="n"/>
      <c r="AG69" s="16" t="n"/>
    </row>
    <row r="70">
      <c r="B70" t="inlineStr">
        <is>
          <t>Pension benefits</t>
        </is>
      </c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  <c r="AB70" s="16" t="n"/>
      <c r="AC70" s="16" t="n"/>
      <c r="AD70" s="16" t="n">
        <v>255.9</v>
      </c>
      <c r="AE70" s="16" t="n">
        <v>229.3</v>
      </c>
      <c r="AF70" s="16" t="n"/>
      <c r="AG70" s="16" t="n"/>
    </row>
    <row r="71">
      <c r="B71" t="inlineStr">
        <is>
          <t>Operating lease liabilities</t>
        </is>
      </c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6" t="n"/>
      <c r="AA71" s="16" t="n"/>
      <c r="AB71" s="16" t="n"/>
      <c r="AC71" s="16" t="n"/>
      <c r="AD71" s="16" t="n">
        <v>41.3</v>
      </c>
      <c r="AE71" s="16" t="n">
        <v>46.2</v>
      </c>
      <c r="AF71" s="16" t="n"/>
      <c r="AG71" s="16" t="n"/>
    </row>
    <row r="72" customFormat="1" s="9">
      <c r="B72" s="9" t="inlineStr">
        <is>
          <t>Other noncurrent liabilities</t>
        </is>
      </c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  <c r="Y72" s="18" t="n"/>
      <c r="Z72" s="18" t="n"/>
      <c r="AA72" s="18" t="n"/>
      <c r="AB72" s="18" t="n"/>
      <c r="AC72" s="18" t="n"/>
      <c r="AD72" s="18" t="n">
        <v>173.8</v>
      </c>
      <c r="AE72" s="18" t="n">
        <v>265.9</v>
      </c>
      <c r="AF72" s="18" t="n"/>
      <c r="AG72" s="18" t="n"/>
    </row>
    <row r="73" customFormat="1" s="12">
      <c r="B73" s="12" t="inlineStr">
        <is>
          <t>Total Non-current Liabilities</t>
        </is>
      </c>
      <c r="C73" s="20" t="n"/>
      <c r="D73" s="20" t="n"/>
      <c r="E73" s="20" t="n"/>
      <c r="F73" s="20" t="n"/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 t="n"/>
      <c r="R73" s="20" t="n"/>
      <c r="S73" s="20">
        <f>SUM(S68:S72)</f>
        <v/>
      </c>
      <c r="T73" s="20">
        <f>SUM(T68:T72)</f>
        <v/>
      </c>
      <c r="U73" s="20">
        <f>SUM(U68:U72)</f>
        <v/>
      </c>
      <c r="V73" s="20">
        <f>SUM(V68:V72)</f>
        <v/>
      </c>
      <c r="W73" s="20">
        <f>SUM(W68:W72)</f>
        <v/>
      </c>
      <c r="X73" s="20">
        <f>SUM(X68:X72)</f>
        <v/>
      </c>
      <c r="Y73" s="20">
        <f>SUM(Y68:Y72)</f>
        <v/>
      </c>
      <c r="Z73" s="20">
        <f>SUM(Z68:Z72)</f>
        <v/>
      </c>
      <c r="AA73" s="20">
        <f>SUM(AA68:AA72)</f>
        <v/>
      </c>
      <c r="AB73" s="20">
        <f>SUM(AB68:AB72)</f>
        <v/>
      </c>
      <c r="AC73" s="20">
        <f>SUM(AC68:AC72)</f>
        <v/>
      </c>
      <c r="AD73" s="20">
        <f>SUM(AD68:AD72)</f>
        <v/>
      </c>
      <c r="AE73" s="20">
        <f>SUM(AE68:AE72)</f>
        <v/>
      </c>
      <c r="AF73" s="20" t="n"/>
      <c r="AG73" s="20" t="n"/>
    </row>
    <row r="74" customFormat="1" s="11">
      <c r="B74" s="11" t="inlineStr">
        <is>
          <t>Total Liaiblities</t>
        </is>
      </c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>
        <f>S73+S66</f>
        <v/>
      </c>
      <c r="T74" s="15">
        <f>T73+T66</f>
        <v/>
      </c>
      <c r="U74" s="15">
        <f>U73+U66</f>
        <v/>
      </c>
      <c r="V74" s="15">
        <f>V73+V66</f>
        <v/>
      </c>
      <c r="W74" s="15">
        <f>W73+W66</f>
        <v/>
      </c>
      <c r="X74" s="15">
        <f>X73+X66</f>
        <v/>
      </c>
      <c r="Y74" s="15">
        <f>Y73+Y66</f>
        <v/>
      </c>
      <c r="Z74" s="15">
        <f>Z73+Z66</f>
        <v/>
      </c>
      <c r="AA74" s="15">
        <f>AA73+AA66</f>
        <v/>
      </c>
      <c r="AB74" s="15">
        <f>AB73+AB66</f>
        <v/>
      </c>
      <c r="AC74" s="15">
        <f>AC73+AC66</f>
        <v/>
      </c>
      <c r="AD74" s="15">
        <f>AD73+AD66</f>
        <v/>
      </c>
      <c r="AE74" s="15">
        <f>AE73+AE66</f>
        <v/>
      </c>
      <c r="AF74" s="15" t="n"/>
      <c r="AG74" s="15" t="n"/>
    </row>
    <row r="75" customFormat="1" s="14">
      <c r="B75" s="8" t="inlineStr">
        <is>
          <t>Equity</t>
        </is>
      </c>
      <c r="C75" s="22" t="n"/>
      <c r="D75" s="22" t="n"/>
      <c r="E75" s="22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</row>
    <row r="76">
      <c r="B76" t="inlineStr">
        <is>
          <t>Preferred Stock</t>
        </is>
      </c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6" t="n"/>
      <c r="AA76" s="16" t="n"/>
      <c r="AB76" s="16" t="n"/>
      <c r="AC76" s="16" t="n"/>
      <c r="AD76" s="16" t="n">
        <v>0</v>
      </c>
      <c r="AE76" s="16" t="n">
        <v>0</v>
      </c>
      <c r="AF76" s="16" t="n"/>
      <c r="AG76" s="16" t="n"/>
    </row>
    <row r="77">
      <c r="B77" t="inlineStr">
        <is>
          <t>Common Stock</t>
        </is>
      </c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6" t="n"/>
      <c r="AA77" s="16" t="n"/>
      <c r="AB77" s="16" t="n"/>
      <c r="AC77" s="16" t="n"/>
      <c r="AD77" s="16" t="n">
        <v>8</v>
      </c>
      <c r="AE77" s="16" t="n">
        <v>8</v>
      </c>
      <c r="AF77" s="16" t="n"/>
      <c r="AG77" s="16" t="n"/>
    </row>
    <row r="78">
      <c r="B78" t="inlineStr">
        <is>
          <t>Other capital</t>
        </is>
      </c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6" t="n"/>
      <c r="Z78" s="16" t="n"/>
      <c r="AA78" s="16" t="n"/>
      <c r="AB78" s="16" t="n"/>
      <c r="AC78" s="16" t="n"/>
      <c r="AD78" s="16" t="n">
        <v>578.1</v>
      </c>
      <c r="AE78" s="16" t="n">
        <v>507.2</v>
      </c>
      <c r="AF78" s="16" t="n"/>
      <c r="AG78" s="16" t="n"/>
    </row>
    <row r="79">
      <c r="B79" t="inlineStr">
        <is>
          <t>Treasury Stock</t>
        </is>
      </c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6" t="n"/>
      <c r="Z79" s="16" t="n"/>
      <c r="AA79" s="16" t="n"/>
      <c r="AB79" s="16" t="n"/>
      <c r="AC79" s="16" t="n"/>
      <c r="AD79" s="16" t="n">
        <v>-64.40000000000001</v>
      </c>
      <c r="AE79" s="16" t="n">
        <v>-63</v>
      </c>
      <c r="AF79" s="16" t="n"/>
      <c r="AG79" s="16" t="n"/>
    </row>
    <row r="80">
      <c r="B80" t="inlineStr">
        <is>
          <t>Retained earnings</t>
        </is>
      </c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  <c r="Y80" s="16" t="n"/>
      <c r="Z80" s="16" t="n"/>
      <c r="AA80" s="16" t="n"/>
      <c r="AB80" s="16" t="n"/>
      <c r="AC80" s="16" t="n"/>
      <c r="AD80" s="16" t="n">
        <v>102.6</v>
      </c>
      <c r="AE80" s="16" t="n">
        <v>176.6</v>
      </c>
      <c r="AF80" s="16" t="n"/>
      <c r="AG80" s="16" t="n"/>
    </row>
    <row r="81" customFormat="1" s="9">
      <c r="B81" s="9" t="inlineStr">
        <is>
          <t>Accumulated other comprehensive loss, net of income taxes</t>
        </is>
      </c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  <c r="Y81" s="18" t="n"/>
      <c r="Z81" s="18" t="n"/>
      <c r="AA81" s="18" t="n"/>
      <c r="AB81" s="18" t="n"/>
      <c r="AC81" s="18" t="n"/>
      <c r="AD81" s="18" t="n">
        <v>-101</v>
      </c>
      <c r="AE81" s="18" t="n">
        <v>-87.5</v>
      </c>
      <c r="AF81" s="18" t="n"/>
      <c r="AG81" s="18" t="n"/>
    </row>
    <row r="82" customFormat="1" s="12">
      <c r="B82" s="12" t="inlineStr">
        <is>
          <t>Total Stockholders Equity</t>
        </is>
      </c>
      <c r="C82" s="20" t="n"/>
      <c r="D82" s="20" t="n"/>
      <c r="E82" s="20" t="n"/>
      <c r="F82" s="20" t="n"/>
      <c r="G82" s="20" t="n"/>
      <c r="H82" s="20" t="n"/>
      <c r="I82" s="20" t="n"/>
      <c r="J82" s="20" t="n"/>
      <c r="K82" s="20" t="n"/>
      <c r="L82" s="20" t="n"/>
      <c r="M82" s="20" t="n"/>
      <c r="N82" s="20" t="n"/>
      <c r="O82" s="20" t="n"/>
      <c r="P82" s="20" t="n"/>
      <c r="Q82" s="20" t="n"/>
      <c r="R82" s="20" t="n"/>
      <c r="S82" s="20">
        <f>SUM(S76:S81)</f>
        <v/>
      </c>
      <c r="T82" s="20">
        <f>SUM(T76:T81)</f>
        <v/>
      </c>
      <c r="U82" s="20">
        <f>SUM(U76:U81)</f>
        <v/>
      </c>
      <c r="V82" s="20">
        <f>SUM(V76:V81)</f>
        <v/>
      </c>
      <c r="W82" s="20">
        <f>SUM(W76:W81)</f>
        <v/>
      </c>
      <c r="X82" s="20">
        <f>SUM(X76:X81)</f>
        <v/>
      </c>
      <c r="Y82" s="20">
        <f>SUM(Y76:Y81)</f>
        <v/>
      </c>
      <c r="Z82" s="20">
        <f>SUM(Z76:Z81)</f>
        <v/>
      </c>
      <c r="AA82" s="20">
        <f>SUM(AA76:AA81)</f>
        <v/>
      </c>
      <c r="AB82" s="20">
        <f>SUM(AB76:AB81)</f>
        <v/>
      </c>
      <c r="AC82" s="20">
        <f>SUM(AC76:AC81)</f>
        <v/>
      </c>
      <c r="AD82" s="20">
        <f>SUM(AD76:AD81)</f>
        <v/>
      </c>
      <c r="AE82" s="20">
        <f>SUM(AE76:AE81)</f>
        <v/>
      </c>
      <c r="AF82" s="20" t="n"/>
      <c r="AG82" s="20" t="n"/>
    </row>
    <row r="83" customFormat="1" s="11">
      <c r="B83" s="11" t="inlineStr">
        <is>
          <t>Total Equity &amp; Liabilities</t>
        </is>
      </c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>
        <f>S82+S74</f>
        <v/>
      </c>
      <c r="T83" s="15">
        <f>T82+T74</f>
        <v/>
      </c>
      <c r="U83" s="15">
        <f>U82+U74</f>
        <v/>
      </c>
      <c r="V83" s="15">
        <f>V82+V74</f>
        <v/>
      </c>
      <c r="W83" s="15">
        <f>W82+W74</f>
        <v/>
      </c>
      <c r="X83" s="15">
        <f>X82+X74</f>
        <v/>
      </c>
      <c r="Y83" s="15">
        <f>Y82+Y74</f>
        <v/>
      </c>
      <c r="Z83" s="15">
        <f>Z82+Z74</f>
        <v/>
      </c>
      <c r="AA83" s="15">
        <f>AA82+AA74</f>
        <v/>
      </c>
      <c r="AB83" s="15">
        <f>AB82+AB74</f>
        <v/>
      </c>
      <c r="AC83" s="15">
        <f>AC82+AC74</f>
        <v/>
      </c>
      <c r="AD83" s="15">
        <f>AD82+AD74</f>
        <v/>
      </c>
      <c r="AE83" s="15">
        <f>AE82+AE74</f>
        <v/>
      </c>
      <c r="AF83" s="15" t="n"/>
      <c r="AG83" s="15" t="n"/>
    </row>
    <row r="84" customFormat="1" s="11"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customFormat="1" s="11"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customFormat="1" s="11"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customFormat="1" s="11"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</row>
    <row r="89"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</row>
    <row r="90" customFormat="1" s="6">
      <c r="B90" s="6" t="inlineStr">
        <is>
          <t>Cash Flow, *in millions, USD</t>
        </is>
      </c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</row>
    <row r="91">
      <c r="B91" t="inlineStr">
        <is>
          <t>CFFO</t>
        </is>
      </c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>
        <v>363.8</v>
      </c>
      <c r="AD91" s="16" t="n">
        <v>199.6</v>
      </c>
      <c r="AE91" s="16" t="n">
        <v>-48.7</v>
      </c>
      <c r="AF91" s="16" t="n"/>
      <c r="AG91" s="16" t="n"/>
    </row>
    <row r="92" customFormat="1" s="9">
      <c r="B92" s="9" t="inlineStr">
        <is>
          <t>CapEx</t>
        </is>
      </c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  <c r="Y92" s="18" t="n"/>
      <c r="Z92" s="18" t="n"/>
      <c r="AA92" s="18" t="n"/>
      <c r="AB92" s="18" t="n"/>
      <c r="AC92" s="18" t="n">
        <v>-54.6</v>
      </c>
      <c r="AD92" s="18" t="n">
        <v>-37.3</v>
      </c>
      <c r="AE92" s="18" t="n">
        <v>-40.7</v>
      </c>
      <c r="AF92" s="18" t="n"/>
      <c r="AG92" s="18" t="n"/>
    </row>
    <row r="93">
      <c r="B93" t="inlineStr">
        <is>
          <t>FCF</t>
        </is>
      </c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>
        <f>SUM(S91:S92)</f>
        <v/>
      </c>
      <c r="T93" s="16">
        <f>SUM(T91:T92)</f>
        <v/>
      </c>
      <c r="U93" s="16">
        <f>SUM(U91:U92)</f>
        <v/>
      </c>
      <c r="V93" s="16">
        <f>SUM(V91:V92)</f>
        <v/>
      </c>
      <c r="W93" s="16">
        <f>SUM(W91:W92)</f>
        <v/>
      </c>
      <c r="X93" s="16">
        <f>SUM(X91:X92)</f>
        <v/>
      </c>
      <c r="Y93" s="16">
        <f>SUM(Y91:Y92)</f>
        <v/>
      </c>
      <c r="Z93" s="16">
        <f>SUM(Z91:Z92)</f>
        <v/>
      </c>
      <c r="AA93" s="16">
        <f>SUM(AA91:AA92)</f>
        <v/>
      </c>
      <c r="AB93" s="16">
        <f>SUM(AB91:AB92)</f>
        <v/>
      </c>
      <c r="AC93" s="16">
        <f>SUM(AC91:AC92)</f>
        <v/>
      </c>
      <c r="AD93" s="16">
        <f>SUM(AD91:AD92)</f>
        <v/>
      </c>
      <c r="AE93" s="16">
        <f>SUM(AE91:AE92)</f>
        <v/>
      </c>
      <c r="AF93" s="16" t="n"/>
      <c r="AG93" s="16" t="n"/>
    </row>
    <row r="94"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</row>
    <row r="95">
      <c r="B95" t="inlineStr">
        <is>
          <t>Dividends</t>
        </is>
      </c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>
        <v>0</v>
      </c>
      <c r="AD95" s="16" t="n">
        <v>-428.8</v>
      </c>
      <c r="AE95" s="16" t="n">
        <v>-2.7</v>
      </c>
      <c r="AF95" s="16" t="n"/>
      <c r="AG95" s="16" t="n"/>
    </row>
    <row r="96">
      <c r="B96" t="inlineStr">
        <is>
          <t>Purchase of Treasury Stock</t>
        </is>
      </c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</row>
    <row r="97"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</row>
    <row r="98"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</row>
    <row r="99"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</row>
    <row r="100"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</row>
    <row r="101"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6" t="n"/>
      <c r="AA101" s="16" t="n"/>
      <c r="AB101" s="16" t="n"/>
      <c r="AC101" s="16" t="n"/>
      <c r="AD101" s="16" t="n"/>
      <c r="AE101" s="16" t="n"/>
      <c r="AF101" s="16" t="n"/>
      <c r="AG101" s="16" t="n"/>
    </row>
    <row r="102"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</row>
    <row r="103"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s="1" t="inlineStr">
        <is>
          <t>Revenue per share</t>
        </is>
      </c>
      <c r="B2" t="inlineStr">
        <is>
          <t>13.26</t>
        </is>
      </c>
      <c r="C2" t="inlineStr">
        <is>
          <t>12.98</t>
        </is>
      </c>
      <c r="D2" t="inlineStr">
        <is>
          <t>13.60</t>
        </is>
      </c>
      <c r="E2" t="inlineStr">
        <is>
          <t>14.66</t>
        </is>
      </c>
      <c r="F2" t="inlineStr">
        <is>
          <t>15.64</t>
        </is>
      </c>
      <c r="G2" t="inlineStr">
        <is>
          <t>16.86</t>
        </is>
      </c>
      <c r="H2" t="inlineStr">
        <is>
          <t>23.21</t>
        </is>
      </c>
      <c r="I2" t="inlineStr">
        <is>
          <t>27.59</t>
        </is>
      </c>
      <c r="J2" t="inlineStr">
        <is>
          <t>27.96</t>
        </is>
      </c>
      <c r="K2" t="inlineStr">
        <is>
          <t>26.85</t>
        </is>
      </c>
      <c r="L2" t="inlineStr">
        <is>
          <t>25.72</t>
        </is>
      </c>
      <c r="M2" t="inlineStr">
        <is>
          <t>25.35</t>
        </is>
      </c>
      <c r="N2" t="inlineStr">
        <is>
          <t>25.67</t>
        </is>
      </c>
      <c r="O2" t="inlineStr">
        <is>
          <t>26.78</t>
        </is>
      </c>
      <c r="P2" t="inlineStr">
        <is>
          <t>27.63</t>
        </is>
      </c>
      <c r="Q2" t="inlineStr">
        <is>
          <t>27.87</t>
        </is>
      </c>
    </row>
    <row r="3">
      <c r="A3" s="1" t="inlineStr">
        <is>
          <t>Earnings per share</t>
        </is>
      </c>
      <c r="B3" t="inlineStr">
        <is>
          <t>1.23</t>
        </is>
      </c>
      <c r="C3" t="inlineStr">
        <is>
          <t>0.03</t>
        </is>
      </c>
      <c r="D3" t="inlineStr">
        <is>
          <t>1.01</t>
        </is>
      </c>
      <c r="E3" t="inlineStr">
        <is>
          <t>0.12</t>
        </is>
      </c>
      <c r="F3" t="inlineStr">
        <is>
          <t>0.05</t>
        </is>
      </c>
      <c r="G3" t="inlineStr">
        <is>
          <t>(0.04)</t>
        </is>
      </c>
      <c r="H3" t="inlineStr">
        <is>
          <t>2.82</t>
        </is>
      </c>
      <c r="I3" t="inlineStr">
        <is>
          <t>(0.92)</t>
        </is>
      </c>
      <c r="J3" t="inlineStr">
        <is>
          <t>(0.27)</t>
        </is>
      </c>
      <c r="K3" t="inlineStr">
        <is>
          <t>0.27</t>
        </is>
      </c>
      <c r="L3" t="inlineStr">
        <is>
          <t>(0.13)</t>
        </is>
      </c>
      <c r="M3" t="inlineStr">
        <is>
          <t>1.84</t>
        </is>
      </c>
      <c r="N3" t="inlineStr">
        <is>
          <t>1.83</t>
        </is>
      </c>
      <c r="O3" t="inlineStr">
        <is>
          <t>1.78</t>
        </is>
      </c>
      <c r="P3" t="inlineStr">
        <is>
          <t>1.81</t>
        </is>
      </c>
      <c r="Q3" t="inlineStr">
        <is>
          <t>0.92</t>
        </is>
      </c>
    </row>
    <row r="4">
      <c r="A4" s="1" t="inlineStr">
        <is>
          <t>FCF per share</t>
        </is>
      </c>
      <c r="B4" t="inlineStr">
        <is>
          <t>0.04</t>
        </is>
      </c>
      <c r="C4" t="inlineStr">
        <is>
          <t>0.12</t>
        </is>
      </c>
      <c r="D4" t="inlineStr">
        <is>
          <t>0.62</t>
        </is>
      </c>
      <c r="E4" t="inlineStr">
        <is>
          <t>2.24</t>
        </is>
      </c>
      <c r="F4" t="inlineStr">
        <is>
          <t>0.95</t>
        </is>
      </c>
      <c r="G4" t="inlineStr">
        <is>
          <t>0.83</t>
        </is>
      </c>
      <c r="H4" t="inlineStr">
        <is>
          <t>0.24</t>
        </is>
      </c>
      <c r="I4" t="inlineStr">
        <is>
          <t>1.85</t>
        </is>
      </c>
      <c r="J4" t="inlineStr">
        <is>
          <t>0.46</t>
        </is>
      </c>
      <c r="K4" t="inlineStr">
        <is>
          <t>1.69</t>
        </is>
      </c>
      <c r="L4" t="inlineStr">
        <is>
          <t>2.28</t>
        </is>
      </c>
      <c r="M4" t="inlineStr">
        <is>
          <t>2.80</t>
        </is>
      </c>
      <c r="N4" t="inlineStr">
        <is>
          <t>2.83</t>
        </is>
      </c>
      <c r="O4" t="inlineStr">
        <is>
          <t>3.99</t>
        </is>
      </c>
      <c r="P4" t="inlineStr">
        <is>
          <t>2.05</t>
        </is>
      </c>
      <c r="Q4" t="inlineStr">
        <is>
          <t>(1.11)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5.41</t>
        </is>
      </c>
      <c r="Q5" t="inlineStr">
        <is>
          <t>0.03</t>
        </is>
      </c>
    </row>
    <row r="6">
      <c r="A6" s="1" t="inlineStr">
        <is>
          <t>CAPEX per share</t>
        </is>
      </c>
      <c r="B6" t="inlineStr">
        <is>
          <t>0.39</t>
        </is>
      </c>
      <c r="C6" t="inlineStr">
        <is>
          <t>0.37</t>
        </is>
      </c>
      <c r="D6" t="inlineStr">
        <is>
          <t>0.24</t>
        </is>
      </c>
      <c r="E6" t="inlineStr">
        <is>
          <t>0.29</t>
        </is>
      </c>
      <c r="F6" t="inlineStr">
        <is>
          <t>0.36</t>
        </is>
      </c>
      <c r="G6" t="inlineStr">
        <is>
          <t>0.63</t>
        </is>
      </c>
      <c r="H6" t="inlineStr">
        <is>
          <t>1.06</t>
        </is>
      </c>
      <c r="I6" t="inlineStr">
        <is>
          <t>0.75</t>
        </is>
      </c>
      <c r="J6" t="inlineStr">
        <is>
          <t>0.60</t>
        </is>
      </c>
      <c r="K6" t="inlineStr">
        <is>
          <t>0.73</t>
        </is>
      </c>
      <c r="L6" t="inlineStr">
        <is>
          <t>0.64</t>
        </is>
      </c>
      <c r="M6" t="inlineStr">
        <is>
          <t>0.58</t>
        </is>
      </c>
      <c r="N6" t="inlineStr">
        <is>
          <t>0.56</t>
        </is>
      </c>
      <c r="O6" t="inlineStr">
        <is>
          <t>0.71</t>
        </is>
      </c>
      <c r="P6" t="inlineStr">
        <is>
          <t>0.47</t>
        </is>
      </c>
      <c r="Q6" t="inlineStr">
        <is>
          <t>0.51</t>
        </is>
      </c>
    </row>
    <row r="7">
      <c r="A7" s="1" t="inlineStr">
        <is>
          <t>Book Value per sh.</t>
        </is>
      </c>
      <c r="B7" t="inlineStr">
        <is>
          <t>(0.93)</t>
        </is>
      </c>
      <c r="C7" t="inlineStr">
        <is>
          <t>(0.61)</t>
        </is>
      </c>
      <c r="D7" t="inlineStr">
        <is>
          <t>(5.04)</t>
        </is>
      </c>
      <c r="E7" t="inlineStr">
        <is>
          <t>(3.42)</t>
        </is>
      </c>
      <c r="F7" t="inlineStr">
        <is>
          <t>(3.60)</t>
        </is>
      </c>
      <c r="G7" t="inlineStr">
        <is>
          <t>(6.59)</t>
        </is>
      </c>
      <c r="H7" t="inlineStr">
        <is>
          <t>0.84</t>
        </is>
      </c>
      <c r="I7" t="inlineStr">
        <is>
          <t>(2.95)</t>
        </is>
      </c>
      <c r="J7" t="inlineStr">
        <is>
          <t>(2.38)</t>
        </is>
      </c>
      <c r="K7" t="inlineStr">
        <is>
          <t>0.54</t>
        </is>
      </c>
      <c r="L7" t="inlineStr">
        <is>
          <t>1.40</t>
        </is>
      </c>
      <c r="M7" t="inlineStr">
        <is>
          <t>5.63</t>
        </is>
      </c>
      <c r="N7" t="inlineStr">
        <is>
          <t>7.47</t>
        </is>
      </c>
      <c r="O7" t="inlineStr">
        <is>
          <t>3.02</t>
        </is>
      </c>
      <c r="P7" t="inlineStr">
        <is>
          <t>6.74</t>
        </is>
      </c>
      <c r="Q7" t="inlineStr">
        <is>
          <t>6.74</t>
        </is>
      </c>
    </row>
    <row r="8">
      <c r="A8" s="1" t="inlineStr">
        <is>
          <t>Comm.Shares outs.</t>
        </is>
      </c>
      <c r="B8" t="inlineStr">
        <is>
          <t>56</t>
        </is>
      </c>
      <c r="C8" t="inlineStr">
        <is>
          <t>57</t>
        </is>
      </c>
      <c r="D8" t="inlineStr">
        <is>
          <t>59</t>
        </is>
      </c>
      <c r="E8" t="inlineStr">
        <is>
          <t>59</t>
        </is>
      </c>
      <c r="F8" t="inlineStr">
        <is>
          <t>59</t>
        </is>
      </c>
      <c r="G8" t="inlineStr">
        <is>
          <t>59</t>
        </is>
      </c>
      <c r="H8" t="inlineStr">
        <is>
          <t>60</t>
        </is>
      </c>
      <c r="I8" t="inlineStr">
        <is>
          <t>58</t>
        </is>
      </c>
      <c r="J8" t="inlineStr">
        <is>
          <t>61</t>
        </is>
      </c>
      <c r="K8" t="inlineStr">
        <is>
          <t>66</t>
        </is>
      </c>
      <c r="L8" t="inlineStr">
        <is>
          <t>73</t>
        </is>
      </c>
      <c r="M8" t="inlineStr">
        <is>
          <t>75</t>
        </is>
      </c>
      <c r="N8" t="inlineStr">
        <is>
          <t>77</t>
        </is>
      </c>
      <c r="O8" t="inlineStr">
        <is>
          <t>77</t>
        </is>
      </c>
      <c r="P8" t="inlineStr">
        <is>
          <t>79</t>
        </is>
      </c>
      <c r="Q8" t="inlineStr">
        <is>
          <t>80</t>
        </is>
      </c>
    </row>
    <row r="9">
      <c r="A9" s="1" t="inlineStr">
        <is>
          <t>Avg. annual P/E ratio</t>
        </is>
      </c>
      <c r="B9" t="inlineStr">
        <is>
          <t>9.4</t>
        </is>
      </c>
      <c r="C9" t="inlineStr">
        <is>
          <t>270.0</t>
        </is>
      </c>
      <c r="D9" t="inlineStr">
        <is>
          <t>3.6</t>
        </is>
      </c>
      <c r="E9" t="inlineStr">
        <is>
          <t>40.3</t>
        </is>
      </c>
      <c r="F9" t="inlineStr">
        <is>
          <t>99.0</t>
        </is>
      </c>
      <c r="G9" t="inlineStr">
        <is>
          <t>(153.6)</t>
        </is>
      </c>
      <c r="H9" t="inlineStr">
        <is>
          <t>4.7</t>
        </is>
      </c>
      <c r="I9" t="inlineStr">
        <is>
          <t>(17.5)</t>
        </is>
      </c>
      <c r="J9" t="inlineStr">
        <is>
          <t>(72.1)</t>
        </is>
      </c>
      <c r="K9" t="inlineStr">
        <is>
          <t>63.5</t>
        </is>
      </c>
      <c r="L9" t="inlineStr">
        <is>
          <t>(197.5)</t>
        </is>
      </c>
      <c r="M9" t="inlineStr">
        <is>
          <t>17.0</t>
        </is>
      </c>
      <c r="N9" t="inlineStr">
        <is>
          <t>22.9</t>
        </is>
      </c>
      <c r="O9" t="inlineStr">
        <is>
          <t>24.1</t>
        </is>
      </c>
      <c r="P9" t="inlineStr">
        <is>
          <t>25.9</t>
        </is>
      </c>
      <c r="Q9" t="inlineStr">
        <is>
          <t>46.6</t>
        </is>
      </c>
    </row>
    <row r="10">
      <c r="A10" s="1" t="inlineStr">
        <is>
          <t>P/E to S&amp;P500</t>
        </is>
      </c>
      <c r="B10" t="inlineStr">
        <is>
          <t>0.5</t>
        </is>
      </c>
      <c r="C10" t="inlineStr">
        <is>
          <t>12.6</t>
        </is>
      </c>
      <c r="D10" t="inlineStr">
        <is>
          <t>0.1</t>
        </is>
      </c>
      <c r="E10" t="inlineStr">
        <is>
          <t>1.9</t>
        </is>
      </c>
      <c r="F10" t="inlineStr">
        <is>
          <t>6.1</t>
        </is>
      </c>
      <c r="G10" t="inlineStr">
        <is>
          <t>(10.3)</t>
        </is>
      </c>
      <c r="H10" t="inlineStr">
        <is>
          <t>0.3</t>
        </is>
      </c>
      <c r="I10" t="inlineStr">
        <is>
          <t>(1.0)</t>
        </is>
      </c>
      <c r="J10" t="inlineStr">
        <is>
          <t>(3.6)</t>
        </is>
      </c>
      <c r="K10" t="inlineStr">
        <is>
          <t>2.9</t>
        </is>
      </c>
      <c r="L10" t="inlineStr">
        <is>
          <t>(8.4)</t>
        </is>
      </c>
      <c r="M10" t="inlineStr">
        <is>
          <t>0.7</t>
        </is>
      </c>
      <c r="N10" t="inlineStr">
        <is>
          <t>0.9</t>
        </is>
      </c>
      <c r="O10" t="inlineStr">
        <is>
          <t>0.6</t>
        </is>
      </c>
      <c r="P10" t="inlineStr">
        <is>
          <t>0.9</t>
        </is>
      </c>
      <c r="Q10" t="inlineStr">
        <is>
          <t>2.2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11.5%</t>
        </is>
      </c>
      <c r="Q11" t="inlineStr">
        <is>
          <t>0.1%</t>
        </is>
      </c>
    </row>
    <row r="12">
      <c r="A12" s="1" t="inlineStr">
        <is>
          <t>Revenue (m)</t>
        </is>
      </c>
      <c r="B12" t="inlineStr">
        <is>
          <t>745</t>
        </is>
      </c>
      <c r="C12" t="inlineStr">
        <is>
          <t>742</t>
        </is>
      </c>
      <c r="D12" t="inlineStr">
        <is>
          <t>795</t>
        </is>
      </c>
      <c r="E12" t="inlineStr">
        <is>
          <t>858</t>
        </is>
      </c>
      <c r="F12" t="inlineStr">
        <is>
          <t>918</t>
        </is>
      </c>
      <c r="G12" t="inlineStr">
        <is>
          <t>995</t>
        </is>
      </c>
      <c r="H12" t="inlineStr">
        <is>
          <t>1,383</t>
        </is>
      </c>
      <c r="I12" t="inlineStr">
        <is>
          <t>1,597</t>
        </is>
      </c>
      <c r="J12" t="inlineStr">
        <is>
          <t>1,708</t>
        </is>
      </c>
      <c r="K12" t="inlineStr">
        <is>
          <t>1,761</t>
        </is>
      </c>
      <c r="L12" t="inlineStr">
        <is>
          <t>1,877</t>
        </is>
      </c>
      <c r="M12" t="inlineStr">
        <is>
          <t>1,896</t>
        </is>
      </c>
      <c r="N12" t="inlineStr">
        <is>
          <t>1,982</t>
        </is>
      </c>
      <c r="O12" t="inlineStr">
        <is>
          <t>2,073</t>
        </is>
      </c>
      <c r="P12" t="inlineStr">
        <is>
          <t>2,188</t>
        </is>
      </c>
      <c r="Q12" t="inlineStr">
        <is>
          <t>2,238</t>
        </is>
      </c>
    </row>
    <row r="13">
      <c r="A13" s="1" t="inlineStr">
        <is>
          <t>Operating margin</t>
        </is>
      </c>
      <c r="B13" t="inlineStr">
        <is>
          <t>6.0%</t>
        </is>
      </c>
      <c r="C13" t="inlineStr">
        <is>
          <t>9.0%</t>
        </is>
      </c>
      <c r="D13" t="inlineStr">
        <is>
          <t>9.1%</t>
        </is>
      </c>
      <c r="E13" t="inlineStr">
        <is>
          <t>4.4%</t>
        </is>
      </c>
      <c r="F13" t="inlineStr">
        <is>
          <t>4.2%</t>
        </is>
      </c>
      <c r="G13" t="inlineStr">
        <is>
          <t>3.5%</t>
        </is>
      </c>
      <c r="H13" t="inlineStr">
        <is>
          <t>1.6%</t>
        </is>
      </c>
      <c r="I13" t="inlineStr">
        <is>
          <t>0.8%</t>
        </is>
      </c>
      <c r="J13" t="inlineStr">
        <is>
          <t>1.9%</t>
        </is>
      </c>
      <c r="K13" t="inlineStr">
        <is>
          <t>3.5%</t>
        </is>
      </c>
      <c r="L13" t="inlineStr">
        <is>
          <t>6.1%</t>
        </is>
      </c>
      <c r="M13" t="inlineStr">
        <is>
          <t>14.3%</t>
        </is>
      </c>
      <c r="N13" t="inlineStr">
        <is>
          <t>12.0%</t>
        </is>
      </c>
      <c r="O13" t="inlineStr">
        <is>
          <t>11.6%</t>
        </is>
      </c>
      <c r="P13" t="inlineStr">
        <is>
          <t>11.7%</t>
        </is>
      </c>
      <c r="Q13" t="inlineStr">
        <is>
          <t>6.5%</t>
        </is>
      </c>
    </row>
    <row r="14">
      <c r="A14" s="1" t="inlineStr">
        <is>
          <t>Depreciation (m)</t>
        </is>
      </c>
      <c r="B14" t="inlineStr">
        <is>
          <t>28</t>
        </is>
      </c>
      <c r="C14" t="inlineStr">
        <is>
          <t>28</t>
        </is>
      </c>
      <c r="D14" t="inlineStr">
        <is>
          <t>31</t>
        </is>
      </c>
      <c r="E14" t="inlineStr">
        <is>
          <t>28</t>
        </is>
      </c>
      <c r="F14" t="inlineStr">
        <is>
          <t>25</t>
        </is>
      </c>
      <c r="G14" t="inlineStr">
        <is>
          <t>22</t>
        </is>
      </c>
      <c r="H14" t="inlineStr">
        <is>
          <t>44</t>
        </is>
      </c>
      <c r="I14" t="inlineStr">
        <is>
          <t>64</t>
        </is>
      </c>
      <c r="J14" t="inlineStr">
        <is>
          <t>65</t>
        </is>
      </c>
      <c r="K14" t="inlineStr">
        <is>
          <t>65</t>
        </is>
      </c>
      <c r="L14" t="inlineStr">
        <is>
          <t>73</t>
        </is>
      </c>
      <c r="M14" t="inlineStr">
        <is>
          <t>72</t>
        </is>
      </c>
      <c r="N14" t="inlineStr">
        <is>
          <t>75</t>
        </is>
      </c>
      <c r="O14" t="inlineStr">
        <is>
          <t>65</t>
        </is>
      </c>
      <c r="P14" t="inlineStr">
        <is>
          <t>61</t>
        </is>
      </c>
      <c r="Q14" t="inlineStr">
        <is>
          <t>57</t>
        </is>
      </c>
    </row>
    <row r="15">
      <c r="A15" s="1" t="inlineStr">
        <is>
          <t>Net profit (m)</t>
        </is>
      </c>
      <c r="B15" t="inlineStr">
        <is>
          <t>69</t>
        </is>
      </c>
      <c r="C15" t="inlineStr">
        <is>
          <t>2</t>
        </is>
      </c>
      <c r="D15" t="inlineStr">
        <is>
          <t>59</t>
        </is>
      </c>
      <c r="E15" t="inlineStr">
        <is>
          <t>7</t>
        </is>
      </c>
      <c r="F15" t="inlineStr">
        <is>
          <t>3</t>
        </is>
      </c>
      <c r="G15" t="inlineStr">
        <is>
          <t>(3)</t>
        </is>
      </c>
      <c r="H15" t="inlineStr">
        <is>
          <t>168</t>
        </is>
      </c>
      <c r="I15" t="inlineStr">
        <is>
          <t>(53)</t>
        </is>
      </c>
      <c r="J15" t="inlineStr">
        <is>
          <t>(16)</t>
        </is>
      </c>
      <c r="K15" t="inlineStr">
        <is>
          <t>18</t>
        </is>
      </c>
      <c r="L15" t="inlineStr">
        <is>
          <t>(9)</t>
        </is>
      </c>
      <c r="M15" t="inlineStr">
        <is>
          <t>137</t>
        </is>
      </c>
      <c r="N15" t="inlineStr">
        <is>
          <t>141</t>
        </is>
      </c>
      <c r="O15" t="inlineStr">
        <is>
          <t>138</t>
        </is>
      </c>
      <c r="P15" t="inlineStr">
        <is>
          <t>144</t>
        </is>
      </c>
      <c r="Q15" t="inlineStr">
        <is>
          <t>74</t>
        </is>
      </c>
    </row>
    <row r="16">
      <c r="A16" s="1" t="inlineStr">
        <is>
          <t>Income tax rate</t>
        </is>
      </c>
      <c r="B16" t="inlineStr">
        <is>
          <t>(78.7)%</t>
        </is>
      </c>
      <c r="C16" t="inlineStr">
        <is>
          <t>36.0%</t>
        </is>
      </c>
      <c r="D16" t="inlineStr">
        <is>
          <t>(36.4)%</t>
        </is>
      </c>
      <c r="E16" t="inlineStr">
        <is>
          <t>(185.7)%</t>
        </is>
      </c>
      <c r="F16" t="inlineStr">
        <is>
          <t>67.8%</t>
        </is>
      </c>
      <c r="G16" t="inlineStr">
        <is>
          <t>143.2%</t>
        </is>
      </c>
      <c r="H16" t="inlineStr">
        <is>
          <t>740.1%</t>
        </is>
      </c>
      <c r="I16" t="inlineStr">
        <is>
          <t>(32.7)%</t>
        </is>
      </c>
      <c r="J16" t="inlineStr">
        <is>
          <t>(1.8)%</t>
        </is>
      </c>
      <c r="K16" t="inlineStr">
        <is>
          <t>38.2%</t>
        </is>
      </c>
      <c r="L16" t="inlineStr">
        <is>
          <t>110.6%</t>
        </is>
      </c>
      <c r="M16" t="inlineStr">
        <is>
          <t>27.2%</t>
        </is>
      </c>
      <c r="N16" t="inlineStr">
        <is>
          <t>26.5%</t>
        </is>
      </c>
      <c r="O16" t="inlineStr">
        <is>
          <t>23.6%</t>
        </is>
      </c>
      <c r="P16" t="inlineStr">
        <is>
          <t>26.3%</t>
        </is>
      </c>
      <c r="Q16" t="inlineStr">
        <is>
          <t>31.7%</t>
        </is>
      </c>
    </row>
    <row r="17">
      <c r="A17" s="1" t="inlineStr">
        <is>
          <t>Net profit margin</t>
        </is>
      </c>
      <c r="B17" t="inlineStr">
        <is>
          <t>9.3%</t>
        </is>
      </c>
      <c r="C17" t="inlineStr">
        <is>
          <t>0.2%</t>
        </is>
      </c>
      <c r="D17" t="inlineStr">
        <is>
          <t>7.5%</t>
        </is>
      </c>
      <c r="E17" t="inlineStr">
        <is>
          <t>0.8%</t>
        </is>
      </c>
      <c r="F17" t="inlineStr">
        <is>
          <t>0.3%</t>
        </is>
      </c>
      <c r="G17" t="inlineStr">
        <is>
          <t>(0.3)%</t>
        </is>
      </c>
      <c r="H17" t="inlineStr">
        <is>
          <t>12.1%</t>
        </is>
      </c>
      <c r="I17" t="inlineStr">
        <is>
          <t>(3.3)%</t>
        </is>
      </c>
      <c r="J17" t="inlineStr">
        <is>
          <t>(0.9)%</t>
        </is>
      </c>
      <c r="K17" t="inlineStr">
        <is>
          <t>1.0%</t>
        </is>
      </c>
      <c r="L17" t="inlineStr">
        <is>
          <t>(0.5)%</t>
        </is>
      </c>
      <c r="M17" t="inlineStr">
        <is>
          <t>7.2%</t>
        </is>
      </c>
      <c r="N17" t="inlineStr">
        <is>
          <t>7.1%</t>
        </is>
      </c>
      <c r="O17" t="inlineStr">
        <is>
          <t>6.6%</t>
        </is>
      </c>
      <c r="P17" t="inlineStr">
        <is>
          <t>6.6%</t>
        </is>
      </c>
      <c r="Q17" t="inlineStr">
        <is>
          <t>3.3%</t>
        </is>
      </c>
    </row>
    <row r="18">
      <c r="A18" s="1" t="inlineStr">
        <is>
          <t>Working capital (m)</t>
        </is>
      </c>
      <c r="B18" t="inlineStr">
        <is>
          <t>77</t>
        </is>
      </c>
      <c r="C18" t="inlineStr">
        <is>
          <t>86</t>
        </is>
      </c>
      <c r="D18" t="inlineStr">
        <is>
          <t>111</t>
        </is>
      </c>
      <c r="E18" t="inlineStr">
        <is>
          <t>71</t>
        </is>
      </c>
      <c r="F18" t="inlineStr">
        <is>
          <t>101</t>
        </is>
      </c>
      <c r="G18" t="inlineStr">
        <is>
          <t>50</t>
        </is>
      </c>
      <c r="H18" t="inlineStr">
        <is>
          <t>116</t>
        </is>
      </c>
      <c r="I18" t="inlineStr">
        <is>
          <t>99</t>
        </is>
      </c>
      <c r="J18" t="inlineStr">
        <is>
          <t>109</t>
        </is>
      </c>
      <c r="K18" t="inlineStr">
        <is>
          <t>271</t>
        </is>
      </c>
      <c r="L18" t="inlineStr">
        <is>
          <t>422</t>
        </is>
      </c>
      <c r="M18" t="inlineStr">
        <is>
          <t>356</t>
        </is>
      </c>
      <c r="N18" t="inlineStr">
        <is>
          <t>548</t>
        </is>
      </c>
      <c r="O18" t="inlineStr">
        <is>
          <t>205</t>
        </is>
      </c>
      <c r="P18" t="inlineStr">
        <is>
          <t>361</t>
        </is>
      </c>
      <c r="Q18" t="inlineStr">
        <is>
          <t>322</t>
        </is>
      </c>
    </row>
    <row r="19">
      <c r="A19" s="1" t="inlineStr">
        <is>
          <t>Long-term debt (m)</t>
        </is>
      </c>
      <c r="B19" t="inlineStr">
        <is>
          <t>445</t>
        </is>
      </c>
      <c r="C19" t="inlineStr">
        <is>
          <t>439</t>
        </is>
      </c>
      <c r="D19" t="inlineStr">
        <is>
          <t>421</t>
        </is>
      </c>
      <c r="E19" t="inlineStr">
        <is>
          <t>327</t>
        </is>
      </c>
      <c r="F19" t="inlineStr">
        <is>
          <t>324</t>
        </is>
      </c>
      <c r="G19" t="inlineStr">
        <is>
          <t>246</t>
        </is>
      </c>
      <c r="H19" t="inlineStr">
        <is>
          <t>696</t>
        </is>
      </c>
      <c r="I19" t="inlineStr">
        <is>
          <t>777</t>
        </is>
      </c>
      <c r="J19" t="inlineStr">
        <is>
          <t>647</t>
        </is>
      </c>
      <c r="K19" t="inlineStr">
        <is>
          <t>608</t>
        </is>
      </c>
      <c r="L19" t="inlineStr">
        <is>
          <t>591</t>
        </is>
      </c>
      <c r="M19" t="inlineStr">
        <is>
          <t>352</t>
        </is>
      </c>
      <c r="N19" t="inlineStr">
        <is>
          <t>391</t>
        </is>
      </c>
      <c r="O19" t="inlineStr">
        <is>
          <t>360</t>
        </is>
      </c>
      <c r="P19" t="inlineStr">
        <is>
          <t>336</t>
        </is>
      </c>
      <c r="Q19" t="inlineStr">
        <is>
          <t>335</t>
        </is>
      </c>
    </row>
    <row r="20">
      <c r="A20" s="1" t="inlineStr">
        <is>
          <t>Equity (m)</t>
        </is>
      </c>
      <c r="B20" t="inlineStr">
        <is>
          <t>(52)</t>
        </is>
      </c>
      <c r="C20" t="inlineStr">
        <is>
          <t>(35)</t>
        </is>
      </c>
      <c r="D20" t="inlineStr">
        <is>
          <t>(295)</t>
        </is>
      </c>
      <c r="E20" t="inlineStr">
        <is>
          <t>(200)</t>
        </is>
      </c>
      <c r="F20" t="inlineStr">
        <is>
          <t>(212)</t>
        </is>
      </c>
      <c r="G20" t="inlineStr">
        <is>
          <t>(389)</t>
        </is>
      </c>
      <c r="H20" t="inlineStr">
        <is>
          <t>50</t>
        </is>
      </c>
      <c r="I20" t="inlineStr">
        <is>
          <t>(171)</t>
        </is>
      </c>
      <c r="J20" t="inlineStr">
        <is>
          <t>(146)</t>
        </is>
      </c>
      <c r="K20" t="inlineStr">
        <is>
          <t>36</t>
        </is>
      </c>
      <c r="L20" t="inlineStr">
        <is>
          <t>102</t>
        </is>
      </c>
      <c r="M20" t="inlineStr">
        <is>
          <t>421</t>
        </is>
      </c>
      <c r="N20" t="inlineStr">
        <is>
          <t>577</t>
        </is>
      </c>
      <c r="O20" t="inlineStr">
        <is>
          <t>234</t>
        </is>
      </c>
      <c r="P20" t="inlineStr">
        <is>
          <t>534</t>
        </is>
      </c>
      <c r="Q20" t="inlineStr">
        <is>
          <t>541</t>
        </is>
      </c>
    </row>
    <row r="21">
      <c r="A21" s="1" t="inlineStr">
        <is>
          <t>ROIC</t>
        </is>
      </c>
      <c r="B21" t="inlineStr">
        <is>
          <t>12.1%</t>
        </is>
      </c>
      <c r="C21" t="inlineStr">
        <is>
          <t>0.2%</t>
        </is>
      </c>
      <c r="D21" t="inlineStr">
        <is>
          <t>13.7%</t>
        </is>
      </c>
      <c r="E21" t="inlineStr">
        <is>
          <t>18.1%</t>
        </is>
      </c>
      <c r="F21" t="inlineStr">
        <is>
          <t>2.0%</t>
        </is>
      </c>
      <c r="G21" t="inlineStr">
        <is>
          <t>(2.8)%</t>
        </is>
      </c>
      <c r="H21" t="inlineStr">
        <is>
          <t>(11.4)%</t>
        </is>
      </c>
      <c r="I21" t="inlineStr">
        <is>
          <t>1.2%</t>
        </is>
      </c>
      <c r="J21" t="inlineStr">
        <is>
          <t>2.4%</t>
        </is>
      </c>
      <c r="K21" t="inlineStr">
        <is>
          <t>2.3%</t>
        </is>
      </c>
      <c r="L21" t="inlineStr">
        <is>
          <t>(0.7)%</t>
        </is>
      </c>
      <c r="M21" t="inlineStr">
        <is>
          <t>10.1%</t>
        </is>
      </c>
      <c r="N21" t="inlineStr">
        <is>
          <t>9.1%</t>
        </is>
      </c>
      <c r="O21" t="inlineStr">
        <is>
          <t>11.1%</t>
        </is>
      </c>
      <c r="P21" t="inlineStr">
        <is>
          <t>10.2%</t>
        </is>
      </c>
      <c r="Q21" t="inlineStr">
        <is>
          <t>5.3%</t>
        </is>
      </c>
    </row>
    <row r="22">
      <c r="A22" s="1" t="inlineStr">
        <is>
          <t>Return on capital</t>
        </is>
      </c>
      <c r="B22" t="inlineStr">
        <is>
          <t>5.1%</t>
        </is>
      </c>
      <c r="C22" t="inlineStr">
        <is>
          <t>0.2%</t>
        </is>
      </c>
      <c r="D22" t="inlineStr">
        <is>
          <t>7.2%</t>
        </is>
      </c>
      <c r="E22" t="inlineStr">
        <is>
          <t>4.0%</t>
        </is>
      </c>
      <c r="F22" t="inlineStr">
        <is>
          <t>4.2%</t>
        </is>
      </c>
      <c r="G22" t="inlineStr">
        <is>
          <t>4.2%</t>
        </is>
      </c>
      <c r="H22" t="inlineStr">
        <is>
          <t>1.3%</t>
        </is>
      </c>
      <c r="I22" t="inlineStr">
        <is>
          <t>0.7%</t>
        </is>
      </c>
      <c r="J22" t="inlineStr">
        <is>
          <t>1.7%</t>
        </is>
      </c>
      <c r="K22" t="inlineStr">
        <is>
          <t>2.7%</t>
        </is>
      </c>
      <c r="L22" t="inlineStr">
        <is>
          <t>5.2%</t>
        </is>
      </c>
      <c r="M22" t="inlineStr">
        <is>
          <t>9.0%</t>
        </is>
      </c>
      <c r="N22" t="inlineStr">
        <is>
          <t>8.4%</t>
        </is>
      </c>
      <c r="O22" t="inlineStr">
        <is>
          <t>7.3%</t>
        </is>
      </c>
      <c r="P22" t="inlineStr">
        <is>
          <t>8.8%</t>
        </is>
      </c>
      <c r="Q22" t="inlineStr">
        <is>
          <t>5.4%</t>
        </is>
      </c>
    </row>
    <row r="23">
      <c r="A23" s="1" t="inlineStr">
        <is>
          <t>Return on equity</t>
        </is>
      </c>
      <c r="B23" t="inlineStr">
        <is>
          <t>(132.7)%</t>
        </is>
      </c>
      <c r="C23" t="inlineStr">
        <is>
          <t>(4.3)%</t>
        </is>
      </c>
      <c r="D23" t="inlineStr">
        <is>
          <t>(20.1)%</t>
        </is>
      </c>
      <c r="E23" t="inlineStr">
        <is>
          <t>(3.4)%</t>
        </is>
      </c>
      <c r="F23" t="inlineStr">
        <is>
          <t>(1.4)%</t>
        </is>
      </c>
      <c r="G23" t="inlineStr">
        <is>
          <t>0.7%</t>
        </is>
      </c>
      <c r="H23" t="inlineStr">
        <is>
          <t>337.1%</t>
        </is>
      </c>
      <c r="I23" t="inlineStr">
        <is>
          <t>31.0%</t>
        </is>
      </c>
      <c r="J23" t="inlineStr">
        <is>
          <t>11.1%</t>
        </is>
      </c>
      <c r="K23" t="inlineStr">
        <is>
          <t>50.6%</t>
        </is>
      </c>
      <c r="L23" t="inlineStr">
        <is>
          <t>(9.0)%</t>
        </is>
      </c>
      <c r="M23" t="inlineStr">
        <is>
          <t>32.6%</t>
        </is>
      </c>
      <c r="N23" t="inlineStr">
        <is>
          <t>24.4%</t>
        </is>
      </c>
      <c r="O23" t="inlineStr">
        <is>
          <t>59.0%</t>
        </is>
      </c>
      <c r="P23" t="inlineStr">
        <is>
          <t>26.9%</t>
        </is>
      </c>
      <c r="Q23" t="inlineStr">
        <is>
          <t>13.7%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- -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(198.4)%</t>
        </is>
      </c>
      <c r="Q24" t="inlineStr">
        <is>
          <t>96.4%</t>
        </is>
      </c>
    </row>
    <row r="25">
      <c r="A25" s="1" t="inlineStr">
        <is>
          <t>Div.&amp;Repurch./FCF</t>
        </is>
      </c>
      <c r="B25" t="inlineStr">
        <is>
          <t>(20.0)%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16.7%</t>
        </is>
      </c>
      <c r="P25" t="inlineStr">
        <is>
          <t>264.2%</t>
        </is>
      </c>
      <c r="Q25" t="inlineStr">
        <is>
          <t>0.7%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Revenue</t>
        </is>
      </c>
      <c r="B2" t="inlineStr">
        <is>
          <t>3,021</t>
        </is>
      </c>
      <c r="C2" t="inlineStr">
        <is>
          <t>3,099</t>
        </is>
      </c>
      <c r="D2" t="inlineStr">
        <is>
          <t>1,619</t>
        </is>
      </c>
      <c r="E2" t="inlineStr">
        <is>
          <t>1,891</t>
        </is>
      </c>
      <c r="F2" t="inlineStr">
        <is>
          <t>1,938</t>
        </is>
      </c>
      <c r="G2" t="inlineStr">
        <is>
          <t>1,775</t>
        </is>
      </c>
      <c r="H2" t="inlineStr">
        <is>
          <t>1,993</t>
        </is>
      </c>
      <c r="I2" t="inlineStr">
        <is>
          <t>1,937</t>
        </is>
      </c>
      <c r="J2" t="inlineStr">
        <is>
          <t>1,905</t>
        </is>
      </c>
      <c r="K2" t="inlineStr">
        <is>
          <t>1,740</t>
        </is>
      </c>
      <c r="L2" t="inlineStr">
        <is>
          <t>1,772</t>
        </is>
      </c>
      <c r="M2" t="inlineStr">
        <is>
          <t>1,515</t>
        </is>
      </c>
      <c r="N2" t="inlineStr">
        <is>
          <t>1,568</t>
        </is>
      </c>
      <c r="O2" t="inlineStr">
        <is>
          <t>1,737</t>
        </is>
      </c>
      <c r="P2" t="inlineStr">
        <is>
          <t>1,071</t>
        </is>
      </c>
      <c r="Q2" t="inlineStr">
        <is>
          <t>1,047</t>
        </is>
      </c>
      <c r="R2" t="inlineStr">
        <is>
          <t>1,486</t>
        </is>
      </c>
      <c r="S2" t="inlineStr">
        <is>
          <t>1,135</t>
        </is>
      </c>
      <c r="T2" t="inlineStr">
        <is>
          <t>1,192</t>
        </is>
      </c>
      <c r="U2" t="inlineStr">
        <is>
          <t>499</t>
        </is>
      </c>
      <c r="V2" t="inlineStr">
        <is>
          <t>624</t>
        </is>
      </c>
      <c r="W2" t="inlineStr">
        <is>
          <t>621</t>
        </is>
      </c>
      <c r="X2" t="inlineStr">
        <is>
          <t>745</t>
        </is>
      </c>
      <c r="Y2" t="inlineStr">
        <is>
          <t>742</t>
        </is>
      </c>
      <c r="Z2" t="inlineStr">
        <is>
          <t>795</t>
        </is>
      </c>
      <c r="AA2" t="inlineStr">
        <is>
          <t>858</t>
        </is>
      </c>
      <c r="AB2" t="inlineStr">
        <is>
          <t>918</t>
        </is>
      </c>
      <c r="AC2" t="inlineStr">
        <is>
          <t>995</t>
        </is>
      </c>
      <c r="AD2" t="inlineStr">
        <is>
          <t>1,383</t>
        </is>
      </c>
      <c r="AE2" t="inlineStr">
        <is>
          <t>1,597</t>
        </is>
      </c>
      <c r="AF2" t="inlineStr">
        <is>
          <t>1,708</t>
        </is>
      </c>
      <c r="AG2" t="inlineStr">
        <is>
          <t>1,761</t>
        </is>
      </c>
      <c r="AH2" t="inlineStr">
        <is>
          <t>1,877</t>
        </is>
      </c>
      <c r="AI2" t="inlineStr">
        <is>
          <t>1,896</t>
        </is>
      </c>
      <c r="AJ2" t="inlineStr">
        <is>
          <t>1,982</t>
        </is>
      </c>
      <c r="AK2" t="inlineStr">
        <is>
          <t>2,073</t>
        </is>
      </c>
      <c r="AL2" t="inlineStr">
        <is>
          <t>2,188</t>
        </is>
      </c>
      <c r="AM2" t="inlineStr">
        <is>
          <t>2,238</t>
        </is>
      </c>
    </row>
    <row r="3">
      <c r="A3" s="1" t="inlineStr">
        <is>
          <t>COGS</t>
        </is>
      </c>
      <c r="B3" t="inlineStr">
        <is>
          <t>2,218</t>
        </is>
      </c>
      <c r="C3" t="inlineStr">
        <is>
          <t>2,224</t>
        </is>
      </c>
      <c r="D3" t="inlineStr">
        <is>
          <t>1,308</t>
        </is>
      </c>
      <c r="E3" t="inlineStr">
        <is>
          <t>1,696</t>
        </is>
      </c>
      <c r="F3" t="inlineStr">
        <is>
          <t>1,616</t>
        </is>
      </c>
      <c r="G3" t="inlineStr">
        <is>
          <t>1,456</t>
        </is>
      </c>
      <c r="H3" t="inlineStr">
        <is>
          <t>1,658</t>
        </is>
      </c>
      <c r="I3" t="inlineStr">
        <is>
          <t>1,582</t>
        </is>
      </c>
      <c r="J3" t="inlineStr">
        <is>
          <t>1,550</t>
        </is>
      </c>
      <c r="K3" t="inlineStr">
        <is>
          <t>1,387</t>
        </is>
      </c>
      <c r="L3" t="inlineStr">
        <is>
          <t>1,424</t>
        </is>
      </c>
      <c r="M3" t="inlineStr">
        <is>
          <t>1,193</t>
        </is>
      </c>
      <c r="N3" t="inlineStr">
        <is>
          <t>1,239</t>
        </is>
      </c>
      <c r="O3" t="inlineStr">
        <is>
          <t>1,386</t>
        </is>
      </c>
      <c r="P3" t="inlineStr">
        <is>
          <t>945</t>
        </is>
      </c>
      <c r="Q3" t="inlineStr">
        <is>
          <t>855</t>
        </is>
      </c>
      <c r="R3" t="inlineStr">
        <is>
          <t>1,280</t>
        </is>
      </c>
      <c r="S3" t="inlineStr">
        <is>
          <t>935</t>
        </is>
      </c>
      <c r="T3" t="inlineStr">
        <is>
          <t>979</t>
        </is>
      </c>
      <c r="U3" t="inlineStr">
        <is>
          <t>447</t>
        </is>
      </c>
      <c r="V3" t="inlineStr">
        <is>
          <t>739</t>
        </is>
      </c>
      <c r="W3" t="inlineStr">
        <is>
          <t>565</t>
        </is>
      </c>
      <c r="X3" t="inlineStr">
        <is>
          <t>658</t>
        </is>
      </c>
      <c r="Y3" t="inlineStr">
        <is>
          <t>645</t>
        </is>
      </c>
      <c r="Z3" t="inlineStr">
        <is>
          <t>674</t>
        </is>
      </c>
      <c r="AA3" t="inlineStr">
        <is>
          <t>754</t>
        </is>
      </c>
      <c r="AB3" t="inlineStr">
        <is>
          <t>799</t>
        </is>
      </c>
      <c r="AC3" t="inlineStr">
        <is>
          <t>870</t>
        </is>
      </c>
      <c r="AD3" t="inlineStr">
        <is>
          <t>1,230</t>
        </is>
      </c>
      <c r="AE3" t="inlineStr">
        <is>
          <t>1,408</t>
        </is>
      </c>
      <c r="AF3" t="inlineStr">
        <is>
          <t>1,460</t>
        </is>
      </c>
      <c r="AG3" t="inlineStr">
        <is>
          <t>1,527</t>
        </is>
      </c>
      <c r="AH3" t="inlineStr">
        <is>
          <t>1,615</t>
        </is>
      </c>
      <c r="AI3" t="inlineStr">
        <is>
          <t>1,549</t>
        </is>
      </c>
      <c r="AJ3" t="inlineStr">
        <is>
          <t>1,614</t>
        </is>
      </c>
      <c r="AK3" t="inlineStr">
        <is>
          <t>1,701</t>
        </is>
      </c>
      <c r="AL3" t="inlineStr">
        <is>
          <t>1,800</t>
        </is>
      </c>
      <c r="AM3" t="inlineStr">
        <is>
          <t>1,906</t>
        </is>
      </c>
    </row>
    <row r="4">
      <c r="A4" s="1" t="inlineStr">
        <is>
          <t>Gross Profit</t>
        </is>
      </c>
      <c r="B4" t="inlineStr">
        <is>
          <t>803</t>
        </is>
      </c>
      <c r="C4" t="inlineStr">
        <is>
          <t>875</t>
        </is>
      </c>
      <c r="D4" t="inlineStr">
        <is>
          <t>311</t>
        </is>
      </c>
      <c r="E4" t="inlineStr">
        <is>
          <t>195</t>
        </is>
      </c>
      <c r="F4" t="inlineStr">
        <is>
          <t>322</t>
        </is>
      </c>
      <c r="G4" t="inlineStr">
        <is>
          <t>319</t>
        </is>
      </c>
      <c r="H4" t="inlineStr">
        <is>
          <t>335</t>
        </is>
      </c>
      <c r="I4" t="inlineStr">
        <is>
          <t>355</t>
        </is>
      </c>
      <c r="J4" t="inlineStr">
        <is>
          <t>355</t>
        </is>
      </c>
      <c r="K4" t="inlineStr">
        <is>
          <t>353</t>
        </is>
      </c>
      <c r="L4" t="inlineStr">
        <is>
          <t>348</t>
        </is>
      </c>
      <c r="M4" t="inlineStr">
        <is>
          <t>322</t>
        </is>
      </c>
      <c r="N4" t="inlineStr">
        <is>
          <t>329</t>
        </is>
      </c>
      <c r="O4" t="inlineStr">
        <is>
          <t>351</t>
        </is>
      </c>
      <c r="P4" t="inlineStr">
        <is>
          <t>126</t>
        </is>
      </c>
      <c r="Q4" t="inlineStr">
        <is>
          <t>192</t>
        </is>
      </c>
      <c r="R4" t="inlineStr">
        <is>
          <t>206</t>
        </is>
      </c>
      <c r="S4" t="inlineStr">
        <is>
          <t>200</t>
        </is>
      </c>
      <c r="T4" t="inlineStr">
        <is>
          <t>213</t>
        </is>
      </c>
      <c r="U4" t="inlineStr">
        <is>
          <t>52</t>
        </is>
      </c>
      <c r="V4" t="inlineStr">
        <is>
          <t>(115)</t>
        </is>
      </c>
      <c r="W4" t="inlineStr">
        <is>
          <t>56</t>
        </is>
      </c>
      <c r="X4" t="inlineStr">
        <is>
          <t>88</t>
        </is>
      </c>
      <c r="Y4" t="inlineStr">
        <is>
          <t>97</t>
        </is>
      </c>
      <c r="Z4" t="inlineStr">
        <is>
          <t>121</t>
        </is>
      </c>
      <c r="AA4" t="inlineStr">
        <is>
          <t>104</t>
        </is>
      </c>
      <c r="AB4" t="inlineStr">
        <is>
          <t>119</t>
        </is>
      </c>
      <c r="AC4" t="inlineStr">
        <is>
          <t>125</t>
        </is>
      </c>
      <c r="AD4" t="inlineStr">
        <is>
          <t>154</t>
        </is>
      </c>
      <c r="AE4" t="inlineStr">
        <is>
          <t>189</t>
        </is>
      </c>
      <c r="AF4" t="inlineStr">
        <is>
          <t>249</t>
        </is>
      </c>
      <c r="AG4" t="inlineStr">
        <is>
          <t>234</t>
        </is>
      </c>
      <c r="AH4" t="inlineStr">
        <is>
          <t>262</t>
        </is>
      </c>
      <c r="AI4" t="inlineStr">
        <is>
          <t>347</t>
        </is>
      </c>
      <c r="AJ4" t="inlineStr">
        <is>
          <t>368</t>
        </is>
      </c>
      <c r="AK4" t="inlineStr">
        <is>
          <t>371</t>
        </is>
      </c>
      <c r="AL4" t="inlineStr">
        <is>
          <t>388</t>
        </is>
      </c>
      <c r="AM4" t="inlineStr">
        <is>
          <t>331</t>
        </is>
      </c>
    </row>
    <row r="5">
      <c r="A5" s="1" t="inlineStr">
        <is>
          <t>Gross Profit Ratio</t>
        </is>
      </c>
      <c r="B5" t="inlineStr">
        <is>
          <t>26.57%</t>
        </is>
      </c>
      <c r="C5" t="inlineStr">
        <is>
          <t>28.23%</t>
        </is>
      </c>
      <c r="D5" t="inlineStr">
        <is>
          <t>19.21%</t>
        </is>
      </c>
      <c r="E5" t="inlineStr">
        <is>
          <t>10.31%</t>
        </is>
      </c>
      <c r="F5" t="inlineStr">
        <is>
          <t>16.62%</t>
        </is>
      </c>
      <c r="G5" t="inlineStr">
        <is>
          <t>17.97%</t>
        </is>
      </c>
      <c r="H5" t="inlineStr">
        <is>
          <t>16.81%</t>
        </is>
      </c>
      <c r="I5" t="inlineStr">
        <is>
          <t>18.33%</t>
        </is>
      </c>
      <c r="J5" t="inlineStr">
        <is>
          <t>18.63%</t>
        </is>
      </c>
      <c r="K5" t="inlineStr">
        <is>
          <t>20.29%</t>
        </is>
      </c>
      <c r="L5" t="inlineStr">
        <is>
          <t>19.64%</t>
        </is>
      </c>
      <c r="M5" t="inlineStr">
        <is>
          <t>21.25%</t>
        </is>
      </c>
      <c r="N5" t="inlineStr">
        <is>
          <t>20.98%</t>
        </is>
      </c>
      <c r="O5" t="inlineStr">
        <is>
          <t>20.21%</t>
        </is>
      </c>
      <c r="P5" t="inlineStr">
        <is>
          <t>11.76%</t>
        </is>
      </c>
      <c r="Q5" t="inlineStr">
        <is>
          <t>18.34%</t>
        </is>
      </c>
      <c r="R5" t="inlineStr">
        <is>
          <t>13.86%</t>
        </is>
      </c>
      <c r="S5" t="inlineStr">
        <is>
          <t>17.62%</t>
        </is>
      </c>
      <c r="T5" t="inlineStr">
        <is>
          <t>17.87%</t>
        </is>
      </c>
      <c r="U5" t="inlineStr">
        <is>
          <t>10.42%</t>
        </is>
      </c>
      <c r="V5" t="inlineStr">
        <is>
          <t>(18.43)%</t>
        </is>
      </c>
      <c r="W5" t="inlineStr">
        <is>
          <t>9.03%</t>
        </is>
      </c>
      <c r="X5" t="inlineStr">
        <is>
          <t>11.75%</t>
        </is>
      </c>
      <c r="Y5" t="inlineStr">
        <is>
          <t>13.05%</t>
        </is>
      </c>
      <c r="Z5" t="inlineStr">
        <is>
          <t>15.26%</t>
        </is>
      </c>
      <c r="AA5" t="inlineStr">
        <is>
          <t>12.12%</t>
        </is>
      </c>
      <c r="AB5" t="inlineStr">
        <is>
          <t>12.94%</t>
        </is>
      </c>
      <c r="AC5" t="inlineStr">
        <is>
          <t>12.59%</t>
        </is>
      </c>
      <c r="AD5" t="inlineStr">
        <is>
          <t>11.10%</t>
        </is>
      </c>
      <c r="AE5" t="inlineStr">
        <is>
          <t>11.85%</t>
        </is>
      </c>
      <c r="AF5" t="inlineStr">
        <is>
          <t>14.56%</t>
        </is>
      </c>
      <c r="AG5" t="inlineStr">
        <is>
          <t>13.28%</t>
        </is>
      </c>
      <c r="AH5" t="inlineStr">
        <is>
          <t>13.95%</t>
        </is>
      </c>
      <c r="AI5" t="inlineStr">
        <is>
          <t>18.28%</t>
        </is>
      </c>
      <c r="AJ5" t="inlineStr">
        <is>
          <t>18.57%</t>
        </is>
      </c>
      <c r="AK5" t="inlineStr">
        <is>
          <t>17.92%</t>
        </is>
      </c>
      <c r="AL5" t="inlineStr">
        <is>
          <t>17.73%</t>
        </is>
      </c>
      <c r="AM5" t="inlineStr">
        <is>
          <t>14.81%</t>
        </is>
      </c>
    </row>
    <row r="6">
      <c r="A6" s="1" t="inlineStr">
        <is>
          <t>Operating Expenses</t>
        </is>
      </c>
      <c r="B6" t="inlineStr">
        <is>
          <t>635</t>
        </is>
      </c>
      <c r="C6" t="inlineStr">
        <is>
          <t>664</t>
        </is>
      </c>
      <c r="D6" t="inlineStr">
        <is>
          <t>186</t>
        </is>
      </c>
      <c r="E6" t="inlineStr">
        <is>
          <t>63</t>
        </is>
      </c>
      <c r="F6" t="inlineStr">
        <is>
          <t>222</t>
        </is>
      </c>
      <c r="G6" t="inlineStr">
        <is>
          <t>220</t>
        </is>
      </c>
      <c r="H6" t="inlineStr">
        <is>
          <t>244</t>
        </is>
      </c>
      <c r="I6" t="inlineStr">
        <is>
          <t>246</t>
        </is>
      </c>
      <c r="J6" t="inlineStr">
        <is>
          <t>254</t>
        </is>
      </c>
      <c r="K6" t="inlineStr">
        <is>
          <t>256</t>
        </is>
      </c>
      <c r="L6" t="inlineStr">
        <is>
          <t>250</t>
        </is>
      </c>
      <c r="M6" t="inlineStr">
        <is>
          <t>208</t>
        </is>
      </c>
      <c r="N6" t="inlineStr">
        <is>
          <t>207</t>
        </is>
      </c>
      <c r="O6" t="inlineStr">
        <is>
          <t>204</t>
        </is>
      </c>
      <c r="P6" t="inlineStr">
        <is>
          <t>63</t>
        </is>
      </c>
      <c r="Q6" t="inlineStr">
        <is>
          <t>90</t>
        </is>
      </c>
      <c r="R6" t="inlineStr">
        <is>
          <t>119</t>
        </is>
      </c>
      <c r="S6" t="inlineStr">
        <is>
          <t>121</t>
        </is>
      </c>
      <c r="T6" t="inlineStr">
        <is>
          <t>168</t>
        </is>
      </c>
      <c r="U6" t="inlineStr">
        <is>
          <t>80</t>
        </is>
      </c>
      <c r="V6" t="inlineStr">
        <is>
          <t>58</t>
        </is>
      </c>
      <c r="W6" t="inlineStr">
        <is>
          <t>56</t>
        </is>
      </c>
      <c r="X6" t="inlineStr">
        <is>
          <t>43</t>
        </is>
      </c>
      <c r="Y6" t="inlineStr">
        <is>
          <t>30</t>
        </is>
      </c>
      <c r="Z6" t="inlineStr">
        <is>
          <t>49</t>
        </is>
      </c>
      <c r="AA6" t="inlineStr">
        <is>
          <t>67</t>
        </is>
      </c>
      <c r="AB6" t="inlineStr">
        <is>
          <t>80</t>
        </is>
      </c>
      <c r="AC6" t="inlineStr">
        <is>
          <t>90</t>
        </is>
      </c>
      <c r="AD6" t="inlineStr">
        <is>
          <t>131</t>
        </is>
      </c>
      <c r="AE6" t="inlineStr">
        <is>
          <t>116</t>
        </is>
      </c>
      <c r="AF6" t="inlineStr">
        <is>
          <t>164</t>
        </is>
      </c>
      <c r="AG6" t="inlineStr">
        <is>
          <t>138</t>
        </is>
      </c>
      <c r="AH6" t="inlineStr">
        <is>
          <t>148</t>
        </is>
      </c>
      <c r="AI6" t="inlineStr">
        <is>
          <t>76</t>
        </is>
      </c>
      <c r="AJ6" t="inlineStr">
        <is>
          <t>130</t>
        </is>
      </c>
      <c r="AK6" t="inlineStr">
        <is>
          <t>131</t>
        </is>
      </c>
      <c r="AL6" t="inlineStr">
        <is>
          <t>131</t>
        </is>
      </c>
      <c r="AM6" t="inlineStr">
        <is>
          <t>57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32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- -</t>
        </is>
      </c>
      <c r="AM7" t="inlineStr">
        <is>
          <t>- -</t>
        </is>
      </c>
    </row>
    <row r="8">
      <c r="A8" s="1" t="inlineStr">
        <is>
          <t>Selling, G&amp;A Exp.</t>
        </is>
      </c>
      <c r="B8" t="inlineStr">
        <is>
          <t>497</t>
        </is>
      </c>
      <c r="C8" t="inlineStr">
        <is>
          <t>507</t>
        </is>
      </c>
      <c r="D8" t="inlineStr">
        <is>
          <t>128</t>
        </is>
      </c>
      <c r="E8" t="inlineStr">
        <is>
          <t>- -</t>
        </is>
      </c>
      <c r="F8" t="inlineStr">
        <is>
          <t>150</t>
        </is>
      </c>
      <c r="G8" t="inlineStr">
        <is>
          <t>144</t>
        </is>
      </c>
      <c r="H8" t="inlineStr">
        <is>
          <t>165</t>
        </is>
      </c>
      <c r="I8" t="inlineStr">
        <is>
          <t>162</t>
        </is>
      </c>
      <c r="J8" t="inlineStr">
        <is>
          <t>168</t>
        </is>
      </c>
      <c r="K8" t="inlineStr">
        <is>
          <t>179</t>
        </is>
      </c>
      <c r="L8" t="inlineStr">
        <is>
          <t>174</t>
        </is>
      </c>
      <c r="M8" t="inlineStr">
        <is>
          <t>143</t>
        </is>
      </c>
      <c r="N8" t="inlineStr">
        <is>
          <t>147</t>
        </is>
      </c>
      <c r="O8" t="inlineStr">
        <is>
          <t>149</t>
        </is>
      </c>
      <c r="P8" t="inlineStr">
        <is>
          <t>19</t>
        </is>
      </c>
      <c r="Q8" t="inlineStr">
        <is>
          <t>40</t>
        </is>
      </c>
      <c r="R8" t="inlineStr">
        <is>
          <t>42</t>
        </is>
      </c>
      <c r="S8" t="inlineStr">
        <is>
          <t>55</t>
        </is>
      </c>
      <c r="T8" t="inlineStr">
        <is>
          <t>87</t>
        </is>
      </c>
      <c r="U8" t="inlineStr">
        <is>
          <t>49</t>
        </is>
      </c>
      <c r="V8" t="inlineStr">
        <is>
          <t>30</t>
        </is>
      </c>
      <c r="W8" t="inlineStr">
        <is>
          <t>29</t>
        </is>
      </c>
      <c r="X8" t="inlineStr">
        <is>
          <t>14</t>
        </is>
      </c>
      <c r="Y8" t="inlineStr">
        <is>
          <t>2</t>
        </is>
      </c>
      <c r="Z8" t="inlineStr">
        <is>
          <t>15</t>
        </is>
      </c>
      <c r="AA8" t="inlineStr">
        <is>
          <t>31</t>
        </is>
      </c>
      <c r="AB8" t="inlineStr">
        <is>
          <t>46</t>
        </is>
      </c>
      <c r="AC8" t="inlineStr">
        <is>
          <t>42</t>
        </is>
      </c>
      <c r="AD8" t="inlineStr">
        <is>
          <t>54</t>
        </is>
      </c>
      <c r="AE8" t="inlineStr">
        <is>
          <t>38</t>
        </is>
      </c>
      <c r="AF8" t="inlineStr">
        <is>
          <t>49</t>
        </is>
      </c>
      <c r="AG8" t="inlineStr">
        <is>
          <t>54</t>
        </is>
      </c>
      <c r="AH8" t="inlineStr">
        <is>
          <t>67</t>
        </is>
      </c>
      <c r="AI8" t="inlineStr">
        <is>
          <t>44</t>
        </is>
      </c>
      <c r="AJ8" t="inlineStr">
        <is>
          <t>54</t>
        </is>
      </c>
      <c r="AK8" t="inlineStr">
        <is>
          <t>56</t>
        </is>
      </c>
      <c r="AL8" t="inlineStr">
        <is>
          <t>46</t>
        </is>
      </c>
      <c r="AM8" t="inlineStr">
        <is>
          <t>57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15</t>
        </is>
      </c>
      <c r="AA9" t="inlineStr">
        <is>
          <t>31</t>
        </is>
      </c>
      <c r="AB9" t="inlineStr">
        <is>
          <t>46</t>
        </is>
      </c>
      <c r="AC9" t="inlineStr">
        <is>
          <t>42</t>
        </is>
      </c>
      <c r="AD9" t="inlineStr">
        <is>
          <t>54</t>
        </is>
      </c>
      <c r="AE9" t="inlineStr">
        <is>
          <t>38</t>
        </is>
      </c>
      <c r="AF9" t="inlineStr">
        <is>
          <t>49</t>
        </is>
      </c>
      <c r="AG9" t="inlineStr">
        <is>
          <t>54</t>
        </is>
      </c>
      <c r="AH9" t="inlineStr">
        <is>
          <t>67</t>
        </is>
      </c>
      <c r="AI9" t="inlineStr">
        <is>
          <t>44</t>
        </is>
      </c>
      <c r="AJ9" t="inlineStr">
        <is>
          <t>54</t>
        </is>
      </c>
      <c r="AK9" t="inlineStr">
        <is>
          <t>56</t>
        </is>
      </c>
      <c r="AL9" t="inlineStr">
        <is>
          <t>- -</t>
        </is>
      </c>
      <c r="AM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  <c r="AM10" t="inlineStr">
        <is>
          <t>- -</t>
        </is>
      </c>
    </row>
    <row r="11">
      <c r="A11" s="1" t="inlineStr">
        <is>
          <t>Other Expenses</t>
        </is>
      </c>
      <c r="B11" t="inlineStr">
        <is>
          <t>138</t>
        </is>
      </c>
      <c r="C11" t="inlineStr">
        <is>
          <t>157</t>
        </is>
      </c>
      <c r="D11" t="inlineStr">
        <is>
          <t>58</t>
        </is>
      </c>
      <c r="E11" t="inlineStr">
        <is>
          <t>63</t>
        </is>
      </c>
      <c r="F11" t="inlineStr">
        <is>
          <t>72</t>
        </is>
      </c>
      <c r="G11" t="inlineStr">
        <is>
          <t>76</t>
        </is>
      </c>
      <c r="H11" t="inlineStr">
        <is>
          <t>79</t>
        </is>
      </c>
      <c r="I11" t="inlineStr">
        <is>
          <t>84</t>
        </is>
      </c>
      <c r="J11" t="inlineStr">
        <is>
          <t>86</t>
        </is>
      </c>
      <c r="K11" t="inlineStr">
        <is>
          <t>77</t>
        </is>
      </c>
      <c r="L11" t="inlineStr">
        <is>
          <t>76</t>
        </is>
      </c>
      <c r="M11" t="inlineStr">
        <is>
          <t>65</t>
        </is>
      </c>
      <c r="N11" t="inlineStr">
        <is>
          <t>60</t>
        </is>
      </c>
      <c r="O11" t="inlineStr">
        <is>
          <t>55</t>
        </is>
      </c>
      <c r="P11" t="inlineStr">
        <is>
          <t>44</t>
        </is>
      </c>
      <c r="Q11" t="inlineStr">
        <is>
          <t>50</t>
        </is>
      </c>
      <c r="R11" t="inlineStr">
        <is>
          <t>77</t>
        </is>
      </c>
      <c r="S11" t="inlineStr">
        <is>
          <t>66</t>
        </is>
      </c>
      <c r="T11" t="inlineStr">
        <is>
          <t>81</t>
        </is>
      </c>
      <c r="U11" t="inlineStr">
        <is>
          <t>31</t>
        </is>
      </c>
      <c r="V11" t="inlineStr">
        <is>
          <t>28</t>
        </is>
      </c>
      <c r="W11" t="inlineStr">
        <is>
          <t>27</t>
        </is>
      </c>
      <c r="X11" t="inlineStr">
        <is>
          <t>28</t>
        </is>
      </c>
      <c r="Y11" t="inlineStr">
        <is>
          <t>28</t>
        </is>
      </c>
      <c r="Z11" t="inlineStr">
        <is>
          <t>34</t>
        </is>
      </c>
      <c r="AA11" t="inlineStr">
        <is>
          <t>36</t>
        </is>
      </c>
      <c r="AB11" t="inlineStr">
        <is>
          <t>34</t>
        </is>
      </c>
      <c r="AC11" t="inlineStr">
        <is>
          <t>49</t>
        </is>
      </c>
      <c r="AD11" t="inlineStr">
        <is>
          <t>78</t>
        </is>
      </c>
      <c r="AE11" t="inlineStr">
        <is>
          <t>78</t>
        </is>
      </c>
      <c r="AF11" t="inlineStr">
        <is>
          <t>83</t>
        </is>
      </c>
      <c r="AG11" t="inlineStr">
        <is>
          <t>85</t>
        </is>
      </c>
      <c r="AH11" t="inlineStr">
        <is>
          <t>81</t>
        </is>
      </c>
      <c r="AI11" t="inlineStr">
        <is>
          <t>32</t>
        </is>
      </c>
      <c r="AJ11" t="inlineStr">
        <is>
          <t>76</t>
        </is>
      </c>
      <c r="AK11" t="inlineStr">
        <is>
          <t>75</t>
        </is>
      </c>
      <c r="AL11" t="inlineStr">
        <is>
          <t>85</t>
        </is>
      </c>
      <c r="AM11" t="inlineStr">
        <is>
          <t>- -</t>
        </is>
      </c>
    </row>
    <row r="12">
      <c r="A12" s="1" t="inlineStr">
        <is>
          <t>COGS and Expenses</t>
        </is>
      </c>
      <c r="B12" t="inlineStr">
        <is>
          <t>2,853</t>
        </is>
      </c>
      <c r="C12" t="inlineStr">
        <is>
          <t>2,888</t>
        </is>
      </c>
      <c r="D12" t="inlineStr">
        <is>
          <t>1,494</t>
        </is>
      </c>
      <c r="E12" t="inlineStr">
        <is>
          <t>1,759</t>
        </is>
      </c>
      <c r="F12" t="inlineStr">
        <is>
          <t>1,838</t>
        </is>
      </c>
      <c r="G12" t="inlineStr">
        <is>
          <t>1,676</t>
        </is>
      </c>
      <c r="H12" t="inlineStr">
        <is>
          <t>1,902</t>
        </is>
      </c>
      <c r="I12" t="inlineStr">
        <is>
          <t>1,828</t>
        </is>
      </c>
      <c r="J12" t="inlineStr">
        <is>
          <t>1,804</t>
        </is>
      </c>
      <c r="K12" t="inlineStr">
        <is>
          <t>1,643</t>
        </is>
      </c>
      <c r="L12" t="inlineStr">
        <is>
          <t>1,674</t>
        </is>
      </c>
      <c r="M12" t="inlineStr">
        <is>
          <t>1,401</t>
        </is>
      </c>
      <c r="N12" t="inlineStr">
        <is>
          <t>1,446</t>
        </is>
      </c>
      <c r="O12" t="inlineStr">
        <is>
          <t>1,590</t>
        </is>
      </c>
      <c r="P12" t="inlineStr">
        <is>
          <t>1,008</t>
        </is>
      </c>
      <c r="Q12" t="inlineStr">
        <is>
          <t>945</t>
        </is>
      </c>
      <c r="R12" t="inlineStr">
        <is>
          <t>1,399</t>
        </is>
      </c>
      <c r="S12" t="inlineStr">
        <is>
          <t>1,056</t>
        </is>
      </c>
      <c r="T12" t="inlineStr">
        <is>
          <t>1,147</t>
        </is>
      </c>
      <c r="U12" t="inlineStr">
        <is>
          <t>527</t>
        </is>
      </c>
      <c r="V12" t="inlineStr">
        <is>
          <t>797</t>
        </is>
      </c>
      <c r="W12" t="inlineStr">
        <is>
          <t>621</t>
        </is>
      </c>
      <c r="X12" t="inlineStr">
        <is>
          <t>701</t>
        </is>
      </c>
      <c r="Y12" t="inlineStr">
        <is>
          <t>676</t>
        </is>
      </c>
      <c r="Z12" t="inlineStr">
        <is>
          <t>723</t>
        </is>
      </c>
      <c r="AA12" t="inlineStr">
        <is>
          <t>820</t>
        </is>
      </c>
      <c r="AB12" t="inlineStr">
        <is>
          <t>879</t>
        </is>
      </c>
      <c r="AC12" t="inlineStr">
        <is>
          <t>960</t>
        </is>
      </c>
      <c r="AD12" t="inlineStr">
        <is>
          <t>1,361</t>
        </is>
      </c>
      <c r="AE12" t="inlineStr">
        <is>
          <t>1,524</t>
        </is>
      </c>
      <c r="AF12" t="inlineStr">
        <is>
          <t>1,623</t>
        </is>
      </c>
      <c r="AG12" t="inlineStr">
        <is>
          <t>1,666</t>
        </is>
      </c>
      <c r="AH12" t="inlineStr">
        <is>
          <t>1,763</t>
        </is>
      </c>
      <c r="AI12" t="inlineStr">
        <is>
          <t>1,625</t>
        </is>
      </c>
      <c r="AJ12" t="inlineStr">
        <is>
          <t>1,743</t>
        </is>
      </c>
      <c r="AK12" t="inlineStr">
        <is>
          <t>1,832</t>
        </is>
      </c>
      <c r="AL12" t="inlineStr">
        <is>
          <t>1,931</t>
        </is>
      </c>
      <c r="AM12" t="inlineStr">
        <is>
          <t>2,092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2</t>
        </is>
      </c>
      <c r="AA13" t="inlineStr">
        <is>
          <t>2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4</t>
        </is>
      </c>
      <c r="AI13" t="inlineStr">
        <is>
          <t>10</t>
        </is>
      </c>
      <c r="AJ13" t="inlineStr">
        <is>
          <t>16</t>
        </is>
      </c>
      <c r="AK13" t="inlineStr">
        <is>
          <t>6</t>
        </is>
      </c>
      <c r="AL13" t="inlineStr">
        <is>
          <t>3</t>
        </is>
      </c>
      <c r="AM13" t="inlineStr">
        <is>
          <t>5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26</t>
        </is>
      </c>
      <c r="AA14" t="inlineStr">
        <is>
          <t>37</t>
        </is>
      </c>
      <c r="AB14" t="inlineStr">
        <is>
          <t>31</t>
        </is>
      </c>
      <c r="AC14" t="inlineStr">
        <is>
          <t>22</t>
        </is>
      </c>
      <c r="AD14" t="inlineStr">
        <is>
          <t>49</t>
        </is>
      </c>
      <c r="AE14" t="inlineStr">
        <is>
          <t>53</t>
        </is>
      </c>
      <c r="AF14" t="inlineStr">
        <is>
          <t>50</t>
        </is>
      </c>
      <c r="AG14" t="inlineStr">
        <is>
          <t>33</t>
        </is>
      </c>
      <c r="AH14" t="inlineStr">
        <is>
          <t>31</t>
        </is>
      </c>
      <c r="AI14" t="inlineStr">
        <is>
          <t>34</t>
        </is>
      </c>
      <c r="AJ14" t="inlineStr">
        <is>
          <t>36</t>
        </is>
      </c>
      <c r="AK14" t="inlineStr">
        <is>
          <t>30</t>
        </is>
      </c>
      <c r="AL14" t="inlineStr">
        <is>
          <t>20</t>
        </is>
      </c>
      <c r="AM14" t="inlineStr">
        <is>
          <t>19</t>
        </is>
      </c>
    </row>
    <row r="15">
      <c r="A15" s="1" t="inlineStr">
        <is>
          <t>Depreciation and Amortization</t>
        </is>
      </c>
      <c r="B15" t="inlineStr">
        <is>
          <t>138</t>
        </is>
      </c>
      <c r="C15" t="inlineStr">
        <is>
          <t>157</t>
        </is>
      </c>
      <c r="D15" t="inlineStr">
        <is>
          <t>58</t>
        </is>
      </c>
      <c r="E15" t="inlineStr">
        <is>
          <t>63</t>
        </is>
      </c>
      <c r="F15" t="inlineStr">
        <is>
          <t>72</t>
        </is>
      </c>
      <c r="G15" t="inlineStr">
        <is>
          <t>76</t>
        </is>
      </c>
      <c r="H15" t="inlineStr">
        <is>
          <t>79</t>
        </is>
      </c>
      <c r="I15" t="inlineStr">
        <is>
          <t>84</t>
        </is>
      </c>
      <c r="J15" t="inlineStr">
        <is>
          <t>86</t>
        </is>
      </c>
      <c r="K15" t="inlineStr">
        <is>
          <t>77</t>
        </is>
      </c>
      <c r="L15" t="inlineStr">
        <is>
          <t>76</t>
        </is>
      </c>
      <c r="M15" t="inlineStr">
        <is>
          <t>65</t>
        </is>
      </c>
      <c r="N15" t="inlineStr">
        <is>
          <t>60</t>
        </is>
      </c>
      <c r="O15" t="inlineStr">
        <is>
          <t>55</t>
        </is>
      </c>
      <c r="P15" t="inlineStr">
        <is>
          <t>44</t>
        </is>
      </c>
      <c r="Q15" t="inlineStr">
        <is>
          <t>50</t>
        </is>
      </c>
      <c r="R15" t="inlineStr">
        <is>
          <t>77</t>
        </is>
      </c>
      <c r="S15" t="inlineStr">
        <is>
          <t>66</t>
        </is>
      </c>
      <c r="T15" t="inlineStr">
        <is>
          <t>81</t>
        </is>
      </c>
      <c r="U15" t="inlineStr">
        <is>
          <t>31</t>
        </is>
      </c>
      <c r="V15" t="inlineStr">
        <is>
          <t>28</t>
        </is>
      </c>
      <c r="W15" t="inlineStr">
        <is>
          <t>27</t>
        </is>
      </c>
      <c r="X15" t="inlineStr">
        <is>
          <t>28</t>
        </is>
      </c>
      <c r="Y15" t="inlineStr">
        <is>
          <t>28</t>
        </is>
      </c>
      <c r="Z15" t="inlineStr">
        <is>
          <t>31</t>
        </is>
      </c>
      <c r="AA15" t="inlineStr">
        <is>
          <t>28</t>
        </is>
      </c>
      <c r="AB15" t="inlineStr">
        <is>
          <t>25</t>
        </is>
      </c>
      <c r="AC15" t="inlineStr">
        <is>
          <t>22</t>
        </is>
      </c>
      <c r="AD15" t="inlineStr">
        <is>
          <t>44</t>
        </is>
      </c>
      <c r="AE15" t="inlineStr">
        <is>
          <t>64</t>
        </is>
      </c>
      <c r="AF15" t="inlineStr">
        <is>
          <t>65</t>
        </is>
      </c>
      <c r="AG15" t="inlineStr">
        <is>
          <t>65</t>
        </is>
      </c>
      <c r="AH15" t="inlineStr">
        <is>
          <t>73</t>
        </is>
      </c>
      <c r="AI15" t="inlineStr">
        <is>
          <t>72</t>
        </is>
      </c>
      <c r="AJ15" t="inlineStr">
        <is>
          <t>75</t>
        </is>
      </c>
      <c r="AK15" t="inlineStr">
        <is>
          <t>65</t>
        </is>
      </c>
      <c r="AL15" t="inlineStr">
        <is>
          <t>61</t>
        </is>
      </c>
      <c r="AM15" t="inlineStr">
        <is>
          <t>57</t>
        </is>
      </c>
    </row>
    <row r="16">
      <c r="A16" s="1" t="inlineStr">
        <is>
          <t>EBITDA</t>
        </is>
      </c>
      <c r="B16" t="inlineStr">
        <is>
          <t>240</t>
        </is>
      </c>
      <c r="C16" t="inlineStr">
        <is>
          <t>382</t>
        </is>
      </c>
      <c r="D16" t="inlineStr">
        <is>
          <t>554</t>
        </is>
      </c>
      <c r="E16" t="inlineStr">
        <is>
          <t>148</t>
        </is>
      </c>
      <c r="F16" t="inlineStr">
        <is>
          <t>282</t>
        </is>
      </c>
      <c r="G16" t="inlineStr">
        <is>
          <t>170</t>
        </is>
      </c>
      <c r="H16" t="inlineStr">
        <is>
          <t>128</t>
        </is>
      </c>
      <c r="I16" t="inlineStr">
        <is>
          <t>121</t>
        </is>
      </c>
      <c r="J16" t="inlineStr">
        <is>
          <t>156</t>
        </is>
      </c>
      <c r="K16" t="inlineStr">
        <is>
          <t>(158)</t>
        </is>
      </c>
      <c r="L16" t="inlineStr">
        <is>
          <t>140</t>
        </is>
      </c>
      <c r="M16" t="inlineStr">
        <is>
          <t>107</t>
        </is>
      </c>
      <c r="N16" t="inlineStr">
        <is>
          <t>178</t>
        </is>
      </c>
      <c r="O16" t="inlineStr">
        <is>
          <t>191</t>
        </is>
      </c>
      <c r="P16" t="inlineStr">
        <is>
          <t>146</t>
        </is>
      </c>
      <c r="Q16" t="inlineStr">
        <is>
          <t>216</t>
        </is>
      </c>
      <c r="R16" t="inlineStr">
        <is>
          <t>264</t>
        </is>
      </c>
      <c r="S16" t="inlineStr">
        <is>
          <t>108</t>
        </is>
      </c>
      <c r="T16" t="inlineStr">
        <is>
          <t>98</t>
        </is>
      </c>
      <c r="U16" t="inlineStr">
        <is>
          <t>(338)</t>
        </is>
      </c>
      <c r="V16" t="inlineStr">
        <is>
          <t>(231)</t>
        </is>
      </c>
      <c r="W16" t="inlineStr">
        <is>
          <t>(16)</t>
        </is>
      </c>
      <c r="X16" t="inlineStr">
        <is>
          <t>79</t>
        </is>
      </c>
      <c r="Y16" t="inlineStr">
        <is>
          <t>31</t>
        </is>
      </c>
      <c r="Z16" t="inlineStr">
        <is>
          <t>99</t>
        </is>
      </c>
      <c r="AA16" t="inlineStr">
        <is>
          <t>68</t>
        </is>
      </c>
      <c r="AB16" t="inlineStr">
        <is>
          <t>64</t>
        </is>
      </c>
      <c r="AC16" t="inlineStr">
        <is>
          <t>61</t>
        </is>
      </c>
      <c r="AD16" t="inlineStr">
        <is>
          <t>67</t>
        </is>
      </c>
      <c r="AE16" t="inlineStr">
        <is>
          <t>76</t>
        </is>
      </c>
      <c r="AF16" t="inlineStr">
        <is>
          <t>100</t>
        </is>
      </c>
      <c r="AG16" t="inlineStr">
        <is>
          <t>127</t>
        </is>
      </c>
      <c r="AH16" t="inlineStr">
        <is>
          <t>190</t>
        </is>
      </c>
      <c r="AI16" t="inlineStr">
        <is>
          <t>295</t>
        </is>
      </c>
      <c r="AJ16" t="inlineStr">
        <is>
          <t>302</t>
        </is>
      </c>
      <c r="AK16" t="inlineStr">
        <is>
          <t>276</t>
        </is>
      </c>
      <c r="AL16" t="inlineStr">
        <is>
          <t>277</t>
        </is>
      </c>
      <c r="AM16" t="inlineStr">
        <is>
          <t>184</t>
        </is>
      </c>
    </row>
    <row r="17">
      <c r="A17" s="1" t="inlineStr">
        <is>
          <t>EBITDA ratio</t>
        </is>
      </c>
      <c r="B17" t="inlineStr">
        <is>
          <t>7.94%</t>
        </is>
      </c>
      <c r="C17" t="inlineStr">
        <is>
          <t>12.33%</t>
        </is>
      </c>
      <c r="D17" t="inlineStr">
        <is>
          <t>34.22%</t>
        </is>
      </c>
      <c r="E17" t="inlineStr">
        <is>
          <t>7.83%</t>
        </is>
      </c>
      <c r="F17" t="inlineStr">
        <is>
          <t>14.55%</t>
        </is>
      </c>
      <c r="G17" t="inlineStr">
        <is>
          <t>9.58%</t>
        </is>
      </c>
      <c r="H17" t="inlineStr">
        <is>
          <t>6.42%</t>
        </is>
      </c>
      <c r="I17" t="inlineStr">
        <is>
          <t>6.25%</t>
        </is>
      </c>
      <c r="J17" t="inlineStr">
        <is>
          <t>8.18%</t>
        </is>
      </c>
      <c r="K17" t="inlineStr">
        <is>
          <t>(9.08)%</t>
        </is>
      </c>
      <c r="L17" t="inlineStr">
        <is>
          <t>7.90%</t>
        </is>
      </c>
      <c r="M17" t="inlineStr">
        <is>
          <t>7.06%</t>
        </is>
      </c>
      <c r="N17" t="inlineStr">
        <is>
          <t>11.35%</t>
        </is>
      </c>
      <c r="O17" t="inlineStr">
        <is>
          <t>11.00%</t>
        </is>
      </c>
      <c r="P17" t="inlineStr">
        <is>
          <t>13.63%</t>
        </is>
      </c>
      <c r="Q17" t="inlineStr">
        <is>
          <t>20.63%</t>
        </is>
      </c>
      <c r="R17" t="inlineStr">
        <is>
          <t>17.77%</t>
        </is>
      </c>
      <c r="S17" t="inlineStr">
        <is>
          <t>9.52%</t>
        </is>
      </c>
      <c r="T17" t="inlineStr">
        <is>
          <t>8.22%</t>
        </is>
      </c>
      <c r="U17" t="inlineStr">
        <is>
          <t>(67.74)%</t>
        </is>
      </c>
      <c r="V17" t="inlineStr">
        <is>
          <t>(37.02)%</t>
        </is>
      </c>
      <c r="W17" t="inlineStr">
        <is>
          <t>(2.58)%</t>
        </is>
      </c>
      <c r="X17" t="inlineStr">
        <is>
          <t>10.64%</t>
        </is>
      </c>
      <c r="Y17" t="inlineStr">
        <is>
          <t>4.14%</t>
        </is>
      </c>
      <c r="Z17" t="inlineStr">
        <is>
          <t>12.43%</t>
        </is>
      </c>
      <c r="AA17" t="inlineStr">
        <is>
          <t>7.90%</t>
        </is>
      </c>
      <c r="AB17" t="inlineStr">
        <is>
          <t>7.01%</t>
        </is>
      </c>
      <c r="AC17" t="inlineStr">
        <is>
          <t>6.12%</t>
        </is>
      </c>
      <c r="AD17" t="inlineStr">
        <is>
          <t>4.81%</t>
        </is>
      </c>
      <c r="AE17" t="inlineStr">
        <is>
          <t>4.78%</t>
        </is>
      </c>
      <c r="AF17" t="inlineStr">
        <is>
          <t>5.83%</t>
        </is>
      </c>
      <c r="AG17" t="inlineStr">
        <is>
          <t>7.19%</t>
        </is>
      </c>
      <c r="AH17" t="inlineStr">
        <is>
          <t>10.14%</t>
        </is>
      </c>
      <c r="AI17" t="inlineStr">
        <is>
          <t>15.58%</t>
        </is>
      </c>
      <c r="AJ17" t="inlineStr">
        <is>
          <t>15.25%</t>
        </is>
      </c>
      <c r="AK17" t="inlineStr">
        <is>
          <t>13.30%</t>
        </is>
      </c>
      <c r="AL17" t="inlineStr">
        <is>
          <t>12.64%</t>
        </is>
      </c>
      <c r="AM17" t="inlineStr">
        <is>
          <t>8.23%</t>
        </is>
      </c>
    </row>
    <row r="18">
      <c r="A18" s="1" t="inlineStr">
        <is>
          <t>Operating Income</t>
        </is>
      </c>
      <c r="B18" t="inlineStr">
        <is>
          <t>168</t>
        </is>
      </c>
      <c r="C18" t="inlineStr">
        <is>
          <t>211</t>
        </is>
      </c>
      <c r="D18" t="inlineStr">
        <is>
          <t>125</t>
        </is>
      </c>
      <c r="E18" t="inlineStr">
        <is>
          <t>132</t>
        </is>
      </c>
      <c r="F18" t="inlineStr">
        <is>
          <t>100</t>
        </is>
      </c>
      <c r="G18" t="inlineStr">
        <is>
          <t>99</t>
        </is>
      </c>
      <c r="H18" t="inlineStr">
        <is>
          <t>91</t>
        </is>
      </c>
      <c r="I18" t="inlineStr">
        <is>
          <t>109</t>
        </is>
      </c>
      <c r="J18" t="inlineStr">
        <is>
          <t>101</t>
        </is>
      </c>
      <c r="K18" t="inlineStr">
        <is>
          <t>97</t>
        </is>
      </c>
      <c r="L18" t="inlineStr">
        <is>
          <t>98</t>
        </is>
      </c>
      <c r="M18" t="inlineStr">
        <is>
          <t>114</t>
        </is>
      </c>
      <c r="N18" t="inlineStr">
        <is>
          <t>122</t>
        </is>
      </c>
      <c r="O18" t="inlineStr">
        <is>
          <t>147</t>
        </is>
      </c>
      <c r="P18" t="inlineStr">
        <is>
          <t>63</t>
        </is>
      </c>
      <c r="Q18" t="inlineStr">
        <is>
          <t>102</t>
        </is>
      </c>
      <c r="R18" t="inlineStr">
        <is>
          <t>87</t>
        </is>
      </c>
      <c r="S18" t="inlineStr">
        <is>
          <t>79</t>
        </is>
      </c>
      <c r="T18" t="inlineStr">
        <is>
          <t>45</t>
        </is>
      </c>
      <c r="U18" t="inlineStr">
        <is>
          <t>(28)</t>
        </is>
      </c>
      <c r="V18" t="inlineStr">
        <is>
          <t>(173)</t>
        </is>
      </c>
      <c r="W18" t="inlineStr">
        <is>
          <t>0</t>
        </is>
      </c>
      <c r="X18" t="inlineStr">
        <is>
          <t>45</t>
        </is>
      </c>
      <c r="Y18" t="inlineStr">
        <is>
          <t>67</t>
        </is>
      </c>
      <c r="Z18" t="inlineStr">
        <is>
          <t>72</t>
        </is>
      </c>
      <c r="AA18" t="inlineStr">
        <is>
          <t>38</t>
        </is>
      </c>
      <c r="AB18" t="inlineStr">
        <is>
          <t>39</t>
        </is>
      </c>
      <c r="AC18" t="inlineStr">
        <is>
          <t>35</t>
        </is>
      </c>
      <c r="AD18" t="inlineStr">
        <is>
          <t>22</t>
        </is>
      </c>
      <c r="AE18" t="inlineStr">
        <is>
          <t>13</t>
        </is>
      </c>
      <c r="AF18" t="inlineStr">
        <is>
          <t>33</t>
        </is>
      </c>
      <c r="AG18" t="inlineStr">
        <is>
          <t>61</t>
        </is>
      </c>
      <c r="AH18" t="inlineStr">
        <is>
          <t>114</t>
        </is>
      </c>
      <c r="AI18" t="inlineStr">
        <is>
          <t>271</t>
        </is>
      </c>
      <c r="AJ18" t="inlineStr">
        <is>
          <t>238</t>
        </is>
      </c>
      <c r="AK18" t="inlineStr">
        <is>
          <t>241</t>
        </is>
      </c>
      <c r="AL18" t="inlineStr">
        <is>
          <t>257</t>
        </is>
      </c>
      <c r="AM18" t="inlineStr">
        <is>
          <t>145</t>
        </is>
      </c>
    </row>
    <row r="19">
      <c r="A19" s="1" t="inlineStr">
        <is>
          <t>Operating Income ratio</t>
        </is>
      </c>
      <c r="B19" t="inlineStr">
        <is>
          <t>5.55%</t>
        </is>
      </c>
      <c r="C19" t="inlineStr">
        <is>
          <t>6.81%</t>
        </is>
      </c>
      <c r="D19" t="inlineStr">
        <is>
          <t>7.72%</t>
        </is>
      </c>
      <c r="E19" t="inlineStr">
        <is>
          <t>6.98%</t>
        </is>
      </c>
      <c r="F19" t="inlineStr">
        <is>
          <t>5.16%</t>
        </is>
      </c>
      <c r="G19" t="inlineStr">
        <is>
          <t>5.58%</t>
        </is>
      </c>
      <c r="H19" t="inlineStr">
        <is>
          <t>4.57%</t>
        </is>
      </c>
      <c r="I19" t="inlineStr">
        <is>
          <t>5.63%</t>
        </is>
      </c>
      <c r="J19" t="inlineStr">
        <is>
          <t>5.30%</t>
        </is>
      </c>
      <c r="K19" t="inlineStr">
        <is>
          <t>5.57%</t>
        </is>
      </c>
      <c r="L19" t="inlineStr">
        <is>
          <t>5.53%</t>
        </is>
      </c>
      <c r="M19" t="inlineStr">
        <is>
          <t>7.52%</t>
        </is>
      </c>
      <c r="N19" t="inlineStr">
        <is>
          <t>7.78%</t>
        </is>
      </c>
      <c r="O19" t="inlineStr">
        <is>
          <t>8.46%</t>
        </is>
      </c>
      <c r="P19" t="inlineStr">
        <is>
          <t>5.88%</t>
        </is>
      </c>
      <c r="Q19" t="inlineStr">
        <is>
          <t>9.74%</t>
        </is>
      </c>
      <c r="R19" t="inlineStr">
        <is>
          <t>5.85%</t>
        </is>
      </c>
      <c r="S19" t="inlineStr">
        <is>
          <t>6.96%</t>
        </is>
      </c>
      <c r="T19" t="inlineStr">
        <is>
          <t>3.78%</t>
        </is>
      </c>
      <c r="U19" t="inlineStr">
        <is>
          <t>(5.61)%</t>
        </is>
      </c>
      <c r="V19" t="inlineStr">
        <is>
          <t>(27.72)%</t>
        </is>
      </c>
      <c r="W19" t="inlineStr">
        <is>
          <t>0.02%</t>
        </is>
      </c>
      <c r="X19" t="inlineStr">
        <is>
          <t>6.01%</t>
        </is>
      </c>
      <c r="Y19" t="inlineStr">
        <is>
          <t>8.99%</t>
        </is>
      </c>
      <c r="Z19" t="inlineStr">
        <is>
          <t>9.10%</t>
        </is>
      </c>
      <c r="AA19" t="inlineStr">
        <is>
          <t>4.37%</t>
        </is>
      </c>
      <c r="AB19" t="inlineStr">
        <is>
          <t>4.23%</t>
        </is>
      </c>
      <c r="AC19" t="inlineStr">
        <is>
          <t>3.51%</t>
        </is>
      </c>
      <c r="AD19" t="inlineStr">
        <is>
          <t>1.61%</t>
        </is>
      </c>
      <c r="AE19" t="inlineStr">
        <is>
          <t>0.83%</t>
        </is>
      </c>
      <c r="AF19" t="inlineStr">
        <is>
          <t>1.95%</t>
        </is>
      </c>
      <c r="AG19" t="inlineStr">
        <is>
          <t>3.47%</t>
        </is>
      </c>
      <c r="AH19" t="inlineStr">
        <is>
          <t>6.09%</t>
        </is>
      </c>
      <c r="AI19" t="inlineStr">
        <is>
          <t>14.27%</t>
        </is>
      </c>
      <c r="AJ19" t="inlineStr">
        <is>
          <t>12.02%</t>
        </is>
      </c>
      <c r="AK19" t="inlineStr">
        <is>
          <t>11.61%</t>
        </is>
      </c>
      <c r="AL19" t="inlineStr">
        <is>
          <t>11.75%</t>
        </is>
      </c>
      <c r="AM19" t="inlineStr">
        <is>
          <t>6.49%</t>
        </is>
      </c>
    </row>
    <row r="20">
      <c r="A20" s="1" t="inlineStr">
        <is>
          <t>Total Other Income Exp.(Gains)</t>
        </is>
      </c>
      <c r="B20" t="inlineStr">
        <is>
          <t>(92)</t>
        </is>
      </c>
      <c r="C20" t="inlineStr">
        <is>
          <t>14</t>
        </is>
      </c>
      <c r="D20" t="inlineStr">
        <is>
          <t>(86)</t>
        </is>
      </c>
      <c r="E20" t="inlineStr">
        <is>
          <t>(59)</t>
        </is>
      </c>
      <c r="F20" t="inlineStr">
        <is>
          <t>(25)</t>
        </is>
      </c>
      <c r="G20" t="inlineStr">
        <is>
          <t>(17)</t>
        </is>
      </c>
      <c r="H20" t="inlineStr">
        <is>
          <t>(42)</t>
        </is>
      </c>
      <c r="I20" t="inlineStr">
        <is>
          <t>(72)</t>
        </is>
      </c>
      <c r="J20" t="inlineStr">
        <is>
          <t>(31)</t>
        </is>
      </c>
      <c r="K20" t="inlineStr">
        <is>
          <t>(119)</t>
        </is>
      </c>
      <c r="L20" t="inlineStr">
        <is>
          <t>(34)</t>
        </is>
      </c>
      <c r="M20" t="inlineStr">
        <is>
          <t>(45)</t>
        </is>
      </c>
      <c r="N20" t="inlineStr">
        <is>
          <t>(4)</t>
        </is>
      </c>
      <c r="O20" t="inlineStr">
        <is>
          <t>(11)</t>
        </is>
      </c>
      <c r="P20" t="inlineStr">
        <is>
          <t>13</t>
        </is>
      </c>
      <c r="Q20" t="inlineStr">
        <is>
          <t>(10)</t>
        </is>
      </c>
      <c r="R20" t="inlineStr">
        <is>
          <t>100</t>
        </is>
      </c>
      <c r="S20" t="inlineStr">
        <is>
          <t>(37)</t>
        </is>
      </c>
      <c r="T20" t="inlineStr">
        <is>
          <t>(28)</t>
        </is>
      </c>
      <c r="U20" t="inlineStr">
        <is>
          <t>(29)</t>
        </is>
      </c>
      <c r="V20" t="inlineStr">
        <is>
          <t>148</t>
        </is>
      </c>
      <c r="W20" t="inlineStr">
        <is>
          <t>(44)</t>
        </is>
      </c>
      <c r="X20" t="inlineStr">
        <is>
          <t>(22)</t>
        </is>
      </c>
      <c r="Y20" t="inlineStr">
        <is>
          <t>(64)</t>
        </is>
      </c>
      <c r="Z20" t="inlineStr">
        <is>
          <t>(24)</t>
        </is>
      </c>
      <c r="AA20" t="inlineStr">
        <is>
          <t>(35)</t>
        </is>
      </c>
      <c r="AB20" t="inlineStr">
        <is>
          <t>(30)</t>
        </is>
      </c>
      <c r="AC20" t="inlineStr">
        <is>
          <t>(22)</t>
        </is>
      </c>
      <c r="AD20" t="inlineStr">
        <is>
          <t>(49)</t>
        </is>
      </c>
      <c r="AE20" t="inlineStr">
        <is>
          <t>(53)</t>
        </is>
      </c>
      <c r="AF20" t="inlineStr">
        <is>
          <t>(50)</t>
        </is>
      </c>
      <c r="AG20" t="inlineStr">
        <is>
          <t>(32)</t>
        </is>
      </c>
      <c r="AH20" t="inlineStr">
        <is>
          <t>(27)</t>
        </is>
      </c>
      <c r="AI20" t="inlineStr">
        <is>
          <t>(82)</t>
        </is>
      </c>
      <c r="AJ20" t="inlineStr">
        <is>
          <t>(46)</t>
        </is>
      </c>
      <c r="AK20" t="inlineStr">
        <is>
          <t>(60)</t>
        </is>
      </c>
      <c r="AL20" t="inlineStr">
        <is>
          <t>(62)</t>
        </is>
      </c>
      <c r="AM20" t="inlineStr">
        <is>
          <t>(37)</t>
        </is>
      </c>
    </row>
    <row r="21">
      <c r="A21" s="1" t="inlineStr">
        <is>
          <t>Income Before Tax</t>
        </is>
      </c>
      <c r="B21" t="inlineStr">
        <is>
          <t>76</t>
        </is>
      </c>
      <c r="C21" t="inlineStr">
        <is>
          <t>225</t>
        </is>
      </c>
      <c r="D21" t="inlineStr">
        <is>
          <t>39</t>
        </is>
      </c>
      <c r="E21" t="inlineStr">
        <is>
          <t>73</t>
        </is>
      </c>
      <c r="F21" t="inlineStr">
        <is>
          <t>- -</t>
        </is>
      </c>
      <c r="G21" t="inlineStr">
        <is>
          <t>82</t>
        </is>
      </c>
      <c r="H21" t="inlineStr">
        <is>
          <t>49</t>
        </is>
      </c>
      <c r="I21" t="inlineStr">
        <is>
          <t>37</t>
        </is>
      </c>
      <c r="J21" t="inlineStr">
        <is>
          <t>70</t>
        </is>
      </c>
      <c r="K21" t="inlineStr">
        <is>
          <t>(22)</t>
        </is>
      </c>
      <c r="L21" t="inlineStr">
        <is>
          <t>64</t>
        </is>
      </c>
      <c r="M21" t="inlineStr">
        <is>
          <t>- -</t>
        </is>
      </c>
      <c r="N21" t="inlineStr">
        <is>
          <t>118</t>
        </is>
      </c>
      <c r="O21" t="inlineStr">
        <is>
          <t>136</t>
        </is>
      </c>
      <c r="P21" t="inlineStr">
        <is>
          <t>76</t>
        </is>
      </c>
      <c r="Q21" t="inlineStr">
        <is>
          <t>92</t>
        </is>
      </c>
      <c r="R21" t="inlineStr">
        <is>
          <t>187</t>
        </is>
      </c>
      <c r="S21" t="inlineStr">
        <is>
          <t>42</t>
        </is>
      </c>
      <c r="T21" t="inlineStr">
        <is>
          <t>17</t>
        </is>
      </c>
      <c r="U21" t="inlineStr">
        <is>
          <t>(57)</t>
        </is>
      </c>
      <c r="V21" t="inlineStr">
        <is>
          <t>(25)</t>
        </is>
      </c>
      <c r="W21" t="inlineStr">
        <is>
          <t>(44)</t>
        </is>
      </c>
      <c r="X21" t="inlineStr">
        <is>
          <t>23</t>
        </is>
      </c>
      <c r="Y21" t="inlineStr">
        <is>
          <t>3</t>
        </is>
      </c>
      <c r="Z21" t="inlineStr">
        <is>
          <t>48</t>
        </is>
      </c>
      <c r="AA21" t="inlineStr">
        <is>
          <t>2</t>
        </is>
      </c>
      <c r="AB21" t="inlineStr">
        <is>
          <t>9</t>
        </is>
      </c>
      <c r="AC21" t="inlineStr">
        <is>
          <t>13</t>
        </is>
      </c>
      <c r="AD21" t="inlineStr">
        <is>
          <t>(26)</t>
        </is>
      </c>
      <c r="AE21" t="inlineStr">
        <is>
          <t>(39)</t>
        </is>
      </c>
      <c r="AF21" t="inlineStr">
        <is>
          <t>(17)</t>
        </is>
      </c>
      <c r="AG21" t="inlineStr">
        <is>
          <t>29</t>
        </is>
      </c>
      <c r="AH21" t="inlineStr">
        <is>
          <t>87</t>
        </is>
      </c>
      <c r="AI21" t="inlineStr">
        <is>
          <t>189</t>
        </is>
      </c>
      <c r="AJ21" t="inlineStr">
        <is>
          <t>192</t>
        </is>
      </c>
      <c r="AK21" t="inlineStr">
        <is>
          <t>180</t>
        </is>
      </c>
      <c r="AL21" t="inlineStr">
        <is>
          <t>195</t>
        </is>
      </c>
      <c r="AM21" t="inlineStr">
        <is>
          <t>108</t>
        </is>
      </c>
    </row>
    <row r="22">
      <c r="A22" s="1" t="inlineStr">
        <is>
          <t>Income Before Tax ratio</t>
        </is>
      </c>
      <c r="B22" t="inlineStr">
        <is>
          <t>2.50%</t>
        </is>
      </c>
      <c r="C22" t="inlineStr">
        <is>
          <t>7.26%</t>
        </is>
      </c>
      <c r="D22" t="inlineStr">
        <is>
          <t>2.41%</t>
        </is>
      </c>
      <c r="E22" t="inlineStr">
        <is>
          <t>3.86%</t>
        </is>
      </c>
      <c r="F22" t="inlineStr">
        <is>
          <t>- -</t>
        </is>
      </c>
      <c r="G22" t="inlineStr">
        <is>
          <t>4.62%</t>
        </is>
      </c>
      <c r="H22" t="inlineStr">
        <is>
          <t>2.46%</t>
        </is>
      </c>
      <c r="I22" t="inlineStr">
        <is>
          <t>1.91%</t>
        </is>
      </c>
      <c r="J22" t="inlineStr">
        <is>
          <t>3.66%</t>
        </is>
      </c>
      <c r="K22" t="inlineStr">
        <is>
          <t>(1.26)%</t>
        </is>
      </c>
      <c r="L22" t="inlineStr">
        <is>
          <t>3.61%</t>
        </is>
      </c>
      <c r="M22" t="inlineStr">
        <is>
          <t>- -</t>
        </is>
      </c>
      <c r="N22" t="inlineStr">
        <is>
          <t>7.53%</t>
        </is>
      </c>
      <c r="O22" t="inlineStr">
        <is>
          <t>7.83%</t>
        </is>
      </c>
      <c r="P22" t="inlineStr">
        <is>
          <t>7.10%</t>
        </is>
      </c>
      <c r="Q22" t="inlineStr">
        <is>
          <t>8.79%</t>
        </is>
      </c>
      <c r="R22" t="inlineStr">
        <is>
          <t>12.58%</t>
        </is>
      </c>
      <c r="S22" t="inlineStr">
        <is>
          <t>3.70%</t>
        </is>
      </c>
      <c r="T22" t="inlineStr">
        <is>
          <t>1.43%</t>
        </is>
      </c>
      <c r="U22" t="inlineStr">
        <is>
          <t>(11.42)%</t>
        </is>
      </c>
      <c r="V22" t="inlineStr">
        <is>
          <t>(4.01)%</t>
        </is>
      </c>
      <c r="W22" t="inlineStr">
        <is>
          <t>(7.04)%</t>
        </is>
      </c>
      <c r="X22" t="inlineStr">
        <is>
          <t>3.09%</t>
        </is>
      </c>
      <c r="Y22" t="inlineStr">
        <is>
          <t>0.34%</t>
        </is>
      </c>
      <c r="Z22" t="inlineStr">
        <is>
          <t>6.08%</t>
        </is>
      </c>
      <c r="AA22" t="inlineStr">
        <is>
          <t>0.24%</t>
        </is>
      </c>
      <c r="AB22" t="inlineStr">
        <is>
          <t>0.98%</t>
        </is>
      </c>
      <c r="AC22" t="inlineStr">
        <is>
          <t>1.33%</t>
        </is>
      </c>
      <c r="AD22" t="inlineStr">
        <is>
          <t>(1.89)%</t>
        </is>
      </c>
      <c r="AE22" t="inlineStr">
        <is>
          <t>(2.47)%</t>
        </is>
      </c>
      <c r="AF22" t="inlineStr">
        <is>
          <t>(0.98)%</t>
        </is>
      </c>
      <c r="AG22" t="inlineStr">
        <is>
          <t>1.66%</t>
        </is>
      </c>
      <c r="AH22" t="inlineStr">
        <is>
          <t>4.63%</t>
        </is>
      </c>
      <c r="AI22" t="inlineStr">
        <is>
          <t>9.95%</t>
        </is>
      </c>
      <c r="AJ22" t="inlineStr">
        <is>
          <t>9.68%</t>
        </is>
      </c>
      <c r="AK22" t="inlineStr">
        <is>
          <t>8.69%</t>
        </is>
      </c>
      <c r="AL22" t="inlineStr">
        <is>
          <t>8.91%</t>
        </is>
      </c>
      <c r="AM22" t="inlineStr">
        <is>
          <t>4.84%</t>
        </is>
      </c>
    </row>
    <row r="23">
      <c r="A23" s="1" t="inlineStr">
        <is>
          <t>Income Tax Expense (Gain)</t>
        </is>
      </c>
      <c r="B23" t="inlineStr">
        <is>
          <t>27</t>
        </is>
      </c>
      <c r="C23" t="inlineStr">
        <is>
          <t>95</t>
        </is>
      </c>
      <c r="D23" t="inlineStr">
        <is>
          <t>21</t>
        </is>
      </c>
      <c r="E23" t="inlineStr">
        <is>
          <t>18</t>
        </is>
      </c>
      <c r="F23" t="inlineStr">
        <is>
          <t>- -</t>
        </is>
      </c>
      <c r="G23" t="inlineStr">
        <is>
          <t>31</t>
        </is>
      </c>
      <c r="H23" t="inlineStr">
        <is>
          <t>17</t>
        </is>
      </c>
      <c r="I23" t="inlineStr">
        <is>
          <t>15</t>
        </is>
      </c>
      <c r="J23" t="inlineStr">
        <is>
          <t>27</t>
        </is>
      </c>
      <c r="K23" t="inlineStr">
        <is>
          <t>(9)</t>
        </is>
      </c>
      <c r="L23" t="inlineStr">
        <is>
          <t>26</t>
        </is>
      </c>
      <c r="M23" t="inlineStr">
        <is>
          <t>- -</t>
        </is>
      </c>
      <c r="N23" t="inlineStr">
        <is>
          <t>(19)</t>
        </is>
      </c>
      <c r="O23" t="inlineStr">
        <is>
          <t>52</t>
        </is>
      </c>
      <c r="P23" t="inlineStr">
        <is>
          <t>30</t>
        </is>
      </c>
      <c r="Q23" t="inlineStr">
        <is>
          <t>37</t>
        </is>
      </c>
      <c r="R23" t="inlineStr">
        <is>
          <t>59</t>
        </is>
      </c>
      <c r="S23" t="inlineStr">
        <is>
          <t>12</t>
        </is>
      </c>
      <c r="T23" t="inlineStr">
        <is>
          <t>(5)</t>
        </is>
      </c>
      <c r="U23" t="inlineStr">
        <is>
          <t>29</t>
        </is>
      </c>
      <c r="V23" t="inlineStr">
        <is>
          <t>(29)</t>
        </is>
      </c>
      <c r="W23" t="inlineStr">
        <is>
          <t>(5)</t>
        </is>
      </c>
      <c r="X23" t="inlineStr">
        <is>
          <t>(18)</t>
        </is>
      </c>
      <c r="Y23" t="inlineStr">
        <is>
          <t>1</t>
        </is>
      </c>
      <c r="Z23" t="inlineStr">
        <is>
          <t>(18)</t>
        </is>
      </c>
      <c r="AA23" t="inlineStr">
        <is>
          <t>(4)</t>
        </is>
      </c>
      <c r="AB23" t="inlineStr">
        <is>
          <t>6</t>
        </is>
      </c>
      <c r="AC23" t="inlineStr">
        <is>
          <t>19</t>
        </is>
      </c>
      <c r="AD23" t="inlineStr">
        <is>
          <t>(194)</t>
        </is>
      </c>
      <c r="AE23" t="inlineStr">
        <is>
          <t>13</t>
        </is>
      </c>
      <c r="AF23" t="inlineStr">
        <is>
          <t>0</t>
        </is>
      </c>
      <c r="AG23" t="inlineStr">
        <is>
          <t>11</t>
        </is>
      </c>
      <c r="AH23" t="inlineStr">
        <is>
          <t>96</t>
        </is>
      </c>
      <c r="AI23" t="inlineStr">
        <is>
          <t>51</t>
        </is>
      </c>
      <c r="AJ23" t="inlineStr">
        <is>
          <t>51</t>
        </is>
      </c>
      <c r="AK23" t="inlineStr">
        <is>
          <t>43</t>
        </is>
      </c>
      <c r="AL23" t="inlineStr">
        <is>
          <t>51</t>
        </is>
      </c>
      <c r="AM23" t="inlineStr">
        <is>
          <t>34</t>
        </is>
      </c>
    </row>
    <row r="24">
      <c r="A24" s="1" t="inlineStr">
        <is>
          <t>Net Income</t>
        </is>
      </c>
      <c r="B24" t="inlineStr">
        <is>
          <t>75</t>
        </is>
      </c>
      <c r="C24" t="inlineStr">
        <is>
          <t>130</t>
        </is>
      </c>
      <c r="D24" t="inlineStr">
        <is>
          <t>475</t>
        </is>
      </c>
      <c r="E24" t="inlineStr">
        <is>
          <t>67</t>
        </is>
      </c>
      <c r="F24" t="inlineStr">
        <is>
          <t>210</t>
        </is>
      </c>
      <c r="G24" t="inlineStr">
        <is>
          <t>63</t>
        </is>
      </c>
      <c r="H24" t="inlineStr">
        <is>
          <t>32</t>
        </is>
      </c>
      <c r="I24" t="inlineStr">
        <is>
          <t>22</t>
        </is>
      </c>
      <c r="J24" t="inlineStr">
        <is>
          <t>43</t>
        </is>
      </c>
      <c r="K24" t="inlineStr">
        <is>
          <t>(226)</t>
        </is>
      </c>
      <c r="L24" t="inlineStr">
        <is>
          <t>38</t>
        </is>
      </c>
      <c r="M24" t="inlineStr">
        <is>
          <t>42</t>
        </is>
      </c>
      <c r="N24" t="inlineStr">
        <is>
          <t>137</t>
        </is>
      </c>
      <c r="O24" t="inlineStr">
        <is>
          <t>84</t>
        </is>
      </c>
      <c r="P24" t="inlineStr">
        <is>
          <t>72</t>
        </is>
      </c>
      <c r="Q24" t="inlineStr">
        <is>
          <t>129</t>
        </is>
      </c>
      <c r="R24" t="inlineStr">
        <is>
          <t>128</t>
        </is>
      </c>
      <c r="S24" t="inlineStr">
        <is>
          <t>30</t>
        </is>
      </c>
      <c r="T24" t="inlineStr">
        <is>
          <t>22</t>
        </is>
      </c>
      <c r="U24" t="inlineStr">
        <is>
          <t>(398)</t>
        </is>
      </c>
      <c r="V24" t="inlineStr">
        <is>
          <t>(230)</t>
        </is>
      </c>
      <c r="W24" t="inlineStr">
        <is>
          <t>(39)</t>
        </is>
      </c>
      <c r="X24" t="inlineStr">
        <is>
          <t>69</t>
        </is>
      </c>
      <c r="Y24" t="inlineStr">
        <is>
          <t>2</t>
        </is>
      </c>
      <c r="Z24" t="inlineStr">
        <is>
          <t>59</t>
        </is>
      </c>
      <c r="AA24" t="inlineStr">
        <is>
          <t>7</t>
        </is>
      </c>
      <c r="AB24" t="inlineStr">
        <is>
          <t>3</t>
        </is>
      </c>
      <c r="AC24" t="inlineStr">
        <is>
          <t>(3)</t>
        </is>
      </c>
      <c r="AD24" t="inlineStr">
        <is>
          <t>168</t>
        </is>
      </c>
      <c r="AE24" t="inlineStr">
        <is>
          <t>(53)</t>
        </is>
      </c>
      <c r="AF24" t="inlineStr">
        <is>
          <t>(16)</t>
        </is>
      </c>
      <c r="AG24" t="inlineStr">
        <is>
          <t>18</t>
        </is>
      </c>
      <c r="AH24" t="inlineStr">
        <is>
          <t>(9)</t>
        </is>
      </c>
      <c r="AI24" t="inlineStr">
        <is>
          <t>137</t>
        </is>
      </c>
      <c r="AJ24" t="inlineStr">
        <is>
          <t>141</t>
        </is>
      </c>
      <c r="AK24" t="inlineStr">
        <is>
          <t>138</t>
        </is>
      </c>
      <c r="AL24" t="inlineStr">
        <is>
          <t>144</t>
        </is>
      </c>
      <c r="AM24" t="inlineStr">
        <is>
          <t>74</t>
        </is>
      </c>
    </row>
    <row r="25">
      <c r="A25" s="1" t="inlineStr">
        <is>
          <t>Net Income Ratio</t>
        </is>
      </c>
      <c r="B25" t="inlineStr">
        <is>
          <t>2.49%</t>
        </is>
      </c>
      <c r="C25" t="inlineStr">
        <is>
          <t>4.19%</t>
        </is>
      </c>
      <c r="D25" t="inlineStr">
        <is>
          <t>29.34%</t>
        </is>
      </c>
      <c r="E25" t="inlineStr">
        <is>
          <t>3.54%</t>
        </is>
      </c>
      <c r="F25" t="inlineStr">
        <is>
          <t>10.84%</t>
        </is>
      </c>
      <c r="G25" t="inlineStr">
        <is>
          <t>3.55%</t>
        </is>
      </c>
      <c r="H25" t="inlineStr">
        <is>
          <t>1.61%</t>
        </is>
      </c>
      <c r="I25" t="inlineStr">
        <is>
          <t>1.14%</t>
        </is>
      </c>
      <c r="J25" t="inlineStr">
        <is>
          <t>2.25%</t>
        </is>
      </c>
      <c r="K25" t="inlineStr">
        <is>
          <t>(12.99)%</t>
        </is>
      </c>
      <c r="L25" t="inlineStr">
        <is>
          <t>2.14%</t>
        </is>
      </c>
      <c r="M25" t="inlineStr">
        <is>
          <t>2.77%</t>
        </is>
      </c>
      <c r="N25" t="inlineStr">
        <is>
          <t>8.74%</t>
        </is>
      </c>
      <c r="O25" t="inlineStr">
        <is>
          <t>4.84%</t>
        </is>
      </c>
      <c r="P25" t="inlineStr">
        <is>
          <t>6.72%</t>
        </is>
      </c>
      <c r="Q25" t="inlineStr">
        <is>
          <t>12.32%</t>
        </is>
      </c>
      <c r="R25" t="inlineStr">
        <is>
          <t>8.61%</t>
        </is>
      </c>
      <c r="S25" t="inlineStr">
        <is>
          <t>2.64%</t>
        </is>
      </c>
      <c r="T25" t="inlineStr">
        <is>
          <t>1.85%</t>
        </is>
      </c>
      <c r="U25" t="inlineStr">
        <is>
          <t>(79.76)%</t>
        </is>
      </c>
      <c r="V25" t="inlineStr">
        <is>
          <t>(36.86)%</t>
        </is>
      </c>
      <c r="W25" t="inlineStr">
        <is>
          <t>(6.20)%</t>
        </is>
      </c>
      <c r="X25" t="inlineStr">
        <is>
          <t>9.26%</t>
        </is>
      </c>
      <c r="Y25" t="inlineStr">
        <is>
          <t>0.20%</t>
        </is>
      </c>
      <c r="Z25" t="inlineStr">
        <is>
          <t>7.46%</t>
        </is>
      </c>
      <c r="AA25" t="inlineStr">
        <is>
          <t>0.79%</t>
        </is>
      </c>
      <c r="AB25" t="inlineStr">
        <is>
          <t>0.32%</t>
        </is>
      </c>
      <c r="AC25" t="inlineStr">
        <is>
          <t>(0.26)%</t>
        </is>
      </c>
      <c r="AD25" t="inlineStr">
        <is>
          <t>12.14%</t>
        </is>
      </c>
      <c r="AE25" t="inlineStr">
        <is>
          <t>(3.32)%</t>
        </is>
      </c>
      <c r="AF25" t="inlineStr">
        <is>
          <t>(0.95)%</t>
        </is>
      </c>
      <c r="AG25" t="inlineStr">
        <is>
          <t>1.02%</t>
        </is>
      </c>
      <c r="AH25" t="inlineStr">
        <is>
          <t>(0.49)%</t>
        </is>
      </c>
      <c r="AI25" t="inlineStr">
        <is>
          <t>7.24%</t>
        </is>
      </c>
      <c r="AJ25" t="inlineStr">
        <is>
          <t>7.12%</t>
        </is>
      </c>
      <c r="AK25" t="inlineStr">
        <is>
          <t>6.64%</t>
        </is>
      </c>
      <c r="AL25" t="inlineStr">
        <is>
          <t>6.57%</t>
        </is>
      </c>
      <c r="AM25" t="inlineStr">
        <is>
          <t>3.31%</t>
        </is>
      </c>
    </row>
    <row r="26">
      <c r="A26" s="1" t="inlineStr">
        <is>
          <t>EPS</t>
        </is>
      </c>
      <c r="B26" t="inlineStr">
        <is>
          <t>1.13</t>
        </is>
      </c>
      <c r="C26" t="inlineStr">
        <is>
          <t>1.94</t>
        </is>
      </c>
      <c r="D26" t="inlineStr">
        <is>
          <t>9.87</t>
        </is>
      </c>
      <c r="E26" t="inlineStr">
        <is>
          <t>2.09</t>
        </is>
      </c>
      <c r="F26" t="inlineStr">
        <is>
          <t>6.61</t>
        </is>
      </c>
      <c r="G26" t="inlineStr">
        <is>
          <t>1.99</t>
        </is>
      </c>
      <c r="H26" t="inlineStr">
        <is>
          <t>1.00</t>
        </is>
      </c>
      <c r="I26" t="inlineStr">
        <is>
          <t>0.70</t>
        </is>
      </c>
      <c r="J26" t="inlineStr">
        <is>
          <t>1.35</t>
        </is>
      </c>
      <c r="K26" t="inlineStr">
        <is>
          <t>(7.10)</t>
        </is>
      </c>
      <c r="L26" t="inlineStr">
        <is>
          <t>1.17</t>
        </is>
      </c>
      <c r="M26" t="inlineStr">
        <is>
          <t>1.24</t>
        </is>
      </c>
      <c r="N26" t="inlineStr">
        <is>
          <t>3.63</t>
        </is>
      </c>
      <c r="O26" t="inlineStr">
        <is>
          <t>2.02</t>
        </is>
      </c>
      <c r="P26" t="inlineStr">
        <is>
          <t>1.74</t>
        </is>
      </c>
      <c r="Q26" t="inlineStr">
        <is>
          <t>3.07</t>
        </is>
      </c>
      <c r="R26" t="inlineStr">
        <is>
          <t>3.03</t>
        </is>
      </c>
      <c r="S26" t="inlineStr">
        <is>
          <t>0.71</t>
        </is>
      </c>
      <c r="T26" t="inlineStr">
        <is>
          <t>0.50</t>
        </is>
      </c>
      <c r="U26" t="inlineStr">
        <is>
          <t>(8.82)</t>
        </is>
      </c>
      <c r="V26" t="inlineStr">
        <is>
          <t>(4.21)</t>
        </is>
      </c>
      <c r="W26" t="inlineStr">
        <is>
          <t>(0.69)</t>
        </is>
      </c>
      <c r="X26" t="inlineStr">
        <is>
          <t>1.23</t>
        </is>
      </c>
      <c r="Y26" t="inlineStr">
        <is>
          <t>0.03</t>
        </is>
      </c>
      <c r="Z26" t="inlineStr">
        <is>
          <t>1.01</t>
        </is>
      </c>
      <c r="AA26" t="inlineStr">
        <is>
          <t>0.12</t>
        </is>
      </c>
      <c r="AB26" t="inlineStr">
        <is>
          <t>0.05</t>
        </is>
      </c>
      <c r="AC26" t="inlineStr">
        <is>
          <t>(0.04)</t>
        </is>
      </c>
      <c r="AD26" t="inlineStr">
        <is>
          <t>2.76</t>
        </is>
      </c>
      <c r="AE26" t="inlineStr">
        <is>
          <t>(0.92)</t>
        </is>
      </c>
      <c r="AF26" t="inlineStr">
        <is>
          <t>(0.27)</t>
        </is>
      </c>
      <c r="AG26" t="inlineStr">
        <is>
          <t>0.27</t>
        </is>
      </c>
      <c r="AH26" t="inlineStr">
        <is>
          <t>(0.13)</t>
        </is>
      </c>
      <c r="AI26" t="inlineStr">
        <is>
          <t>1.80</t>
        </is>
      </c>
      <c r="AJ26" t="inlineStr">
        <is>
          <t>1.79</t>
        </is>
      </c>
      <c r="AK26" t="inlineStr">
        <is>
          <t>1.76</t>
        </is>
      </c>
      <c r="AL26" t="inlineStr">
        <is>
          <t>1.80</t>
        </is>
      </c>
      <c r="AM26" t="inlineStr">
        <is>
          <t>0.92</t>
        </is>
      </c>
    </row>
    <row r="27">
      <c r="A27" s="1" t="inlineStr">
        <is>
          <t>EPS Diluted</t>
        </is>
      </c>
      <c r="B27" t="inlineStr">
        <is>
          <t>1.13</t>
        </is>
      </c>
      <c r="C27" t="inlineStr">
        <is>
          <t>1.94</t>
        </is>
      </c>
      <c r="D27" t="inlineStr">
        <is>
          <t>9.87</t>
        </is>
      </c>
      <c r="E27" t="inlineStr">
        <is>
          <t>2.09</t>
        </is>
      </c>
      <c r="F27" t="inlineStr">
        <is>
          <t>6.61</t>
        </is>
      </c>
      <c r="G27" t="inlineStr">
        <is>
          <t>1.99</t>
        </is>
      </c>
      <c r="H27" t="inlineStr">
        <is>
          <t>1.00</t>
        </is>
      </c>
      <c r="I27" t="inlineStr">
        <is>
          <t>0.70</t>
        </is>
      </c>
      <c r="J27" t="inlineStr">
        <is>
          <t>1.24</t>
        </is>
      </c>
      <c r="K27" t="inlineStr">
        <is>
          <t>(7.10)</t>
        </is>
      </c>
      <c r="L27" t="inlineStr">
        <is>
          <t>1.10</t>
        </is>
      </c>
      <c r="M27" t="inlineStr">
        <is>
          <t>1.15</t>
        </is>
      </c>
      <c r="N27" t="inlineStr">
        <is>
          <t>3.36</t>
        </is>
      </c>
      <c r="O27" t="inlineStr">
        <is>
          <t>1.99</t>
        </is>
      </c>
      <c r="P27" t="inlineStr">
        <is>
          <t>1.72</t>
        </is>
      </c>
      <c r="Q27" t="inlineStr">
        <is>
          <t>3.07</t>
        </is>
      </c>
      <c r="R27" t="inlineStr">
        <is>
          <t>3.00</t>
        </is>
      </c>
      <c r="S27" t="inlineStr">
        <is>
          <t>0.69</t>
        </is>
      </c>
      <c r="T27" t="inlineStr">
        <is>
          <t>0.50</t>
        </is>
      </c>
      <c r="U27" t="inlineStr">
        <is>
          <t>(8.82)</t>
        </is>
      </c>
      <c r="V27" t="inlineStr">
        <is>
          <t>(4.21)</t>
        </is>
      </c>
      <c r="W27" t="inlineStr">
        <is>
          <t>(0.69)</t>
        </is>
      </c>
      <c r="X27" t="inlineStr">
        <is>
          <t>1.14</t>
        </is>
      </c>
      <c r="Y27" t="inlineStr">
        <is>
          <t>0.03</t>
        </is>
      </c>
      <c r="Z27" t="inlineStr">
        <is>
          <t>0.97</t>
        </is>
      </c>
      <c r="AA27" t="inlineStr">
        <is>
          <t>0.12</t>
        </is>
      </c>
      <c r="AB27" t="inlineStr">
        <is>
          <t>0.05</t>
        </is>
      </c>
      <c r="AC27" t="inlineStr">
        <is>
          <t>(0.04)</t>
        </is>
      </c>
      <c r="AD27" t="inlineStr">
        <is>
          <t>2.11</t>
        </is>
      </c>
      <c r="AE27" t="inlineStr">
        <is>
          <t>(0.92)</t>
        </is>
      </c>
      <c r="AF27" t="inlineStr">
        <is>
          <t>(0.27)</t>
        </is>
      </c>
      <c r="AG27" t="inlineStr">
        <is>
          <t>0.27</t>
        </is>
      </c>
      <c r="AH27" t="inlineStr">
        <is>
          <t>(0.13)</t>
        </is>
      </c>
      <c r="AI27" t="inlineStr">
        <is>
          <t>1.75</t>
        </is>
      </c>
      <c r="AJ27" t="inlineStr">
        <is>
          <t>1.69</t>
        </is>
      </c>
      <c r="AK27" t="inlineStr">
        <is>
          <t>1.66</t>
        </is>
      </c>
      <c r="AL27" t="inlineStr">
        <is>
          <t>1.75</t>
        </is>
      </c>
      <c r="AM27" t="inlineStr">
        <is>
          <t>0.89</t>
        </is>
      </c>
    </row>
    <row r="28">
      <c r="A28" s="1" t="inlineStr">
        <is>
          <t>Weighted Avg. Shares Outs.</t>
        </is>
      </c>
      <c r="B28" t="inlineStr">
        <is>
          <t>67</t>
        </is>
      </c>
      <c r="C28" t="inlineStr">
        <is>
          <t>67</t>
        </is>
      </c>
      <c r="D28" t="inlineStr">
        <is>
          <t>32</t>
        </is>
      </c>
      <c r="E28" t="inlineStr">
        <is>
          <t>32</t>
        </is>
      </c>
      <c r="F28" t="inlineStr">
        <is>
          <t>32</t>
        </is>
      </c>
      <c r="G28" t="inlineStr">
        <is>
          <t>32</t>
        </is>
      </c>
      <c r="H28" t="inlineStr">
        <is>
          <t>32</t>
        </is>
      </c>
      <c r="I28" t="inlineStr">
        <is>
          <t>31</t>
        </is>
      </c>
      <c r="J28" t="inlineStr">
        <is>
          <t>32</t>
        </is>
      </c>
      <c r="K28" t="inlineStr">
        <is>
          <t>32</t>
        </is>
      </c>
      <c r="L28" t="inlineStr">
        <is>
          <t>32</t>
        </is>
      </c>
      <c r="M28" t="inlineStr">
        <is>
          <t>34</t>
        </is>
      </c>
      <c r="N28" t="inlineStr">
        <is>
          <t>38</t>
        </is>
      </c>
      <c r="O28" t="inlineStr">
        <is>
          <t>42</t>
        </is>
      </c>
      <c r="P28" t="inlineStr">
        <is>
          <t>41</t>
        </is>
      </c>
      <c r="Q28" t="inlineStr">
        <is>
          <t>42</t>
        </is>
      </c>
      <c r="R28" t="inlineStr">
        <is>
          <t>42</t>
        </is>
      </c>
      <c r="S28" t="inlineStr">
        <is>
          <t>43</t>
        </is>
      </c>
      <c r="T28" t="inlineStr">
        <is>
          <t>43</t>
        </is>
      </c>
      <c r="U28" t="inlineStr">
        <is>
          <t>45</t>
        </is>
      </c>
      <c r="V28" t="inlineStr">
        <is>
          <t>55</t>
        </is>
      </c>
      <c r="W28" t="inlineStr">
        <is>
          <t>55</t>
        </is>
      </c>
      <c r="X28" t="inlineStr">
        <is>
          <t>56</t>
        </is>
      </c>
      <c r="Y28" t="inlineStr">
        <is>
          <t>57</t>
        </is>
      </c>
      <c r="Z28" t="inlineStr">
        <is>
          <t>59</t>
        </is>
      </c>
      <c r="AA28" t="inlineStr">
        <is>
          <t>59</t>
        </is>
      </c>
      <c r="AB28" t="inlineStr">
        <is>
          <t>59</t>
        </is>
      </c>
      <c r="AC28" t="inlineStr">
        <is>
          <t>59</t>
        </is>
      </c>
      <c r="AD28" t="inlineStr">
        <is>
          <t>60</t>
        </is>
      </c>
      <c r="AE28" t="inlineStr">
        <is>
          <t>58</t>
        </is>
      </c>
      <c r="AF28" t="inlineStr">
        <is>
          <t>61</t>
        </is>
      </c>
      <c r="AG28" t="inlineStr">
        <is>
          <t>66</t>
        </is>
      </c>
      <c r="AH28" t="inlineStr">
        <is>
          <t>73</t>
        </is>
      </c>
      <c r="AI28" t="inlineStr">
        <is>
          <t>75</t>
        </is>
      </c>
      <c r="AJ28" t="inlineStr">
        <is>
          <t>77</t>
        </is>
      </c>
      <c r="AK28" t="inlineStr">
        <is>
          <t>77</t>
        </is>
      </c>
      <c r="AL28" t="inlineStr">
        <is>
          <t>79</t>
        </is>
      </c>
      <c r="AM28" t="inlineStr">
        <is>
          <t>80</t>
        </is>
      </c>
    </row>
    <row r="29">
      <c r="A29" s="1" t="inlineStr">
        <is>
          <t>Weighted Avg. Shares Outs. Dil.</t>
        </is>
      </c>
      <c r="B29" t="inlineStr">
        <is>
          <t>67</t>
        </is>
      </c>
      <c r="C29" t="inlineStr">
        <is>
          <t>67</t>
        </is>
      </c>
      <c r="D29" t="inlineStr">
        <is>
          <t>32</t>
        </is>
      </c>
      <c r="E29" t="inlineStr">
        <is>
          <t>32</t>
        </is>
      </c>
      <c r="F29" t="inlineStr">
        <is>
          <t>32</t>
        </is>
      </c>
      <c r="G29" t="inlineStr">
        <is>
          <t>32</t>
        </is>
      </c>
      <c r="H29" t="inlineStr">
        <is>
          <t>32</t>
        </is>
      </c>
      <c r="I29" t="inlineStr">
        <is>
          <t>31</t>
        </is>
      </c>
      <c r="J29" t="inlineStr">
        <is>
          <t>35</t>
        </is>
      </c>
      <c r="K29" t="inlineStr">
        <is>
          <t>32</t>
        </is>
      </c>
      <c r="L29" t="inlineStr">
        <is>
          <t>35</t>
        </is>
      </c>
      <c r="M29" t="inlineStr">
        <is>
          <t>37</t>
        </is>
      </c>
      <c r="N29" t="inlineStr">
        <is>
          <t>41</t>
        </is>
      </c>
      <c r="O29" t="inlineStr">
        <is>
          <t>42</t>
        </is>
      </c>
      <c r="P29" t="inlineStr">
        <is>
          <t>42</t>
        </is>
      </c>
      <c r="Q29" t="inlineStr">
        <is>
          <t>42</t>
        </is>
      </c>
      <c r="R29" t="inlineStr">
        <is>
          <t>43</t>
        </is>
      </c>
      <c r="S29" t="inlineStr">
        <is>
          <t>49</t>
        </is>
      </c>
      <c r="T29" t="inlineStr">
        <is>
          <t>43</t>
        </is>
      </c>
      <c r="U29" t="inlineStr">
        <is>
          <t>45</t>
        </is>
      </c>
      <c r="V29" t="inlineStr">
        <is>
          <t>55</t>
        </is>
      </c>
      <c r="W29" t="inlineStr">
        <is>
          <t>55</t>
        </is>
      </c>
      <c r="X29" t="inlineStr">
        <is>
          <t>65</t>
        </is>
      </c>
      <c r="Y29" t="inlineStr">
        <is>
          <t>57</t>
        </is>
      </c>
      <c r="Z29" t="inlineStr">
        <is>
          <t>67</t>
        </is>
      </c>
      <c r="AA29" t="inlineStr">
        <is>
          <t>59</t>
        </is>
      </c>
      <c r="AB29" t="inlineStr">
        <is>
          <t>59</t>
        </is>
      </c>
      <c r="AC29" t="inlineStr">
        <is>
          <t>59</t>
        </is>
      </c>
      <c r="AD29" t="inlineStr">
        <is>
          <t>82</t>
        </is>
      </c>
      <c r="AE29" t="inlineStr">
        <is>
          <t>58</t>
        </is>
      </c>
      <c r="AF29" t="inlineStr">
        <is>
          <t>61</t>
        </is>
      </c>
      <c r="AG29" t="inlineStr">
        <is>
          <t>66</t>
        </is>
      </c>
      <c r="AH29" t="inlineStr">
        <is>
          <t>73</t>
        </is>
      </c>
      <c r="AI29" t="inlineStr">
        <is>
          <t>77</t>
        </is>
      </c>
      <c r="AJ29" t="inlineStr">
        <is>
          <t>82</t>
        </is>
      </c>
      <c r="AK29" t="inlineStr">
        <is>
          <t>82</t>
        </is>
      </c>
      <c r="AL29" t="inlineStr">
        <is>
          <t>82</t>
        </is>
      </c>
      <c r="AM29" t="inlineStr">
        <is>
          <t>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253</t>
        </is>
      </c>
      <c r="C2" t="inlineStr">
        <is>
          <t>192</t>
        </is>
      </c>
      <c r="D2" t="inlineStr">
        <is>
          <t>41</t>
        </is>
      </c>
      <c r="E2" t="inlineStr">
        <is>
          <t>41</t>
        </is>
      </c>
      <c r="F2" t="inlineStr">
        <is>
          <t>32</t>
        </is>
      </c>
      <c r="G2" t="inlineStr">
        <is>
          <t>15</t>
        </is>
      </c>
      <c r="H2" t="inlineStr">
        <is>
          <t>20</t>
        </is>
      </c>
      <c r="I2" t="inlineStr">
        <is>
          <t>27</t>
        </is>
      </c>
      <c r="J2" t="inlineStr">
        <is>
          <t>16</t>
        </is>
      </c>
      <c r="K2" t="inlineStr">
        <is>
          <t>22</t>
        </is>
      </c>
      <c r="L2" t="inlineStr">
        <is>
          <t>17</t>
        </is>
      </c>
      <c r="M2" t="inlineStr">
        <is>
          <t>22</t>
        </is>
      </c>
      <c r="N2" t="inlineStr">
        <is>
          <t>18</t>
        </is>
      </c>
      <c r="O2" t="inlineStr">
        <is>
          <t>29</t>
        </is>
      </c>
      <c r="P2" t="inlineStr">
        <is>
          <t>23</t>
        </is>
      </c>
      <c r="Q2" t="inlineStr">
        <is>
          <t>17</t>
        </is>
      </c>
      <c r="R2" t="inlineStr">
        <is>
          <t>44</t>
        </is>
      </c>
      <c r="S2" t="inlineStr">
        <is>
          <t>48</t>
        </is>
      </c>
      <c r="T2" t="inlineStr">
        <is>
          <t>64</t>
        </is>
      </c>
      <c r="U2" t="inlineStr">
        <is>
          <t>68</t>
        </is>
      </c>
      <c r="V2" t="inlineStr">
        <is>
          <t>91</t>
        </is>
      </c>
      <c r="W2" t="inlineStr">
        <is>
          <t>61</t>
        </is>
      </c>
      <c r="X2" t="inlineStr">
        <is>
          <t>92</t>
        </is>
      </c>
      <c r="Y2" t="inlineStr">
        <is>
          <t>93</t>
        </is>
      </c>
      <c r="Z2" t="inlineStr">
        <is>
          <t>126</t>
        </is>
      </c>
      <c r="AA2" t="inlineStr">
        <is>
          <t>182</t>
        </is>
      </c>
      <c r="AB2" t="inlineStr">
        <is>
          <t>188</t>
        </is>
      </c>
      <c r="AC2" t="inlineStr">
        <is>
          <t>162</t>
        </is>
      </c>
      <c r="AD2" t="inlineStr">
        <is>
          <t>198</t>
        </is>
      </c>
      <c r="AE2" t="inlineStr">
        <is>
          <t>266</t>
        </is>
      </c>
      <c r="AF2" t="inlineStr">
        <is>
          <t>211</t>
        </is>
      </c>
      <c r="AG2" t="inlineStr">
        <is>
          <t>410</t>
        </is>
      </c>
      <c r="AH2" t="inlineStr">
        <is>
          <t>535</t>
        </is>
      </c>
      <c r="AI2" t="inlineStr">
        <is>
          <t>735</t>
        </is>
      </c>
      <c r="AJ2" t="inlineStr">
        <is>
          <t>933</t>
        </is>
      </c>
      <c r="AK2" t="inlineStr">
        <is>
          <t>1,150</t>
        </is>
      </c>
      <c r="AL2" t="inlineStr">
        <is>
          <t>700</t>
        </is>
      </c>
      <c r="AM2" t="inlineStr">
        <is>
          <t>322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27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  <c r="AH3" t="inlineStr">
        <is>
          <t>20</t>
        </is>
      </c>
      <c r="AI3" t="inlineStr">
        <is>
          <t>- -</t>
        </is>
      </c>
      <c r="AJ3" t="inlineStr">
        <is>
          <t>- -</t>
        </is>
      </c>
      <c r="AK3" t="inlineStr">
        <is>
          <t>7</t>
        </is>
      </c>
      <c r="AL3" t="inlineStr">
        <is>
          <t>11</t>
        </is>
      </c>
      <c r="AM3" t="inlineStr">
        <is>
          <t>11</t>
        </is>
      </c>
    </row>
    <row r="4">
      <c r="A4" s="1" t="inlineStr">
        <is>
          <t>Cash &amp; Short-Term Investments</t>
        </is>
      </c>
      <c r="B4" t="inlineStr">
        <is>
          <t>253</t>
        </is>
      </c>
      <c r="C4" t="inlineStr">
        <is>
          <t>192</t>
        </is>
      </c>
      <c r="D4" t="inlineStr">
        <is>
          <t>41</t>
        </is>
      </c>
      <c r="E4" t="inlineStr">
        <is>
          <t>41</t>
        </is>
      </c>
      <c r="F4" t="inlineStr">
        <is>
          <t>32</t>
        </is>
      </c>
      <c r="G4" t="inlineStr">
        <is>
          <t>15</t>
        </is>
      </c>
      <c r="H4" t="inlineStr">
        <is>
          <t>20</t>
        </is>
      </c>
      <c r="I4" t="inlineStr">
        <is>
          <t>27</t>
        </is>
      </c>
      <c r="J4" t="inlineStr">
        <is>
          <t>16</t>
        </is>
      </c>
      <c r="K4" t="inlineStr">
        <is>
          <t>22</t>
        </is>
      </c>
      <c r="L4" t="inlineStr">
        <is>
          <t>17</t>
        </is>
      </c>
      <c r="M4" t="inlineStr">
        <is>
          <t>22</t>
        </is>
      </c>
      <c r="N4" t="inlineStr">
        <is>
          <t>18</t>
        </is>
      </c>
      <c r="O4" t="inlineStr">
        <is>
          <t>29</t>
        </is>
      </c>
      <c r="P4" t="inlineStr">
        <is>
          <t>23</t>
        </is>
      </c>
      <c r="Q4" t="inlineStr">
        <is>
          <t>17</t>
        </is>
      </c>
      <c r="R4" t="inlineStr">
        <is>
          <t>44</t>
        </is>
      </c>
      <c r="S4" t="inlineStr">
        <is>
          <t>48</t>
        </is>
      </c>
      <c r="T4" t="inlineStr">
        <is>
          <t>64</t>
        </is>
      </c>
      <c r="U4" t="inlineStr">
        <is>
          <t>68</t>
        </is>
      </c>
      <c r="V4" t="inlineStr">
        <is>
          <t>91</t>
        </is>
      </c>
      <c r="W4" t="inlineStr">
        <is>
          <t>61</t>
        </is>
      </c>
      <c r="X4" t="inlineStr">
        <is>
          <t>92</t>
        </is>
      </c>
      <c r="Y4" t="inlineStr">
        <is>
          <t>93</t>
        </is>
      </c>
      <c r="Z4" t="inlineStr">
        <is>
          <t>126</t>
        </is>
      </c>
      <c r="AA4" t="inlineStr">
        <is>
          <t>208</t>
        </is>
      </c>
      <c r="AB4" t="inlineStr">
        <is>
          <t>188</t>
        </is>
      </c>
      <c r="AC4" t="inlineStr">
        <is>
          <t>162</t>
        </is>
      </c>
      <c r="AD4" t="inlineStr">
        <is>
          <t>198</t>
        </is>
      </c>
      <c r="AE4" t="inlineStr">
        <is>
          <t>266</t>
        </is>
      </c>
      <c r="AF4" t="inlineStr">
        <is>
          <t>211</t>
        </is>
      </c>
      <c r="AG4" t="inlineStr">
        <is>
          <t>410</t>
        </is>
      </c>
      <c r="AH4" t="inlineStr">
        <is>
          <t>555</t>
        </is>
      </c>
      <c r="AI4" t="inlineStr">
        <is>
          <t>735</t>
        </is>
      </c>
      <c r="AJ4" t="inlineStr">
        <is>
          <t>933</t>
        </is>
      </c>
      <c r="AK4" t="inlineStr">
        <is>
          <t>1,157</t>
        </is>
      </c>
      <c r="AL4" t="inlineStr">
        <is>
          <t>711</t>
        </is>
      </c>
      <c r="AM4" t="inlineStr">
        <is>
          <t>333</t>
        </is>
      </c>
    </row>
    <row r="5">
      <c r="A5" s="1" t="inlineStr">
        <is>
          <t>Net Receivables</t>
        </is>
      </c>
      <c r="B5" t="inlineStr">
        <is>
          <t>464</t>
        </is>
      </c>
      <c r="C5" t="inlineStr">
        <is>
          <t>531</t>
        </is>
      </c>
      <c r="D5" t="inlineStr">
        <is>
          <t>210</t>
        </is>
      </c>
      <c r="E5" t="inlineStr">
        <is>
          <t>235</t>
        </is>
      </c>
      <c r="F5" t="inlineStr">
        <is>
          <t>264</t>
        </is>
      </c>
      <c r="G5" t="inlineStr">
        <is>
          <t>145</t>
        </is>
      </c>
      <c r="H5" t="inlineStr">
        <is>
          <t>169</t>
        </is>
      </c>
      <c r="I5" t="inlineStr">
        <is>
          <t>156</t>
        </is>
      </c>
      <c r="J5" t="inlineStr">
        <is>
          <t>166</t>
        </is>
      </c>
      <c r="K5" t="inlineStr">
        <is>
          <t>190</t>
        </is>
      </c>
      <c r="L5" t="inlineStr">
        <is>
          <t>242</t>
        </is>
      </c>
      <c r="M5" t="inlineStr">
        <is>
          <t>207</t>
        </is>
      </c>
      <c r="N5" t="inlineStr">
        <is>
          <t>252</t>
        </is>
      </c>
      <c r="O5" t="inlineStr">
        <is>
          <t>276</t>
        </is>
      </c>
      <c r="P5" t="inlineStr">
        <is>
          <t>139</t>
        </is>
      </c>
      <c r="Q5" t="inlineStr">
        <is>
          <t>135</t>
        </is>
      </c>
      <c r="R5" t="inlineStr">
        <is>
          <t>189</t>
        </is>
      </c>
      <c r="S5" t="inlineStr">
        <is>
          <t>139</t>
        </is>
      </c>
      <c r="T5" t="inlineStr">
        <is>
          <t>213</t>
        </is>
      </c>
      <c r="U5" t="inlineStr">
        <is>
          <t>88</t>
        </is>
      </c>
      <c r="V5" t="inlineStr">
        <is>
          <t>82</t>
        </is>
      </c>
      <c r="W5" t="inlineStr">
        <is>
          <t>109</t>
        </is>
      </c>
      <c r="X5" t="inlineStr">
        <is>
          <t>146</t>
        </is>
      </c>
      <c r="Y5" t="inlineStr">
        <is>
          <t>152</t>
        </is>
      </c>
      <c r="Z5" t="inlineStr">
        <is>
          <t>182</t>
        </is>
      </c>
      <c r="AA5" t="inlineStr">
        <is>
          <t>172</t>
        </is>
      </c>
      <c r="AB5" t="inlineStr">
        <is>
          <t>162</t>
        </is>
      </c>
      <c r="AC5" t="inlineStr">
        <is>
          <t>159</t>
        </is>
      </c>
      <c r="AD5" t="inlineStr">
        <is>
          <t>276</t>
        </is>
      </c>
      <c r="AE5" t="inlineStr">
        <is>
          <t>216</t>
        </is>
      </c>
      <c r="AF5" t="inlineStr">
        <is>
          <t>249</t>
        </is>
      </c>
      <c r="AG5" t="inlineStr">
        <is>
          <t>237</t>
        </is>
      </c>
      <c r="AH5" t="inlineStr">
        <is>
          <t>301</t>
        </is>
      </c>
      <c r="AI5" t="inlineStr">
        <is>
          <t>460</t>
        </is>
      </c>
      <c r="AJ5" t="inlineStr">
        <is>
          <t>380</t>
        </is>
      </c>
      <c r="AK5" t="inlineStr">
        <is>
          <t>411</t>
        </is>
      </c>
      <c r="AL5" t="inlineStr">
        <is>
          <t>437</t>
        </is>
      </c>
      <c r="AM5" t="inlineStr">
        <is>
          <t>578</t>
        </is>
      </c>
    </row>
    <row r="6">
      <c r="A6" s="1" t="inlineStr">
        <is>
          <t>Inventory</t>
        </is>
      </c>
      <c r="B6" t="inlineStr">
        <is>
          <t>323</t>
        </is>
      </c>
      <c r="C6" t="inlineStr">
        <is>
          <t>298</t>
        </is>
      </c>
      <c r="D6" t="inlineStr">
        <is>
          <t>188</t>
        </is>
      </c>
      <c r="E6" t="inlineStr">
        <is>
          <t>229</t>
        </is>
      </c>
      <c r="F6" t="inlineStr">
        <is>
          <t>214</t>
        </is>
      </c>
      <c r="G6" t="inlineStr">
        <is>
          <t>183</t>
        </is>
      </c>
      <c r="H6" t="inlineStr">
        <is>
          <t>167</t>
        </is>
      </c>
      <c r="I6" t="inlineStr">
        <is>
          <t>200</t>
        </is>
      </c>
      <c r="J6" t="inlineStr">
        <is>
          <t>199</t>
        </is>
      </c>
      <c r="K6" t="inlineStr">
        <is>
          <t>158</t>
        </is>
      </c>
      <c r="L6" t="inlineStr">
        <is>
          <t>161</t>
        </is>
      </c>
      <c r="M6" t="inlineStr">
        <is>
          <t>158</t>
        </is>
      </c>
      <c r="N6" t="inlineStr">
        <is>
          <t>157</t>
        </is>
      </c>
      <c r="O6" t="inlineStr">
        <is>
          <t>165</t>
        </is>
      </c>
      <c r="P6" t="inlineStr">
        <is>
          <t>144</t>
        </is>
      </c>
      <c r="Q6" t="inlineStr">
        <is>
          <t>182</t>
        </is>
      </c>
      <c r="R6" t="inlineStr">
        <is>
          <t>167</t>
        </is>
      </c>
      <c r="S6" t="inlineStr">
        <is>
          <t>167</t>
        </is>
      </c>
      <c r="T6" t="inlineStr">
        <is>
          <t>211</t>
        </is>
      </c>
      <c r="U6" t="inlineStr">
        <is>
          <t>159</t>
        </is>
      </c>
      <c r="V6" t="inlineStr">
        <is>
          <t>57</t>
        </is>
      </c>
      <c r="W6" t="inlineStr">
        <is>
          <t>70</t>
        </is>
      </c>
      <c r="X6" t="inlineStr">
        <is>
          <t>68</t>
        </is>
      </c>
      <c r="Y6" t="inlineStr">
        <is>
          <t>70</t>
        </is>
      </c>
      <c r="Z6" t="inlineStr">
        <is>
          <t>62</t>
        </is>
      </c>
      <c r="AA6" t="inlineStr">
        <is>
          <t>51</t>
        </is>
      </c>
      <c r="AB6" t="inlineStr">
        <is>
          <t>50</t>
        </is>
      </c>
      <c r="AC6" t="inlineStr">
        <is>
          <t>47</t>
        </is>
      </c>
      <c r="AD6" t="inlineStr">
        <is>
          <t>106</t>
        </is>
      </c>
      <c r="AE6" t="inlineStr">
        <is>
          <t>139</t>
        </is>
      </c>
      <c r="AF6" t="inlineStr">
        <is>
          <t>158</t>
        </is>
      </c>
      <c r="AG6" t="inlineStr">
        <is>
          <t>185</t>
        </is>
      </c>
      <c r="AH6" t="inlineStr">
        <is>
          <t>136</t>
        </is>
      </c>
      <c r="AI6" t="inlineStr">
        <is>
          <t>15</t>
        </is>
      </c>
      <c r="AJ6" t="inlineStr">
        <is>
          <t>24</t>
        </is>
      </c>
      <c r="AK6" t="inlineStr">
        <is>
          <t>10</t>
        </is>
      </c>
      <c r="AL6" t="inlineStr">
        <is>
          <t>10</t>
        </is>
      </c>
      <c r="AM6" t="inlineStr">
        <is>
          <t>- -</t>
        </is>
      </c>
    </row>
    <row r="7">
      <c r="A7" s="1" t="inlineStr">
        <is>
          <t>Other Current Assets</t>
        </is>
      </c>
      <c r="B7" t="inlineStr">
        <is>
          <t>90</t>
        </is>
      </c>
      <c r="C7" t="inlineStr">
        <is>
          <t>75</t>
        </is>
      </c>
      <c r="D7" t="inlineStr">
        <is>
          <t>51</t>
        </is>
      </c>
      <c r="E7" t="inlineStr">
        <is>
          <t>61</t>
        </is>
      </c>
      <c r="F7" t="inlineStr">
        <is>
          <t>74</t>
        </is>
      </c>
      <c r="G7" t="inlineStr">
        <is>
          <t>72</t>
        </is>
      </c>
      <c r="H7" t="inlineStr">
        <is>
          <t>80</t>
        </is>
      </c>
      <c r="I7" t="inlineStr">
        <is>
          <t>54</t>
        </is>
      </c>
      <c r="J7" t="inlineStr">
        <is>
          <t>49</t>
        </is>
      </c>
      <c r="K7" t="inlineStr">
        <is>
          <t>51</t>
        </is>
      </c>
      <c r="L7" t="inlineStr">
        <is>
          <t>45</t>
        </is>
      </c>
      <c r="M7" t="inlineStr">
        <is>
          <t>65</t>
        </is>
      </c>
      <c r="N7" t="inlineStr">
        <is>
          <t>57</t>
        </is>
      </c>
      <c r="O7" t="inlineStr">
        <is>
          <t>59</t>
        </is>
      </c>
      <c r="P7" t="inlineStr">
        <is>
          <t>57</t>
        </is>
      </c>
      <c r="Q7" t="inlineStr">
        <is>
          <t>12</t>
        </is>
      </c>
      <c r="R7" t="inlineStr">
        <is>
          <t>18</t>
        </is>
      </c>
      <c r="S7" t="inlineStr">
        <is>
          <t>29</t>
        </is>
      </c>
      <c r="T7" t="inlineStr">
        <is>
          <t>28</t>
        </is>
      </c>
      <c r="U7" t="inlineStr">
        <is>
          <t>159</t>
        </is>
      </c>
      <c r="V7" t="inlineStr">
        <is>
          <t>51</t>
        </is>
      </c>
      <c r="W7" t="inlineStr">
        <is>
          <t>44</t>
        </is>
      </c>
      <c r="X7" t="inlineStr">
        <is>
          <t>18</t>
        </is>
      </c>
      <c r="Y7" t="inlineStr">
        <is>
          <t>19</t>
        </is>
      </c>
      <c r="Z7" t="inlineStr">
        <is>
          <t>2</t>
        </is>
      </c>
      <c r="AA7" t="inlineStr">
        <is>
          <t>2</t>
        </is>
      </c>
      <c r="AB7" t="inlineStr">
        <is>
          <t>1</t>
        </is>
      </c>
      <c r="AC7" t="inlineStr">
        <is>
          <t>- -</t>
        </is>
      </c>
      <c r="AD7" t="inlineStr">
        <is>
          <t>17</t>
        </is>
      </c>
      <c r="AE7" t="inlineStr">
        <is>
          <t>45</t>
        </is>
      </c>
      <c r="AF7" t="inlineStr">
        <is>
          <t>45</t>
        </is>
      </c>
      <c r="AG7" t="inlineStr">
        <is>
          <t>22</t>
        </is>
      </c>
      <c r="AH7" t="inlineStr">
        <is>
          <t>24</t>
        </is>
      </c>
      <c r="AI7" t="inlineStr">
        <is>
          <t>24</t>
        </is>
      </c>
      <c r="AJ7" t="inlineStr">
        <is>
          <t>81</t>
        </is>
      </c>
      <c r="AK7" t="inlineStr">
        <is>
          <t>83</t>
        </is>
      </c>
      <c r="AL7" t="inlineStr">
        <is>
          <t>79</t>
        </is>
      </c>
      <c r="AM7" t="inlineStr">
        <is>
          <t>159</t>
        </is>
      </c>
    </row>
    <row r="8">
      <c r="A8" s="1" t="inlineStr">
        <is>
          <t>Total Current Assets</t>
        </is>
      </c>
      <c r="B8" t="inlineStr">
        <is>
          <t>1,131</t>
        </is>
      </c>
      <c r="C8" t="inlineStr">
        <is>
          <t>1,096</t>
        </is>
      </c>
      <c r="D8" t="inlineStr">
        <is>
          <t>490</t>
        </is>
      </c>
      <c r="E8" t="inlineStr">
        <is>
          <t>566</t>
        </is>
      </c>
      <c r="F8" t="inlineStr">
        <is>
          <t>584</t>
        </is>
      </c>
      <c r="G8" t="inlineStr">
        <is>
          <t>415</t>
        </is>
      </c>
      <c r="H8" t="inlineStr">
        <is>
          <t>436</t>
        </is>
      </c>
      <c r="I8" t="inlineStr">
        <is>
          <t>437</t>
        </is>
      </c>
      <c r="J8" t="inlineStr">
        <is>
          <t>430</t>
        </is>
      </c>
      <c r="K8" t="inlineStr">
        <is>
          <t>421</t>
        </is>
      </c>
      <c r="L8" t="inlineStr">
        <is>
          <t>465</t>
        </is>
      </c>
      <c r="M8" t="inlineStr">
        <is>
          <t>452</t>
        </is>
      </c>
      <c r="N8" t="inlineStr">
        <is>
          <t>484</t>
        </is>
      </c>
      <c r="O8" t="inlineStr">
        <is>
          <t>529</t>
        </is>
      </c>
      <c r="P8" t="inlineStr">
        <is>
          <t>363</t>
        </is>
      </c>
      <c r="Q8" t="inlineStr">
        <is>
          <t>346</t>
        </is>
      </c>
      <c r="R8" t="inlineStr">
        <is>
          <t>418</t>
        </is>
      </c>
      <c r="S8" t="inlineStr">
        <is>
          <t>383</t>
        </is>
      </c>
      <c r="T8" t="inlineStr">
        <is>
          <t>516</t>
        </is>
      </c>
      <c r="U8" t="inlineStr">
        <is>
          <t>474</t>
        </is>
      </c>
      <c r="V8" t="inlineStr">
        <is>
          <t>281</t>
        </is>
      </c>
      <c r="W8" t="inlineStr">
        <is>
          <t>283</t>
        </is>
      </c>
      <c r="X8" t="inlineStr">
        <is>
          <t>323</t>
        </is>
      </c>
      <c r="Y8" t="inlineStr">
        <is>
          <t>334</t>
        </is>
      </c>
      <c r="Z8" t="inlineStr">
        <is>
          <t>373</t>
        </is>
      </c>
      <c r="AA8" t="inlineStr">
        <is>
          <t>433</t>
        </is>
      </c>
      <c r="AB8" t="inlineStr">
        <is>
          <t>401</t>
        </is>
      </c>
      <c r="AC8" t="inlineStr">
        <is>
          <t>368</t>
        </is>
      </c>
      <c r="AD8" t="inlineStr">
        <is>
          <t>596</t>
        </is>
      </c>
      <c r="AE8" t="inlineStr">
        <is>
          <t>667</t>
        </is>
      </c>
      <c r="AF8" t="inlineStr">
        <is>
          <t>663</t>
        </is>
      </c>
      <c r="AG8" t="inlineStr">
        <is>
          <t>855</t>
        </is>
      </c>
      <c r="AH8" t="inlineStr">
        <is>
          <t>1,017</t>
        </is>
      </c>
      <c r="AI8" t="inlineStr">
        <is>
          <t>1,234</t>
        </is>
      </c>
      <c r="AJ8" t="inlineStr">
        <is>
          <t>1,418</t>
        </is>
      </c>
      <c r="AK8" t="inlineStr">
        <is>
          <t>1,660</t>
        </is>
      </c>
      <c r="AL8" t="inlineStr">
        <is>
          <t>1,237</t>
        </is>
      </c>
      <c r="AM8" t="inlineStr">
        <is>
          <t>1,069</t>
        </is>
      </c>
    </row>
    <row r="9">
      <c r="A9" s="1" t="inlineStr">
        <is>
          <t>PP&amp;E</t>
        </is>
      </c>
      <c r="B9" t="inlineStr">
        <is>
          <t>710</t>
        </is>
      </c>
      <c r="C9" t="inlineStr">
        <is>
          <t>788</t>
        </is>
      </c>
      <c r="D9" t="inlineStr">
        <is>
          <t>442</t>
        </is>
      </c>
      <c r="E9" t="inlineStr">
        <is>
          <t>503</t>
        </is>
      </c>
      <c r="F9" t="inlineStr">
        <is>
          <t>541</t>
        </is>
      </c>
      <c r="G9" t="inlineStr">
        <is>
          <t>528</t>
        </is>
      </c>
      <c r="H9" t="inlineStr">
        <is>
          <t>534</t>
        </is>
      </c>
      <c r="I9" t="inlineStr">
        <is>
          <t>539</t>
        </is>
      </c>
      <c r="J9" t="inlineStr">
        <is>
          <t>543</t>
        </is>
      </c>
      <c r="K9" t="inlineStr">
        <is>
          <t>566</t>
        </is>
      </c>
      <c r="L9" t="inlineStr">
        <is>
          <t>543</t>
        </is>
      </c>
      <c r="M9" t="inlineStr">
        <is>
          <t>413</t>
        </is>
      </c>
      <c r="N9" t="inlineStr">
        <is>
          <t>410</t>
        </is>
      </c>
      <c r="O9" t="inlineStr">
        <is>
          <t>500</t>
        </is>
      </c>
      <c r="P9" t="inlineStr">
        <is>
          <t>335</t>
        </is>
      </c>
      <c r="Q9" t="inlineStr">
        <is>
          <t>365</t>
        </is>
      </c>
      <c r="R9" t="inlineStr">
        <is>
          <t>454</t>
        </is>
      </c>
      <c r="S9" t="inlineStr">
        <is>
          <t>481</t>
        </is>
      </c>
      <c r="T9" t="inlineStr">
        <is>
          <t>516</t>
        </is>
      </c>
      <c r="U9" t="inlineStr">
        <is>
          <t>145</t>
        </is>
      </c>
      <c r="V9" t="inlineStr">
        <is>
          <t>140</t>
        </is>
      </c>
      <c r="W9" t="inlineStr">
        <is>
          <t>137</t>
        </is>
      </c>
      <c r="X9" t="inlineStr">
        <is>
          <t>140</t>
        </is>
      </c>
      <c r="Y9" t="inlineStr">
        <is>
          <t>138</t>
        </is>
      </c>
      <c r="Z9" t="inlineStr">
        <is>
          <t>185</t>
        </is>
      </c>
      <c r="AA9" t="inlineStr">
        <is>
          <t>126</t>
        </is>
      </c>
      <c r="AB9" t="inlineStr">
        <is>
          <t>127</t>
        </is>
      </c>
      <c r="AC9" t="inlineStr">
        <is>
          <t>144</t>
        </is>
      </c>
      <c r="AD9" t="inlineStr">
        <is>
          <t>375</t>
        </is>
      </c>
      <c r="AE9" t="inlineStr">
        <is>
          <t>368</t>
        </is>
      </c>
      <c r="AF9" t="inlineStr">
        <is>
          <t>366</t>
        </is>
      </c>
      <c r="AG9" t="inlineStr">
        <is>
          <t>366</t>
        </is>
      </c>
      <c r="AH9" t="inlineStr">
        <is>
          <t>359</t>
        </is>
      </c>
      <c r="AI9" t="inlineStr">
        <is>
          <t>400</t>
        </is>
      </c>
      <c r="AJ9" t="inlineStr">
        <is>
          <t>458</t>
        </is>
      </c>
      <c r="AK9" t="inlineStr">
        <is>
          <t>470</t>
        </is>
      </c>
      <c r="AL9" t="inlineStr">
        <is>
          <t>474</t>
        </is>
      </c>
      <c r="AM9" t="inlineStr">
        <is>
          <t>475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101</t>
        </is>
      </c>
      <c r="X10" t="inlineStr">
        <is>
          <t>95</t>
        </is>
      </c>
      <c r="Y10" t="inlineStr">
        <is>
          <t>95</t>
        </is>
      </c>
      <c r="Z10" t="inlineStr">
        <is>
          <t>95</t>
        </is>
      </c>
      <c r="AA10" t="inlineStr">
        <is>
          <t>95</t>
        </is>
      </c>
      <c r="AB10" t="inlineStr">
        <is>
          <t>95</t>
        </is>
      </c>
      <c r="AC10" t="inlineStr">
        <is>
          <t>95</t>
        </is>
      </c>
      <c r="AD10" t="inlineStr">
        <is>
          <t>160</t>
        </is>
      </c>
      <c r="AE10" t="inlineStr">
        <is>
          <t>164</t>
        </is>
      </c>
      <c r="AF10" t="inlineStr">
        <is>
          <t>158</t>
        </is>
      </c>
      <c r="AG10" t="inlineStr">
        <is>
          <t>158</t>
        </is>
      </c>
      <c r="AH10" t="inlineStr">
        <is>
          <t>161</t>
        </is>
      </c>
      <c r="AI10" t="inlineStr">
        <is>
          <t>161</t>
        </is>
      </c>
      <c r="AJ10" t="inlineStr">
        <is>
          <t>161</t>
        </is>
      </c>
      <c r="AK10" t="inlineStr">
        <is>
          <t>161</t>
        </is>
      </c>
      <c r="AL10" t="inlineStr">
        <is>
          <t>161</t>
        </is>
      </c>
      <c r="AM10" t="inlineStr">
        <is>
          <t>161</t>
        </is>
      </c>
    </row>
    <row r="11">
      <c r="A11" s="1" t="inlineStr">
        <is>
          <t>Intangible Assets</t>
        </is>
      </c>
      <c r="B11" t="inlineStr">
        <is>
          <t>56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65</t>
        </is>
      </c>
      <c r="S11" t="inlineStr">
        <is>
          <t>126</t>
        </is>
      </c>
      <c r="T11" t="inlineStr">
        <is>
          <t>197</t>
        </is>
      </c>
      <c r="U11" t="inlineStr">
        <is>
          <t>131</t>
        </is>
      </c>
      <c r="V11" t="inlineStr">
        <is>
          <t>102</t>
        </is>
      </c>
      <c r="W11" t="inlineStr">
        <is>
          <t>25</t>
        </is>
      </c>
      <c r="X11" t="inlineStr">
        <is>
          <t>22</t>
        </is>
      </c>
      <c r="Y11" t="inlineStr">
        <is>
          <t>20</t>
        </is>
      </c>
      <c r="Z11" t="inlineStr">
        <is>
          <t>19</t>
        </is>
      </c>
      <c r="AA11" t="inlineStr">
        <is>
          <t>17</t>
        </is>
      </c>
      <c r="AB11" t="inlineStr">
        <is>
          <t>15</t>
        </is>
      </c>
      <c r="AC11" t="inlineStr">
        <is>
          <t>14</t>
        </is>
      </c>
      <c r="AD11" t="inlineStr">
        <is>
          <t>136</t>
        </is>
      </c>
      <c r="AE11" t="inlineStr">
        <is>
          <t>122</t>
        </is>
      </c>
      <c r="AF11" t="inlineStr">
        <is>
          <t>109</t>
        </is>
      </c>
      <c r="AG11" t="inlineStr">
        <is>
          <t>94</t>
        </is>
      </c>
      <c r="AH11" t="inlineStr">
        <is>
          <t>86</t>
        </is>
      </c>
      <c r="AI11" t="inlineStr">
        <is>
          <t>72</t>
        </is>
      </c>
      <c r="AJ11" t="inlineStr">
        <is>
          <t>58</t>
        </is>
      </c>
      <c r="AK11" t="inlineStr">
        <is>
          <t>45</t>
        </is>
      </c>
      <c r="AL11" t="inlineStr">
        <is>
          <t>35</t>
        </is>
      </c>
      <c r="AM11" t="inlineStr">
        <is>
          <t>28</t>
        </is>
      </c>
    </row>
    <row r="12">
      <c r="A12" s="1" t="inlineStr">
        <is>
          <t>Goodwill and Intangible Assets</t>
        </is>
      </c>
      <c r="B12" t="inlineStr">
        <is>
          <t>56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65</t>
        </is>
      </c>
      <c r="S12" t="inlineStr">
        <is>
          <t>126</t>
        </is>
      </c>
      <c r="T12" t="inlineStr">
        <is>
          <t>197</t>
        </is>
      </c>
      <c r="U12" t="inlineStr">
        <is>
          <t>131</t>
        </is>
      </c>
      <c r="V12" t="inlineStr">
        <is>
          <t>102</t>
        </is>
      </c>
      <c r="W12" t="inlineStr">
        <is>
          <t>126</t>
        </is>
      </c>
      <c r="X12" t="inlineStr">
        <is>
          <t>117</t>
        </is>
      </c>
      <c r="Y12" t="inlineStr">
        <is>
          <t>115</t>
        </is>
      </c>
      <c r="Z12" t="inlineStr">
        <is>
          <t>113</t>
        </is>
      </c>
      <c r="AA12" t="inlineStr">
        <is>
          <t>112</t>
        </is>
      </c>
      <c r="AB12" t="inlineStr">
        <is>
          <t>110</t>
        </is>
      </c>
      <c r="AC12" t="inlineStr">
        <is>
          <t>109</t>
        </is>
      </c>
      <c r="AD12" t="inlineStr">
        <is>
          <t>295</t>
        </is>
      </c>
      <c r="AE12" t="inlineStr">
        <is>
          <t>287</t>
        </is>
      </c>
      <c r="AF12" t="inlineStr">
        <is>
          <t>267</t>
        </is>
      </c>
      <c r="AG12" t="inlineStr">
        <is>
          <t>253</t>
        </is>
      </c>
      <c r="AH12" t="inlineStr">
        <is>
          <t>247</t>
        </is>
      </c>
      <c r="AI12" t="inlineStr">
        <is>
          <t>233</t>
        </is>
      </c>
      <c r="AJ12" t="inlineStr">
        <is>
          <t>220</t>
        </is>
      </c>
      <c r="AK12" t="inlineStr">
        <is>
          <t>206</t>
        </is>
      </c>
      <c r="AL12" t="inlineStr">
        <is>
          <t>196</t>
        </is>
      </c>
      <c r="AM12" t="inlineStr">
        <is>
          <t>190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  <c r="AB13" t="inlineStr">
        <is>
          <t>- -</t>
        </is>
      </c>
      <c r="AC13" t="inlineStr">
        <is>
          <t>- -</t>
        </is>
      </c>
      <c r="AD13" t="inlineStr">
        <is>
          <t>- -</t>
        </is>
      </c>
      <c r="AE13" t="inlineStr">
        <is>
          <t>- -</t>
        </is>
      </c>
      <c r="AF13" t="inlineStr">
        <is>
          <t>- -</t>
        </is>
      </c>
      <c r="AG13" t="inlineStr">
        <is>
          <t>- -</t>
        </is>
      </c>
      <c r="AH13" t="inlineStr">
        <is>
          <t>- -</t>
        </is>
      </c>
      <c r="AI13" t="inlineStr">
        <is>
          <t>- -</t>
        </is>
      </c>
      <c r="AJ13" t="inlineStr">
        <is>
          <t>- -</t>
        </is>
      </c>
      <c r="AK13" t="inlineStr">
        <is>
          <t>- -</t>
        </is>
      </c>
      <c r="AL13" t="inlineStr">
        <is>
          <t>- -</t>
        </is>
      </c>
      <c r="AM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6</t>
        </is>
      </c>
      <c r="S14" t="inlineStr">
        <is>
          <t>9</t>
        </is>
      </c>
      <c r="T14" t="inlineStr">
        <is>
          <t>10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176</t>
        </is>
      </c>
      <c r="AE14" t="inlineStr">
        <is>
          <t>259</t>
        </is>
      </c>
      <c r="AF14" t="inlineStr">
        <is>
          <t>287</t>
        </is>
      </c>
      <c r="AG14" t="inlineStr">
        <is>
          <t>293</t>
        </is>
      </c>
      <c r="AH14" t="inlineStr">
        <is>
          <t>146</t>
        </is>
      </c>
      <c r="AI14" t="inlineStr">
        <is>
          <t>117</t>
        </is>
      </c>
      <c r="AJ14" t="inlineStr">
        <is>
          <t>122</t>
        </is>
      </c>
      <c r="AK14" t="inlineStr">
        <is>
          <t>81</t>
        </is>
      </c>
      <c r="AL14" t="inlineStr">
        <is>
          <t>58</t>
        </is>
      </c>
      <c r="AM14" t="inlineStr">
        <is>
          <t>209</t>
        </is>
      </c>
    </row>
    <row r="15">
      <c r="A15" s="1" t="inlineStr">
        <is>
          <t>Other Non-Current Assets</t>
        </is>
      </c>
      <c r="B15" t="inlineStr">
        <is>
          <t>176</t>
        </is>
      </c>
      <c r="C15" t="inlineStr">
        <is>
          <t>235</t>
        </is>
      </c>
      <c r="D15" t="inlineStr">
        <is>
          <t>176</t>
        </is>
      </c>
      <c r="E15" t="inlineStr">
        <is>
          <t>161</t>
        </is>
      </c>
      <c r="F15" t="inlineStr">
        <is>
          <t>145</t>
        </is>
      </c>
      <c r="G15" t="inlineStr">
        <is>
          <t>135</t>
        </is>
      </c>
      <c r="H15" t="inlineStr">
        <is>
          <t>143</t>
        </is>
      </c>
      <c r="I15" t="inlineStr">
        <is>
          <t>155</t>
        </is>
      </c>
      <c r="J15" t="inlineStr">
        <is>
          <t>191</t>
        </is>
      </c>
      <c r="K15" t="inlineStr">
        <is>
          <t>468</t>
        </is>
      </c>
      <c r="L15" t="inlineStr">
        <is>
          <t>450</t>
        </is>
      </c>
      <c r="M15" t="inlineStr">
        <is>
          <t>465</t>
        </is>
      </c>
      <c r="N15" t="inlineStr">
        <is>
          <t>538</t>
        </is>
      </c>
      <c r="O15" t="inlineStr">
        <is>
          <t>714</t>
        </is>
      </c>
      <c r="P15" t="inlineStr">
        <is>
          <t>532</t>
        </is>
      </c>
      <c r="Q15" t="inlineStr">
        <is>
          <t>613</t>
        </is>
      </c>
      <c r="R15" t="inlineStr">
        <is>
          <t>521</t>
        </is>
      </c>
      <c r="S15" t="inlineStr">
        <is>
          <t>637</t>
        </is>
      </c>
      <c r="T15" t="inlineStr">
        <is>
          <t>668</t>
        </is>
      </c>
      <c r="U15" t="inlineStr">
        <is>
          <t>745</t>
        </is>
      </c>
      <c r="V15" t="inlineStr">
        <is>
          <t>534</t>
        </is>
      </c>
      <c r="W15" t="inlineStr">
        <is>
          <t>476</t>
        </is>
      </c>
      <c r="X15" t="inlineStr">
        <is>
          <t>416</t>
        </is>
      </c>
      <c r="Y15" t="inlineStr">
        <is>
          <t>419</t>
        </is>
      </c>
      <c r="Z15" t="inlineStr">
        <is>
          <t>265</t>
        </is>
      </c>
      <c r="AA15" t="inlineStr">
        <is>
          <t>321</t>
        </is>
      </c>
      <c r="AB15" t="inlineStr">
        <is>
          <t>301</t>
        </is>
      </c>
      <c r="AC15" t="inlineStr">
        <is>
          <t>299</t>
        </is>
      </c>
      <c r="AD15" t="inlineStr">
        <is>
          <t>314</t>
        </is>
      </c>
      <c r="AE15" t="inlineStr">
        <is>
          <t>342</t>
        </is>
      </c>
      <c r="AF15" t="inlineStr">
        <is>
          <t>453</t>
        </is>
      </c>
      <c r="AG15" t="inlineStr">
        <is>
          <t>484</t>
        </is>
      </c>
      <c r="AH15" t="inlineStr">
        <is>
          <t>490</t>
        </is>
      </c>
      <c r="AI15" t="inlineStr">
        <is>
          <t>506</t>
        </is>
      </c>
      <c r="AJ15" t="inlineStr">
        <is>
          <t>490</t>
        </is>
      </c>
      <c r="AK15" t="inlineStr">
        <is>
          <t>483</t>
        </is>
      </c>
      <c r="AL15" t="inlineStr">
        <is>
          <t>470</t>
        </is>
      </c>
      <c r="AM15" t="inlineStr">
        <is>
          <t>430</t>
        </is>
      </c>
    </row>
    <row r="16">
      <c r="A16" s="1" t="inlineStr">
        <is>
          <t>Total Non-Current Assets</t>
        </is>
      </c>
      <c r="B16" t="inlineStr">
        <is>
          <t>942</t>
        </is>
      </c>
      <c r="C16" t="inlineStr">
        <is>
          <t>1,023</t>
        </is>
      </c>
      <c r="D16" t="inlineStr">
        <is>
          <t>618</t>
        </is>
      </c>
      <c r="E16" t="inlineStr">
        <is>
          <t>664</t>
        </is>
      </c>
      <c r="F16" t="inlineStr">
        <is>
          <t>686</t>
        </is>
      </c>
      <c r="G16" t="inlineStr">
        <is>
          <t>663</t>
        </is>
      </c>
      <c r="H16" t="inlineStr">
        <is>
          <t>677</t>
        </is>
      </c>
      <c r="I16" t="inlineStr">
        <is>
          <t>694</t>
        </is>
      </c>
      <c r="J16" t="inlineStr">
        <is>
          <t>734</t>
        </is>
      </c>
      <c r="K16" t="inlineStr">
        <is>
          <t>1,034</t>
        </is>
      </c>
      <c r="L16" t="inlineStr">
        <is>
          <t>993</t>
        </is>
      </c>
      <c r="M16" t="inlineStr">
        <is>
          <t>878</t>
        </is>
      </c>
      <c r="N16" t="inlineStr">
        <is>
          <t>948</t>
        </is>
      </c>
      <c r="O16" t="inlineStr">
        <is>
          <t>1,214</t>
        </is>
      </c>
      <c r="P16" t="inlineStr">
        <is>
          <t>867</t>
        </is>
      </c>
      <c r="Q16" t="inlineStr">
        <is>
          <t>978</t>
        </is>
      </c>
      <c r="R16" t="inlineStr">
        <is>
          <t>1,046</t>
        </is>
      </c>
      <c r="S16" t="inlineStr">
        <is>
          <t>1,253</t>
        </is>
      </c>
      <c r="T16" t="inlineStr">
        <is>
          <t>1,391</t>
        </is>
      </c>
      <c r="U16" t="inlineStr">
        <is>
          <t>1,021</t>
        </is>
      </c>
      <c r="V16" t="inlineStr">
        <is>
          <t>776</t>
        </is>
      </c>
      <c r="W16" t="inlineStr">
        <is>
          <t>738</t>
        </is>
      </c>
      <c r="X16" t="inlineStr">
        <is>
          <t>672</t>
        </is>
      </c>
      <c r="Y16" t="inlineStr">
        <is>
          <t>672</t>
        </is>
      </c>
      <c r="Z16" t="inlineStr">
        <is>
          <t>563</t>
        </is>
      </c>
      <c r="AA16" t="inlineStr">
        <is>
          <t>559</t>
        </is>
      </c>
      <c r="AB16" t="inlineStr">
        <is>
          <t>539</t>
        </is>
      </c>
      <c r="AC16" t="inlineStr">
        <is>
          <t>551</t>
        </is>
      </c>
      <c r="AD16" t="inlineStr">
        <is>
          <t>1,159</t>
        </is>
      </c>
      <c r="AE16" t="inlineStr">
        <is>
          <t>1,255</t>
        </is>
      </c>
      <c r="AF16" t="inlineStr">
        <is>
          <t>1,372</t>
        </is>
      </c>
      <c r="AG16" t="inlineStr">
        <is>
          <t>1,395</t>
        </is>
      </c>
      <c r="AH16" t="inlineStr">
        <is>
          <t>1,242</t>
        </is>
      </c>
      <c r="AI16" t="inlineStr">
        <is>
          <t>1,256</t>
        </is>
      </c>
      <c r="AJ16" t="inlineStr">
        <is>
          <t>1,290</t>
        </is>
      </c>
      <c r="AK16" t="inlineStr">
        <is>
          <t>1,240</t>
        </is>
      </c>
      <c r="AL16" t="inlineStr">
        <is>
          <t>1,197</t>
        </is>
      </c>
      <c r="AM16" t="inlineStr">
        <is>
          <t>1,303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  <c r="AM17" t="inlineStr">
        <is>
          <t>- -</t>
        </is>
      </c>
    </row>
    <row r="18">
      <c r="A18" s="1" t="inlineStr">
        <is>
          <t>Total Assets</t>
        </is>
      </c>
      <c r="B18" t="inlineStr">
        <is>
          <t>2,073</t>
        </is>
      </c>
      <c r="C18" t="inlineStr">
        <is>
          <t>2,119</t>
        </is>
      </c>
      <c r="D18" t="inlineStr">
        <is>
          <t>1,108</t>
        </is>
      </c>
      <c r="E18" t="inlineStr">
        <is>
          <t>1,230</t>
        </is>
      </c>
      <c r="F18" t="inlineStr">
        <is>
          <t>1,270</t>
        </is>
      </c>
      <c r="G18" t="inlineStr">
        <is>
          <t>1,078</t>
        </is>
      </c>
      <c r="H18" t="inlineStr">
        <is>
          <t>1,113</t>
        </is>
      </c>
      <c r="I18" t="inlineStr">
        <is>
          <t>1,131</t>
        </is>
      </c>
      <c r="J18" t="inlineStr">
        <is>
          <t>1,164</t>
        </is>
      </c>
      <c r="K18" t="inlineStr">
        <is>
          <t>1,455</t>
        </is>
      </c>
      <c r="L18" t="inlineStr">
        <is>
          <t>1,458</t>
        </is>
      </c>
      <c r="M18" t="inlineStr">
        <is>
          <t>1,330</t>
        </is>
      </c>
      <c r="N18" t="inlineStr">
        <is>
          <t>1,432</t>
        </is>
      </c>
      <c r="O18" t="inlineStr">
        <is>
          <t>1,743</t>
        </is>
      </c>
      <c r="P18" t="inlineStr">
        <is>
          <t>1,230</t>
        </is>
      </c>
      <c r="Q18" t="inlineStr">
        <is>
          <t>1,324</t>
        </is>
      </c>
      <c r="R18" t="inlineStr">
        <is>
          <t>1,464</t>
        </is>
      </c>
      <c r="S18" t="inlineStr">
        <is>
          <t>1,636</t>
        </is>
      </c>
      <c r="T18" t="inlineStr">
        <is>
          <t>1,907</t>
        </is>
      </c>
      <c r="U18" t="inlineStr">
        <is>
          <t>1,495</t>
        </is>
      </c>
      <c r="V18" t="inlineStr">
        <is>
          <t>1,057</t>
        </is>
      </c>
      <c r="W18" t="inlineStr">
        <is>
          <t>1,021</t>
        </is>
      </c>
      <c r="X18" t="inlineStr">
        <is>
          <t>995</t>
        </is>
      </c>
      <c r="Y18" t="inlineStr">
        <is>
          <t>1,006</t>
        </is>
      </c>
      <c r="Z18" t="inlineStr">
        <is>
          <t>936</t>
        </is>
      </c>
      <c r="AA18" t="inlineStr">
        <is>
          <t>992</t>
        </is>
      </c>
      <c r="AB18" t="inlineStr">
        <is>
          <t>940</t>
        </is>
      </c>
      <c r="AC18" t="inlineStr">
        <is>
          <t>919</t>
        </is>
      </c>
      <c r="AD18" t="inlineStr">
        <is>
          <t>1,755</t>
        </is>
      </c>
      <c r="AE18" t="inlineStr">
        <is>
          <t>1,922</t>
        </is>
      </c>
      <c r="AF18" t="inlineStr">
        <is>
          <t>2,035</t>
        </is>
      </c>
      <c r="AG18" t="inlineStr">
        <is>
          <t>2,250</t>
        </is>
      </c>
      <c r="AH18" t="inlineStr">
        <is>
          <t>2,259</t>
        </is>
      </c>
      <c r="AI18" t="inlineStr">
        <is>
          <t>2,490</t>
        </is>
      </c>
      <c r="AJ18" t="inlineStr">
        <is>
          <t>2,708</t>
        </is>
      </c>
      <c r="AK18" t="inlineStr">
        <is>
          <t>2,900</t>
        </is>
      </c>
      <c r="AL18" t="inlineStr">
        <is>
          <t>2,434</t>
        </is>
      </c>
      <c r="AM18" t="inlineStr">
        <is>
          <t>2,372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120</t>
        </is>
      </c>
      <c r="G19" t="inlineStr">
        <is>
          <t>100</t>
        </is>
      </c>
      <c r="H19" t="inlineStr">
        <is>
          <t>113</t>
        </is>
      </c>
      <c r="I19" t="inlineStr">
        <is>
          <t>95</t>
        </is>
      </c>
      <c r="J19" t="inlineStr">
        <is>
          <t>102</t>
        </is>
      </c>
      <c r="K19" t="inlineStr">
        <is>
          <t>104</t>
        </is>
      </c>
      <c r="L19" t="inlineStr">
        <is>
          <t>99</t>
        </is>
      </c>
      <c r="M19" t="inlineStr">
        <is>
          <t>81</t>
        </is>
      </c>
      <c r="N19" t="inlineStr">
        <is>
          <t>102</t>
        </is>
      </c>
      <c r="O19" t="inlineStr">
        <is>
          <t>119</t>
        </is>
      </c>
      <c r="P19" t="inlineStr">
        <is>
          <t>44</t>
        </is>
      </c>
      <c r="Q19" t="inlineStr">
        <is>
          <t>47</t>
        </is>
      </c>
      <c r="R19" t="inlineStr">
        <is>
          <t>83</t>
        </is>
      </c>
      <c r="S19" t="inlineStr">
        <is>
          <t>89</t>
        </is>
      </c>
      <c r="T19" t="inlineStr">
        <is>
          <t>114</t>
        </is>
      </c>
      <c r="U19" t="inlineStr">
        <is>
          <t>55</t>
        </is>
      </c>
      <c r="V19" t="inlineStr">
        <is>
          <t>57</t>
        </is>
      </c>
      <c r="W19" t="inlineStr">
        <is>
          <t>33</t>
        </is>
      </c>
      <c r="X19" t="inlineStr">
        <is>
          <t>29</t>
        </is>
      </c>
      <c r="Y19" t="inlineStr">
        <is>
          <t>33</t>
        </is>
      </c>
      <c r="Z19" t="inlineStr">
        <is>
          <t>18</t>
        </is>
      </c>
      <c r="AA19" t="inlineStr">
        <is>
          <t>27</t>
        </is>
      </c>
      <c r="AB19" t="inlineStr">
        <is>
          <t>34</t>
        </is>
      </c>
      <c r="AC19" t="inlineStr">
        <is>
          <t>56</t>
        </is>
      </c>
      <c r="AD19" t="inlineStr">
        <is>
          <t>123</t>
        </is>
      </c>
      <c r="AE19" t="inlineStr">
        <is>
          <t>104</t>
        </is>
      </c>
      <c r="AF19" t="inlineStr">
        <is>
          <t>105</t>
        </is>
      </c>
      <c r="AG19" t="inlineStr">
        <is>
          <t>96</t>
        </is>
      </c>
      <c r="AH19" t="inlineStr">
        <is>
          <t>101</t>
        </is>
      </c>
      <c r="AI19" t="inlineStr">
        <is>
          <t>89</t>
        </is>
      </c>
      <c r="AJ19" t="inlineStr">
        <is>
          <t>127</t>
        </is>
      </c>
      <c r="AK19" t="inlineStr">
        <is>
          <t>99</t>
        </is>
      </c>
      <c r="AL19" t="inlineStr">
        <is>
          <t>132</t>
        </is>
      </c>
      <c r="AM19" t="inlineStr">
        <is>
          <t>142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10</t>
        </is>
      </c>
      <c r="D20" t="inlineStr">
        <is>
          <t>31</t>
        </is>
      </c>
      <c r="E20" t="inlineStr">
        <is>
          <t>13</t>
        </is>
      </c>
      <c r="F20" t="inlineStr">
        <is>
          <t>26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23</t>
        </is>
      </c>
      <c r="K20" t="inlineStr">
        <is>
          <t>7</t>
        </is>
      </c>
      <c r="L20" t="inlineStr">
        <is>
          <t>21</t>
        </is>
      </c>
      <c r="M20" t="inlineStr">
        <is>
          <t>43</t>
        </is>
      </c>
      <c r="N20" t="inlineStr">
        <is>
          <t>25</t>
        </is>
      </c>
      <c r="O20" t="inlineStr">
        <is>
          <t>14</t>
        </is>
      </c>
      <c r="P20" t="inlineStr">
        <is>
          <t>9</t>
        </is>
      </c>
      <c r="Q20" t="inlineStr">
        <is>
          <t>- -</t>
        </is>
      </c>
      <c r="R20" t="inlineStr">
        <is>
          <t>17</t>
        </is>
      </c>
      <c r="S20" t="inlineStr">
        <is>
          <t>22</t>
        </is>
      </c>
      <c r="T20" t="inlineStr">
        <is>
          <t>52</t>
        </is>
      </c>
      <c r="U20" t="inlineStr">
        <is>
          <t>23</t>
        </is>
      </c>
      <c r="V20" t="inlineStr">
        <is>
          <t>1</t>
        </is>
      </c>
      <c r="W20" t="inlineStr">
        <is>
          <t>21</t>
        </is>
      </c>
      <c r="X20" t="inlineStr">
        <is>
          <t>2</t>
        </is>
      </c>
      <c r="Y20" t="inlineStr">
        <is>
          <t>2</t>
        </is>
      </c>
      <c r="Z20" t="inlineStr">
        <is>
          <t>18</t>
        </is>
      </c>
      <c r="AA20" t="inlineStr">
        <is>
          <t>66</t>
        </is>
      </c>
      <c r="AB20" t="inlineStr">
        <is>
          <t>3</t>
        </is>
      </c>
      <c r="AC20" t="inlineStr">
        <is>
          <t>3</t>
        </is>
      </c>
      <c r="AD20" t="inlineStr">
        <is>
          <t>3</t>
        </is>
      </c>
      <c r="AE20" t="inlineStr">
        <is>
          <t>5</t>
        </is>
      </c>
      <c r="AF20" t="inlineStr">
        <is>
          <t>5</t>
        </is>
      </c>
      <c r="AG20" t="inlineStr">
        <is>
          <t>56</t>
        </is>
      </c>
      <c r="AH20" t="inlineStr">
        <is>
          <t>25</t>
        </is>
      </c>
      <c r="AI20" t="inlineStr">
        <is>
          <t>273</t>
        </is>
      </c>
      <c r="AJ20" t="inlineStr">
        <is>
          <t>285</t>
        </is>
      </c>
      <c r="AK20" t="inlineStr">
        <is>
          <t>300</t>
        </is>
      </c>
      <c r="AL20" t="inlineStr">
        <is>
          <t>167</t>
        </is>
      </c>
      <c r="AM20" t="inlineStr">
        <is>
          <t>15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14</t>
        </is>
      </c>
      <c r="AF21" t="inlineStr">
        <is>
          <t>16</t>
        </is>
      </c>
      <c r="AG21" t="inlineStr">
        <is>
          <t>2</t>
        </is>
      </c>
      <c r="AH21" t="inlineStr">
        <is>
          <t>1</t>
        </is>
      </c>
      <c r="AI21" t="inlineStr">
        <is>
          <t>20</t>
        </is>
      </c>
      <c r="AJ21" t="inlineStr">
        <is>
          <t>- -</t>
        </is>
      </c>
      <c r="AK21" t="inlineStr">
        <is>
          <t>- -</t>
        </is>
      </c>
      <c r="AL21" t="inlineStr">
        <is>
          <t>- -</t>
        </is>
      </c>
      <c r="AM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9</t>
        </is>
      </c>
      <c r="AC22" t="inlineStr">
        <is>
          <t>9</t>
        </is>
      </c>
      <c r="AD22" t="inlineStr">
        <is>
          <t>8</t>
        </is>
      </c>
      <c r="AE22" t="inlineStr">
        <is>
          <t>7</t>
        </is>
      </c>
      <c r="AF22" t="inlineStr">
        <is>
          <t>14</t>
        </is>
      </c>
      <c r="AG22" t="inlineStr">
        <is>
          <t>13</t>
        </is>
      </c>
      <c r="AH22" t="inlineStr">
        <is>
          <t>13</t>
        </is>
      </c>
      <c r="AI22" t="inlineStr">
        <is>
          <t>12</t>
        </is>
      </c>
      <c r="AJ22" t="inlineStr">
        <is>
          <t>- -</t>
        </is>
      </c>
      <c r="AK22" t="inlineStr">
        <is>
          <t>- -</t>
        </is>
      </c>
      <c r="AL22" t="inlineStr">
        <is>
          <t>- -</t>
        </is>
      </c>
      <c r="AM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573</t>
        </is>
      </c>
      <c r="C23" t="inlineStr">
        <is>
          <t>633</t>
        </is>
      </c>
      <c r="D23" t="inlineStr">
        <is>
          <t>501</t>
        </is>
      </c>
      <c r="E23" t="inlineStr">
        <is>
          <t>388</t>
        </is>
      </c>
      <c r="F23" t="inlineStr">
        <is>
          <t>302</t>
        </is>
      </c>
      <c r="G23" t="inlineStr">
        <is>
          <t>263</t>
        </is>
      </c>
      <c r="H23" t="inlineStr">
        <is>
          <t>265</t>
        </is>
      </c>
      <c r="I23" t="inlineStr">
        <is>
          <t>312</t>
        </is>
      </c>
      <c r="J23" t="inlineStr">
        <is>
          <t>216</t>
        </is>
      </c>
      <c r="K23" t="inlineStr">
        <is>
          <t>256</t>
        </is>
      </c>
      <c r="L23" t="inlineStr">
        <is>
          <t>256</t>
        </is>
      </c>
      <c r="M23" t="inlineStr">
        <is>
          <t>246</t>
        </is>
      </c>
      <c r="N23" t="inlineStr">
        <is>
          <t>263</t>
        </is>
      </c>
      <c r="O23" t="inlineStr">
        <is>
          <t>297</t>
        </is>
      </c>
      <c r="P23" t="inlineStr">
        <is>
          <t>318</t>
        </is>
      </c>
      <c r="Q23" t="inlineStr">
        <is>
          <t>281</t>
        </is>
      </c>
      <c r="R23" t="inlineStr">
        <is>
          <t>365</t>
        </is>
      </c>
      <c r="S23" t="inlineStr">
        <is>
          <t>262</t>
        </is>
      </c>
      <c r="T23" t="inlineStr">
        <is>
          <t>321</t>
        </is>
      </c>
      <c r="U23" t="inlineStr">
        <is>
          <t>260</t>
        </is>
      </c>
      <c r="V23" t="inlineStr">
        <is>
          <t>214</t>
        </is>
      </c>
      <c r="W23" t="inlineStr">
        <is>
          <t>225</t>
        </is>
      </c>
      <c r="X23" t="inlineStr">
        <is>
          <t>213</t>
        </is>
      </c>
      <c r="Y23" t="inlineStr">
        <is>
          <t>212</t>
        </is>
      </c>
      <c r="Z23" t="inlineStr">
        <is>
          <t>159</t>
        </is>
      </c>
      <c r="AA23" t="inlineStr">
        <is>
          <t>268</t>
        </is>
      </c>
      <c r="AB23" t="inlineStr">
        <is>
          <t>263</t>
        </is>
      </c>
      <c r="AC23" t="inlineStr">
        <is>
          <t>160</t>
        </is>
      </c>
      <c r="AD23" t="inlineStr">
        <is>
          <t>250</t>
        </is>
      </c>
      <c r="AE23" t="inlineStr">
        <is>
          <t>246</t>
        </is>
      </c>
      <c r="AF23" t="inlineStr">
        <is>
          <t>224</t>
        </is>
      </c>
      <c r="AG23" t="inlineStr">
        <is>
          <t>208</t>
        </is>
      </c>
      <c r="AH23" t="inlineStr">
        <is>
          <t>230</t>
        </is>
      </c>
      <c r="AI23" t="inlineStr">
        <is>
          <t>224</t>
        </is>
      </c>
      <c r="AJ23" t="inlineStr">
        <is>
          <t>196</t>
        </is>
      </c>
      <c r="AK23" t="inlineStr">
        <is>
          <t>650</t>
        </is>
      </c>
      <c r="AL23" t="inlineStr">
        <is>
          <t>210</t>
        </is>
      </c>
      <c r="AM23" t="inlineStr">
        <is>
          <t>590</t>
        </is>
      </c>
    </row>
    <row r="24">
      <c r="A24" s="1" t="inlineStr">
        <is>
          <t>Total Current Liabilities</t>
        </is>
      </c>
      <c r="B24" t="inlineStr">
        <is>
          <t>573</t>
        </is>
      </c>
      <c r="C24" t="inlineStr">
        <is>
          <t>643</t>
        </is>
      </c>
      <c r="D24" t="inlineStr">
        <is>
          <t>532</t>
        </is>
      </c>
      <c r="E24" t="inlineStr">
        <is>
          <t>401</t>
        </is>
      </c>
      <c r="F24" t="inlineStr">
        <is>
          <t>448</t>
        </is>
      </c>
      <c r="G24" t="inlineStr">
        <is>
          <t>365</t>
        </is>
      </c>
      <c r="H24" t="inlineStr">
        <is>
          <t>379</t>
        </is>
      </c>
      <c r="I24" t="inlineStr">
        <is>
          <t>408</t>
        </is>
      </c>
      <c r="J24" t="inlineStr">
        <is>
          <t>341</t>
        </is>
      </c>
      <c r="K24" t="inlineStr">
        <is>
          <t>367</t>
        </is>
      </c>
      <c r="L24" t="inlineStr">
        <is>
          <t>376</t>
        </is>
      </c>
      <c r="M24" t="inlineStr">
        <is>
          <t>370</t>
        </is>
      </c>
      <c r="N24" t="inlineStr">
        <is>
          <t>390</t>
        </is>
      </c>
      <c r="O24" t="inlineStr">
        <is>
          <t>430</t>
        </is>
      </c>
      <c r="P24" t="inlineStr">
        <is>
          <t>371</t>
        </is>
      </c>
      <c r="Q24" t="inlineStr">
        <is>
          <t>328</t>
        </is>
      </c>
      <c r="R24" t="inlineStr">
        <is>
          <t>465</t>
        </is>
      </c>
      <c r="S24" t="inlineStr">
        <is>
          <t>373</t>
        </is>
      </c>
      <c r="T24" t="inlineStr">
        <is>
          <t>487</t>
        </is>
      </c>
      <c r="U24" t="inlineStr">
        <is>
          <t>338</t>
        </is>
      </c>
      <c r="V24" t="inlineStr">
        <is>
          <t>272</t>
        </is>
      </c>
      <c r="W24" t="inlineStr">
        <is>
          <t>279</t>
        </is>
      </c>
      <c r="X24" t="inlineStr">
        <is>
          <t>246</t>
        </is>
      </c>
      <c r="Y24" t="inlineStr">
        <is>
          <t>248</t>
        </is>
      </c>
      <c r="Z24" t="inlineStr">
        <is>
          <t>261</t>
        </is>
      </c>
      <c r="AA24" t="inlineStr">
        <is>
          <t>361</t>
        </is>
      </c>
      <c r="AB24" t="inlineStr">
        <is>
          <t>300</t>
        </is>
      </c>
      <c r="AC24" t="inlineStr">
        <is>
          <t>319</t>
        </is>
      </c>
      <c r="AD24" t="inlineStr">
        <is>
          <t>480</t>
        </is>
      </c>
      <c r="AE24" t="inlineStr">
        <is>
          <t>567</t>
        </is>
      </c>
      <c r="AF24" t="inlineStr">
        <is>
          <t>554</t>
        </is>
      </c>
      <c r="AG24" t="inlineStr">
        <is>
          <t>584</t>
        </is>
      </c>
      <c r="AH24" t="inlineStr">
        <is>
          <t>595</t>
        </is>
      </c>
      <c r="AI24" t="inlineStr">
        <is>
          <t>878</t>
        </is>
      </c>
      <c r="AJ24" t="inlineStr">
        <is>
          <t>870</t>
        </is>
      </c>
      <c r="AK24" t="inlineStr">
        <is>
          <t>1,456</t>
        </is>
      </c>
      <c r="AL24" t="inlineStr">
        <is>
          <t>876</t>
        </is>
      </c>
      <c r="AM24" t="inlineStr">
        <is>
          <t>747</t>
        </is>
      </c>
    </row>
    <row r="25">
      <c r="A25" s="1" t="inlineStr">
        <is>
          <t>Long-Term Debt</t>
        </is>
      </c>
      <c r="B25" t="inlineStr">
        <is>
          <t>255</t>
        </is>
      </c>
      <c r="C25" t="inlineStr">
        <is>
          <t>198</t>
        </is>
      </c>
      <c r="D25" t="inlineStr">
        <is>
          <t>473</t>
        </is>
      </c>
      <c r="E25" t="inlineStr">
        <is>
          <t>674</t>
        </is>
      </c>
      <c r="F25" t="inlineStr">
        <is>
          <t>496</t>
        </is>
      </c>
      <c r="G25" t="inlineStr">
        <is>
          <t>345</t>
        </is>
      </c>
      <c r="H25" t="inlineStr">
        <is>
          <t>355</t>
        </is>
      </c>
      <c r="I25" t="inlineStr">
        <is>
          <t>344</t>
        </is>
      </c>
      <c r="J25" t="inlineStr">
        <is>
          <t>416</t>
        </is>
      </c>
      <c r="K25" t="inlineStr">
        <is>
          <t>378</t>
        </is>
      </c>
      <c r="L25" t="inlineStr">
        <is>
          <t>383</t>
        </is>
      </c>
      <c r="M25" t="inlineStr">
        <is>
          <t>263</t>
        </is>
      </c>
      <c r="N25" t="inlineStr">
        <is>
          <t>84</t>
        </is>
      </c>
      <c r="O25" t="inlineStr">
        <is>
          <t>356</t>
        </is>
      </c>
      <c r="P25" t="inlineStr">
        <is>
          <t>149</t>
        </is>
      </c>
      <c r="Q25" t="inlineStr">
        <is>
          <t>190</t>
        </is>
      </c>
      <c r="R25" t="inlineStr">
        <is>
          <t>197</t>
        </is>
      </c>
      <c r="S25" t="inlineStr">
        <is>
          <t>365</t>
        </is>
      </c>
      <c r="T25" t="inlineStr">
        <is>
          <t>486</t>
        </is>
      </c>
      <c r="U25" t="inlineStr">
        <is>
          <t>554</t>
        </is>
      </c>
      <c r="V25" t="inlineStr">
        <is>
          <t>443</t>
        </is>
      </c>
      <c r="W25" t="inlineStr">
        <is>
          <t>441</t>
        </is>
      </c>
      <c r="X25" t="inlineStr">
        <is>
          <t>445</t>
        </is>
      </c>
      <c r="Y25" t="inlineStr">
        <is>
          <t>439</t>
        </is>
      </c>
      <c r="Z25" t="inlineStr">
        <is>
          <t>421</t>
        </is>
      </c>
      <c r="AA25" t="inlineStr">
        <is>
          <t>327</t>
        </is>
      </c>
      <c r="AB25" t="inlineStr">
        <is>
          <t>324</t>
        </is>
      </c>
      <c r="AC25" t="inlineStr">
        <is>
          <t>246</t>
        </is>
      </c>
      <c r="AD25" t="inlineStr">
        <is>
          <t>696</t>
        </is>
      </c>
      <c r="AE25" t="inlineStr">
        <is>
          <t>777</t>
        </is>
      </c>
      <c r="AF25" t="inlineStr">
        <is>
          <t>647</t>
        </is>
      </c>
      <c r="AG25" t="inlineStr">
        <is>
          <t>608</t>
        </is>
      </c>
      <c r="AH25" t="inlineStr">
        <is>
          <t>591</t>
        </is>
      </c>
      <c r="AI25" t="inlineStr">
        <is>
          <t>352</t>
        </is>
      </c>
      <c r="AJ25" t="inlineStr">
        <is>
          <t>391</t>
        </is>
      </c>
      <c r="AK25" t="inlineStr">
        <is>
          <t>360</t>
        </is>
      </c>
      <c r="AL25" t="inlineStr">
        <is>
          <t>336</t>
        </is>
      </c>
      <c r="AM25" t="inlineStr">
        <is>
          <t>335</t>
        </is>
      </c>
    </row>
    <row r="26">
      <c r="A26" s="1" t="inlineStr">
        <is>
          <t>Deferred Tax Liabilities</t>
        </is>
      </c>
      <c r="B26" t="inlineStr">
        <is>
          <t>145</t>
        </is>
      </c>
      <c r="C26" t="inlineStr">
        <is>
          <t>70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- -</t>
        </is>
      </c>
      <c r="S26" t="inlineStr">
        <is>
          <t>- -</t>
        </is>
      </c>
      <c r="T26" t="inlineStr">
        <is>
          <t>- -</t>
        </is>
      </c>
      <c r="U26" t="inlineStr">
        <is>
          <t>- -</t>
        </is>
      </c>
      <c r="V26" t="inlineStr">
        <is>
          <t>- -</t>
        </is>
      </c>
      <c r="W26" t="inlineStr">
        <is>
          <t>- -</t>
        </is>
      </c>
      <c r="X26" t="inlineStr">
        <is>
          <t>0</t>
        </is>
      </c>
      <c r="Y26" t="inlineStr">
        <is>
          <t>8</t>
        </is>
      </c>
      <c r="Z26" t="inlineStr">
        <is>
          <t>10</t>
        </is>
      </c>
      <c r="AA26" t="inlineStr">
        <is>
          <t>8</t>
        </is>
      </c>
      <c r="AB26" t="inlineStr">
        <is>
          <t>5</t>
        </is>
      </c>
      <c r="AC26" t="inlineStr">
        <is>
          <t>2</t>
        </is>
      </c>
      <c r="AD26" t="inlineStr">
        <is>
          <t>- -</t>
        </is>
      </c>
      <c r="AE26" t="inlineStr">
        <is>
          <t>- -</t>
        </is>
      </c>
      <c r="AF26" t="inlineStr">
        <is>
          <t>- -</t>
        </is>
      </c>
      <c r="AG26" t="inlineStr">
        <is>
          <t>- -</t>
        </is>
      </c>
      <c r="AH26" t="inlineStr">
        <is>
          <t>- -</t>
        </is>
      </c>
      <c r="AI26" t="inlineStr">
        <is>
          <t>- -</t>
        </is>
      </c>
      <c r="AJ26" t="inlineStr">
        <is>
          <t>- -</t>
        </is>
      </c>
      <c r="AK26" t="inlineStr">
        <is>
          <t>- -</t>
        </is>
      </c>
      <c r="AL26" t="inlineStr">
        <is>
          <t>- -</t>
        </is>
      </c>
      <c r="AM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150</t>
        </is>
      </c>
      <c r="C27" t="inlineStr">
        <is>
          <t>160</t>
        </is>
      </c>
      <c r="D27" t="inlineStr">
        <is>
          <t>200</t>
        </is>
      </c>
      <c r="E27" t="inlineStr">
        <is>
          <t>191</t>
        </is>
      </c>
      <c r="F27" t="inlineStr">
        <is>
          <t>171</t>
        </is>
      </c>
      <c r="G27" t="inlineStr">
        <is>
          <t>168</t>
        </is>
      </c>
      <c r="H27" t="inlineStr">
        <is>
          <t>166</t>
        </is>
      </c>
      <c r="I27" t="inlineStr">
        <is>
          <t>166</t>
        </is>
      </c>
      <c r="J27" t="inlineStr">
        <is>
          <t>172</t>
        </is>
      </c>
      <c r="K27" t="inlineStr">
        <is>
          <t>717</t>
        </is>
      </c>
      <c r="L27" t="inlineStr">
        <is>
          <t>664</t>
        </is>
      </c>
      <c r="M27" t="inlineStr">
        <is>
          <t>641</t>
        </is>
      </c>
      <c r="N27" t="inlineStr">
        <is>
          <t>677</t>
        </is>
      </c>
      <c r="O27" t="inlineStr">
        <is>
          <t>613</t>
        </is>
      </c>
      <c r="P27" t="inlineStr">
        <is>
          <t>630</t>
        </is>
      </c>
      <c r="Q27" t="inlineStr">
        <is>
          <t>611</t>
        </is>
      </c>
      <c r="R27" t="inlineStr">
        <is>
          <t>492</t>
        </is>
      </c>
      <c r="S27" t="inlineStr">
        <is>
          <t>538</t>
        </is>
      </c>
      <c r="T27" t="inlineStr">
        <is>
          <t>506</t>
        </is>
      </c>
      <c r="U27" t="inlineStr">
        <is>
          <t>462</t>
        </is>
      </c>
      <c r="V27" t="inlineStr">
        <is>
          <t>415</t>
        </is>
      </c>
      <c r="W27" t="inlineStr">
        <is>
          <t>397</t>
        </is>
      </c>
      <c r="X27" t="inlineStr">
        <is>
          <t>356</t>
        </is>
      </c>
      <c r="Y27" t="inlineStr">
        <is>
          <t>346</t>
        </is>
      </c>
      <c r="Z27" t="inlineStr">
        <is>
          <t>539</t>
        </is>
      </c>
      <c r="AA27" t="inlineStr">
        <is>
          <t>496</t>
        </is>
      </c>
      <c r="AB27" t="inlineStr">
        <is>
          <t>514</t>
        </is>
      </c>
      <c r="AC27" t="inlineStr">
        <is>
          <t>733</t>
        </is>
      </c>
      <c r="AD27" t="inlineStr">
        <is>
          <t>522</t>
        </is>
      </c>
      <c r="AE27" t="inlineStr">
        <is>
          <t>741</t>
        </is>
      </c>
      <c r="AF27" t="inlineStr">
        <is>
          <t>966</t>
        </is>
      </c>
      <c r="AG27" t="inlineStr">
        <is>
          <t>1,009</t>
        </is>
      </c>
      <c r="AH27" t="inlineStr">
        <is>
          <t>957</t>
        </is>
      </c>
      <c r="AI27" t="inlineStr">
        <is>
          <t>826</t>
        </is>
      </c>
      <c r="AJ27" t="inlineStr">
        <is>
          <t>870</t>
        </is>
      </c>
      <c r="AK27" t="inlineStr">
        <is>
          <t>851</t>
        </is>
      </c>
      <c r="AL27" t="inlineStr">
        <is>
          <t>688</t>
        </is>
      </c>
      <c r="AM27" t="inlineStr">
        <is>
          <t>749</t>
        </is>
      </c>
    </row>
    <row r="28">
      <c r="A28" s="1" t="inlineStr">
        <is>
          <t>Total Non-Current Liabilities</t>
        </is>
      </c>
      <c r="B28" t="inlineStr">
        <is>
          <t>549</t>
        </is>
      </c>
      <c r="C28" t="inlineStr">
        <is>
          <t>428</t>
        </is>
      </c>
      <c r="D28" t="inlineStr">
        <is>
          <t>673</t>
        </is>
      </c>
      <c r="E28" t="inlineStr">
        <is>
          <t>865</t>
        </is>
      </c>
      <c r="F28" t="inlineStr">
        <is>
          <t>667</t>
        </is>
      </c>
      <c r="G28" t="inlineStr">
        <is>
          <t>513</t>
        </is>
      </c>
      <c r="H28" t="inlineStr">
        <is>
          <t>521</t>
        </is>
      </c>
      <c r="I28" t="inlineStr">
        <is>
          <t>510</t>
        </is>
      </c>
      <c r="J28" t="inlineStr">
        <is>
          <t>588</t>
        </is>
      </c>
      <c r="K28" t="inlineStr">
        <is>
          <t>1,095</t>
        </is>
      </c>
      <c r="L28" t="inlineStr">
        <is>
          <t>1,047</t>
        </is>
      </c>
      <c r="M28" t="inlineStr">
        <is>
          <t>904</t>
        </is>
      </c>
      <c r="N28" t="inlineStr">
        <is>
          <t>761</t>
        </is>
      </c>
      <c r="O28" t="inlineStr">
        <is>
          <t>969</t>
        </is>
      </c>
      <c r="P28" t="inlineStr">
        <is>
          <t>779</t>
        </is>
      </c>
      <c r="Q28" t="inlineStr">
        <is>
          <t>801</t>
        </is>
      </c>
      <c r="R28" t="inlineStr">
        <is>
          <t>689</t>
        </is>
      </c>
      <c r="S28" t="inlineStr">
        <is>
          <t>903</t>
        </is>
      </c>
      <c r="T28" t="inlineStr">
        <is>
          <t>992</t>
        </is>
      </c>
      <c r="U28" t="inlineStr">
        <is>
          <t>1,016</t>
        </is>
      </c>
      <c r="V28" t="inlineStr">
        <is>
          <t>858</t>
        </is>
      </c>
      <c r="W28" t="inlineStr">
        <is>
          <t>838</t>
        </is>
      </c>
      <c r="X28" t="inlineStr">
        <is>
          <t>801</t>
        </is>
      </c>
      <c r="Y28" t="inlineStr">
        <is>
          <t>792</t>
        </is>
      </c>
      <c r="Z28" t="inlineStr">
        <is>
          <t>969</t>
        </is>
      </c>
      <c r="AA28" t="inlineStr">
        <is>
          <t>831</t>
        </is>
      </c>
      <c r="AB28" t="inlineStr">
        <is>
          <t>851</t>
        </is>
      </c>
      <c r="AC28" t="inlineStr">
        <is>
          <t>990</t>
        </is>
      </c>
      <c r="AD28" t="inlineStr">
        <is>
          <t>1,226</t>
        </is>
      </c>
      <c r="AE28" t="inlineStr">
        <is>
          <t>1,525</t>
        </is>
      </c>
      <c r="AF28" t="inlineStr">
        <is>
          <t>1,626</t>
        </is>
      </c>
      <c r="AG28" t="inlineStr">
        <is>
          <t>1,630</t>
        </is>
      </c>
      <c r="AH28" t="inlineStr">
        <is>
          <t>1,562</t>
        </is>
      </c>
      <c r="AI28" t="inlineStr">
        <is>
          <t>1,191</t>
        </is>
      </c>
      <c r="AJ28" t="inlineStr">
        <is>
          <t>1,261</t>
        </is>
      </c>
      <c r="AK28" t="inlineStr">
        <is>
          <t>1,211</t>
        </is>
      </c>
      <c r="AL28" t="inlineStr">
        <is>
          <t>1,024</t>
        </is>
      </c>
      <c r="AM28" t="inlineStr">
        <is>
          <t>1,083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  <c r="AM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  <c r="AJ30" t="inlineStr">
        <is>
          <t>87</t>
        </is>
      </c>
      <c r="AK30" t="inlineStr">
        <is>
          <t>81</t>
        </is>
      </c>
      <c r="AL30" t="inlineStr">
        <is>
          <t>85</t>
        </is>
      </c>
      <c r="AM30" t="inlineStr">
        <is>
          <t>46</t>
        </is>
      </c>
    </row>
    <row r="31">
      <c r="A31" s="1" t="inlineStr">
        <is>
          <t>Total Liabilities</t>
        </is>
      </c>
      <c r="B31" t="inlineStr">
        <is>
          <t>1,122</t>
        </is>
      </c>
      <c r="C31" t="inlineStr">
        <is>
          <t>1,071</t>
        </is>
      </c>
      <c r="D31" t="inlineStr">
        <is>
          <t>1,205</t>
        </is>
      </c>
      <c r="E31" t="inlineStr">
        <is>
          <t>1,266</t>
        </is>
      </c>
      <c r="F31" t="inlineStr">
        <is>
          <t>1,115</t>
        </is>
      </c>
      <c r="G31" t="inlineStr">
        <is>
          <t>878</t>
        </is>
      </c>
      <c r="H31" t="inlineStr">
        <is>
          <t>900</t>
        </is>
      </c>
      <c r="I31" t="inlineStr">
        <is>
          <t>918</t>
        </is>
      </c>
      <c r="J31" t="inlineStr">
        <is>
          <t>929</t>
        </is>
      </c>
      <c r="K31" t="inlineStr">
        <is>
          <t>1,462</t>
        </is>
      </c>
      <c r="L31" t="inlineStr">
        <is>
          <t>1,423</t>
        </is>
      </c>
      <c r="M31" t="inlineStr">
        <is>
          <t>1,274</t>
        </is>
      </c>
      <c r="N31" t="inlineStr">
        <is>
          <t>1,151</t>
        </is>
      </c>
      <c r="O31" t="inlineStr">
        <is>
          <t>1,399</t>
        </is>
      </c>
      <c r="P31" t="inlineStr">
        <is>
          <t>1,150</t>
        </is>
      </c>
      <c r="Q31" t="inlineStr">
        <is>
          <t>1,129</t>
        </is>
      </c>
      <c r="R31" t="inlineStr">
        <is>
          <t>1,154</t>
        </is>
      </c>
      <c r="S31" t="inlineStr">
        <is>
          <t>1,276</t>
        </is>
      </c>
      <c r="T31" t="inlineStr">
        <is>
          <t>1,479</t>
        </is>
      </c>
      <c r="U31" t="inlineStr">
        <is>
          <t>1,354</t>
        </is>
      </c>
      <c r="V31" t="inlineStr">
        <is>
          <t>1,130</t>
        </is>
      </c>
      <c r="W31" t="inlineStr">
        <is>
          <t>1,117</t>
        </is>
      </c>
      <c r="X31" t="inlineStr">
        <is>
          <t>1,047</t>
        </is>
      </c>
      <c r="Y31" t="inlineStr">
        <is>
          <t>1,041</t>
        </is>
      </c>
      <c r="Z31" t="inlineStr">
        <is>
          <t>1,231</t>
        </is>
      </c>
      <c r="AA31" t="inlineStr">
        <is>
          <t>1,192</t>
        </is>
      </c>
      <c r="AB31" t="inlineStr">
        <is>
          <t>1,151</t>
        </is>
      </c>
      <c r="AC31" t="inlineStr">
        <is>
          <t>1,308</t>
        </is>
      </c>
      <c r="AD31" t="inlineStr">
        <is>
          <t>1,706</t>
        </is>
      </c>
      <c r="AE31" t="inlineStr">
        <is>
          <t>2,093</t>
        </is>
      </c>
      <c r="AF31" t="inlineStr">
        <is>
          <t>2,180</t>
        </is>
      </c>
      <c r="AG31" t="inlineStr">
        <is>
          <t>2,214</t>
        </is>
      </c>
      <c r="AH31" t="inlineStr">
        <is>
          <t>2,156</t>
        </is>
      </c>
      <c r="AI31" t="inlineStr">
        <is>
          <t>2,069</t>
        </is>
      </c>
      <c r="AJ31" t="inlineStr">
        <is>
          <t>2,131</t>
        </is>
      </c>
      <c r="AK31" t="inlineStr">
        <is>
          <t>2,666</t>
        </is>
      </c>
      <c r="AL31" t="inlineStr">
        <is>
          <t>1,900</t>
        </is>
      </c>
      <c r="AM31" t="inlineStr">
        <is>
          <t>1,831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  <c r="AM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4</t>
        </is>
      </c>
      <c r="Q33" t="inlineStr">
        <is>
          <t>4</t>
        </is>
      </c>
      <c r="R33" t="inlineStr">
        <is>
          <t>4</t>
        </is>
      </c>
      <c r="S33" t="inlineStr">
        <is>
          <t>4</t>
        </is>
      </c>
      <c r="T33" t="inlineStr">
        <is>
          <t>4</t>
        </is>
      </c>
      <c r="U33" t="inlineStr">
        <is>
          <t>5</t>
        </is>
      </c>
      <c r="V33" t="inlineStr">
        <is>
          <t>6</t>
        </is>
      </c>
      <c r="W33" t="inlineStr">
        <is>
          <t>6</t>
        </is>
      </c>
      <c r="X33" t="inlineStr">
        <is>
          <t>6</t>
        </is>
      </c>
      <c r="Y33" t="inlineStr">
        <is>
          <t>6</t>
        </is>
      </c>
      <c r="Z33" t="inlineStr">
        <is>
          <t>6</t>
        </is>
      </c>
      <c r="AA33" t="inlineStr">
        <is>
          <t>6</t>
        </is>
      </c>
      <c r="AB33" t="inlineStr">
        <is>
          <t>6</t>
        </is>
      </c>
      <c r="AC33" t="inlineStr">
        <is>
          <t>10</t>
        </is>
      </c>
      <c r="AD33" t="inlineStr">
        <is>
          <t>6</t>
        </is>
      </c>
      <c r="AE33" t="inlineStr">
        <is>
          <t>8</t>
        </is>
      </c>
      <c r="AF33" t="inlineStr">
        <is>
          <t>7</t>
        </is>
      </c>
      <c r="AG33" t="inlineStr">
        <is>
          <t>8</t>
        </is>
      </c>
      <c r="AH33" t="inlineStr">
        <is>
          <t>7</t>
        </is>
      </c>
      <c r="AI33" t="inlineStr">
        <is>
          <t>8</t>
        </is>
      </c>
      <c r="AJ33" t="inlineStr">
        <is>
          <t>8</t>
        </is>
      </c>
      <c r="AK33" t="inlineStr">
        <is>
          <t>8</t>
        </is>
      </c>
      <c r="AL33" t="inlineStr">
        <is>
          <t>8</t>
        </is>
      </c>
      <c r="AM33" t="inlineStr">
        <is>
          <t>8</t>
        </is>
      </c>
    </row>
    <row r="34">
      <c r="A34" s="1" t="inlineStr">
        <is>
          <t>Retained Earnings</t>
        </is>
      </c>
      <c r="B34" t="inlineStr">
        <is>
          <t>715</t>
        </is>
      </c>
      <c r="C34" t="inlineStr">
        <is>
          <t>779</t>
        </is>
      </c>
      <c r="D34" t="inlineStr">
        <is>
          <t>(101)</t>
        </is>
      </c>
      <c r="E34" t="inlineStr">
        <is>
          <t>(45)</t>
        </is>
      </c>
      <c r="F34" t="inlineStr">
        <is>
          <t>145</t>
        </is>
      </c>
      <c r="G34" t="inlineStr">
        <is>
          <t>189</t>
        </is>
      </c>
      <c r="H34" t="inlineStr">
        <is>
          <t>202</t>
        </is>
      </c>
      <c r="I34" t="inlineStr">
        <is>
          <t>205</t>
        </is>
      </c>
      <c r="J34" t="inlineStr">
        <is>
          <t>229</t>
        </is>
      </c>
      <c r="K34" t="inlineStr">
        <is>
          <t>(16)</t>
        </is>
      </c>
      <c r="L34" t="inlineStr">
        <is>
          <t>2</t>
        </is>
      </c>
      <c r="M34" t="inlineStr">
        <is>
          <t>24</t>
        </is>
      </c>
      <c r="N34" t="inlineStr">
        <is>
          <t>139</t>
        </is>
      </c>
      <c r="O34" t="inlineStr">
        <is>
          <t>198</t>
        </is>
      </c>
      <c r="P34" t="inlineStr">
        <is>
          <t>93</t>
        </is>
      </c>
      <c r="Q34" t="inlineStr">
        <is>
          <t>217</t>
        </is>
      </c>
      <c r="R34" t="inlineStr">
        <is>
          <t>331</t>
        </is>
      </c>
      <c r="S34" t="inlineStr">
        <is>
          <t>356</t>
        </is>
      </c>
      <c r="T34" t="inlineStr">
        <is>
          <t>373</t>
        </is>
      </c>
      <c r="U34" t="inlineStr">
        <is>
          <t>(28)</t>
        </is>
      </c>
      <c r="V34" t="inlineStr">
        <is>
          <t>(258)</t>
        </is>
      </c>
      <c r="W34" t="inlineStr">
        <is>
          <t>(296)</t>
        </is>
      </c>
      <c r="X34" t="inlineStr">
        <is>
          <t>(227)</t>
        </is>
      </c>
      <c r="Y34" t="inlineStr">
        <is>
          <t>(217)</t>
        </is>
      </c>
      <c r="Z34" t="inlineStr">
        <is>
          <t>(158)</t>
        </is>
      </c>
      <c r="AA34" t="inlineStr">
        <is>
          <t>(182)</t>
        </is>
      </c>
      <c r="AB34" t="inlineStr">
        <is>
          <t>(179)</t>
        </is>
      </c>
      <c r="AC34" t="inlineStr">
        <is>
          <t>(182)</t>
        </is>
      </c>
      <c r="AD34" t="inlineStr">
        <is>
          <t>(14)</t>
        </is>
      </c>
      <c r="AE34" t="inlineStr">
        <is>
          <t>(67)</t>
        </is>
      </c>
      <c r="AF34" t="inlineStr">
        <is>
          <t>(87)</t>
        </is>
      </c>
      <c r="AG34" t="inlineStr">
        <is>
          <t>(62)</t>
        </is>
      </c>
      <c r="AH34" t="inlineStr">
        <is>
          <t>(71)</t>
        </is>
      </c>
      <c r="AI34" t="inlineStr">
        <is>
          <t>104</t>
        </is>
      </c>
      <c r="AJ34" t="inlineStr">
        <is>
          <t>245</t>
        </is>
      </c>
      <c r="AK34" t="inlineStr">
        <is>
          <t>(65)</t>
        </is>
      </c>
      <c r="AL34" t="inlineStr">
        <is>
          <t>92</t>
        </is>
      </c>
      <c r="AM34" t="inlineStr">
        <is>
          <t>177</t>
        </is>
      </c>
    </row>
    <row r="35">
      <c r="A35" s="1" t="inlineStr">
        <is>
          <t>Other Compreh. Income(Loss)</t>
        </is>
      </c>
      <c r="B35" t="inlineStr">
        <is>
          <t>(875)</t>
        </is>
      </c>
      <c r="C35" t="inlineStr">
        <is>
          <t>(925)</t>
        </is>
      </c>
      <c r="D35" t="inlineStr">
        <is>
          <t>(479)</t>
        </is>
      </c>
      <c r="E35" t="inlineStr">
        <is>
          <t>(521)</t>
        </is>
      </c>
      <c r="F35" t="inlineStr">
        <is>
          <t>(569)</t>
        </is>
      </c>
      <c r="G35" t="inlineStr">
        <is>
          <t>(605)</t>
        </is>
      </c>
      <c r="H35" t="inlineStr">
        <is>
          <t>(659)</t>
        </is>
      </c>
      <c r="I35" t="inlineStr">
        <is>
          <t>(721)</t>
        </is>
      </c>
      <c r="J35" t="inlineStr">
        <is>
          <t>(756)</t>
        </is>
      </c>
      <c r="K35" t="inlineStr">
        <is>
          <t>(728)</t>
        </is>
      </c>
      <c r="L35" t="inlineStr">
        <is>
          <t>(759)</t>
        </is>
      </c>
      <c r="M35" t="inlineStr">
        <is>
          <t>(689)</t>
        </is>
      </c>
      <c r="N35" t="inlineStr">
        <is>
          <t>(711)</t>
        </is>
      </c>
      <c r="O35" t="inlineStr">
        <is>
          <t>(738)</t>
        </is>
      </c>
      <c r="P35" t="inlineStr">
        <is>
          <t>(543)</t>
        </is>
      </c>
      <c r="Q35" t="inlineStr">
        <is>
          <t>(574)</t>
        </is>
      </c>
      <c r="R35" t="inlineStr">
        <is>
          <t>(477)</t>
        </is>
      </c>
      <c r="S35" t="inlineStr">
        <is>
          <t>(13)</t>
        </is>
      </c>
      <c r="T35" t="inlineStr">
        <is>
          <t>32</t>
        </is>
      </c>
      <c r="U35" t="inlineStr">
        <is>
          <t>(3)</t>
        </is>
      </c>
      <c r="V35" t="inlineStr">
        <is>
          <t>(2)</t>
        </is>
      </c>
      <c r="W35" t="inlineStr">
        <is>
          <t>(395)</t>
        </is>
      </c>
      <c r="X35" t="inlineStr">
        <is>
          <t>170</t>
        </is>
      </c>
      <c r="Y35" t="inlineStr">
        <is>
          <t>176</t>
        </is>
      </c>
      <c r="Z35" t="inlineStr">
        <is>
          <t>(354)</t>
        </is>
      </c>
      <c r="AA35" t="inlineStr">
        <is>
          <t>(281)</t>
        </is>
      </c>
      <c r="AB35" t="inlineStr">
        <is>
          <t>(299)</t>
        </is>
      </c>
      <c r="AC35" t="inlineStr">
        <is>
          <t>(486)</t>
        </is>
      </c>
      <c r="AD35" t="inlineStr">
        <is>
          <t>(222)</t>
        </is>
      </c>
      <c r="AE35" t="inlineStr">
        <is>
          <t>(334)</t>
        </is>
      </c>
      <c r="AF35" t="inlineStr">
        <is>
          <t>(342)</t>
        </is>
      </c>
      <c r="AG35" t="inlineStr">
        <is>
          <t>(303)</t>
        </is>
      </c>
      <c r="AH35" t="inlineStr">
        <is>
          <t>(273)</t>
        </is>
      </c>
      <c r="AI35" t="inlineStr">
        <is>
          <t>(239)</t>
        </is>
      </c>
      <c r="AJ35" t="inlineStr">
        <is>
          <t>(237)</t>
        </is>
      </c>
      <c r="AK35" t="inlineStr">
        <is>
          <t>(228)</t>
        </is>
      </c>
      <c r="AL35" t="inlineStr">
        <is>
          <t>(101)</t>
        </is>
      </c>
      <c r="AM35" t="inlineStr">
        <is>
          <t>(88)</t>
        </is>
      </c>
    </row>
    <row r="36">
      <c r="A36" s="1" t="inlineStr">
        <is>
          <t>Other Total Stockhold. Equity</t>
        </is>
      </c>
      <c r="B36" t="inlineStr">
        <is>
          <t>1,111</t>
        </is>
      </c>
      <c r="C36" t="inlineStr">
        <is>
          <t>1,194</t>
        </is>
      </c>
      <c r="D36" t="inlineStr">
        <is>
          <t>483</t>
        </is>
      </c>
      <c r="E36" t="inlineStr">
        <is>
          <t>530</t>
        </is>
      </c>
      <c r="F36" t="inlineStr">
        <is>
          <t>579</t>
        </is>
      </c>
      <c r="G36" t="inlineStr">
        <is>
          <t>616</t>
        </is>
      </c>
      <c r="H36" t="inlineStr">
        <is>
          <t>670</t>
        </is>
      </c>
      <c r="I36" t="inlineStr">
        <is>
          <t>729</t>
        </is>
      </c>
      <c r="J36" t="inlineStr">
        <is>
          <t>762</t>
        </is>
      </c>
      <c r="K36" t="inlineStr">
        <is>
          <t>737</t>
        </is>
      </c>
      <c r="L36" t="inlineStr">
        <is>
          <t>792</t>
        </is>
      </c>
      <c r="M36" t="inlineStr">
        <is>
          <t>721</t>
        </is>
      </c>
      <c r="N36" t="inlineStr">
        <is>
          <t>853</t>
        </is>
      </c>
      <c r="O36" t="inlineStr">
        <is>
          <t>884</t>
        </is>
      </c>
      <c r="P36" t="inlineStr">
        <is>
          <t>526</t>
        </is>
      </c>
      <c r="Q36" t="inlineStr">
        <is>
          <t>548</t>
        </is>
      </c>
      <c r="R36" t="inlineStr">
        <is>
          <t>452</t>
        </is>
      </c>
      <c r="S36" t="inlineStr">
        <is>
          <t>13</t>
        </is>
      </c>
      <c r="T36" t="inlineStr">
        <is>
          <t>19</t>
        </is>
      </c>
      <c r="U36" t="inlineStr">
        <is>
          <t>167</t>
        </is>
      </c>
      <c r="V36" t="inlineStr">
        <is>
          <t>181</t>
        </is>
      </c>
      <c r="W36" t="inlineStr">
        <is>
          <t>589</t>
        </is>
      </c>
      <c r="X36" t="inlineStr">
        <is>
          <t>- -</t>
        </is>
      </c>
      <c r="Y36" t="inlineStr">
        <is>
          <t>- -</t>
        </is>
      </c>
      <c r="Z36" t="inlineStr">
        <is>
          <t>211</t>
        </is>
      </c>
      <c r="AA36" t="inlineStr">
        <is>
          <t>257</t>
        </is>
      </c>
      <c r="AB36" t="inlineStr">
        <is>
          <t>261</t>
        </is>
      </c>
      <c r="AC36" t="inlineStr">
        <is>
          <t>270</t>
        </is>
      </c>
      <c r="AD36" t="inlineStr">
        <is>
          <t>280</t>
        </is>
      </c>
      <c r="AE36" t="inlineStr">
        <is>
          <t>223</t>
        </is>
      </c>
      <c r="AF36" t="inlineStr">
        <is>
          <t>276</t>
        </is>
      </c>
      <c r="AG36" t="inlineStr">
        <is>
          <t>392</t>
        </is>
      </c>
      <c r="AH36" t="inlineStr">
        <is>
          <t>439</t>
        </is>
      </c>
      <c r="AI36" t="inlineStr">
        <is>
          <t>549</t>
        </is>
      </c>
      <c r="AJ36" t="inlineStr">
        <is>
          <t>561</t>
        </is>
      </c>
      <c r="AK36" t="inlineStr">
        <is>
          <t>519</t>
        </is>
      </c>
      <c r="AL36" t="inlineStr">
        <is>
          <t>535</t>
        </is>
      </c>
      <c r="AM36" t="inlineStr">
        <is>
          <t>444</t>
        </is>
      </c>
    </row>
    <row r="37">
      <c r="A37" s="1" t="inlineStr">
        <is>
          <t>Total Stockholders Equity</t>
        </is>
      </c>
      <c r="B37" t="inlineStr">
        <is>
          <t>951</t>
        </is>
      </c>
      <c r="C37" t="inlineStr">
        <is>
          <t>1,048</t>
        </is>
      </c>
      <c r="D37" t="inlineStr">
        <is>
          <t>(97)</t>
        </is>
      </c>
      <c r="E37" t="inlineStr">
        <is>
          <t>(36)</t>
        </is>
      </c>
      <c r="F37" t="inlineStr">
        <is>
          <t>155</t>
        </is>
      </c>
      <c r="G37" t="inlineStr">
        <is>
          <t>200</t>
        </is>
      </c>
      <c r="H37" t="inlineStr">
        <is>
          <t>213</t>
        </is>
      </c>
      <c r="I37" t="inlineStr">
        <is>
          <t>213</t>
        </is>
      </c>
      <c r="J37" t="inlineStr">
        <is>
          <t>235</t>
        </is>
      </c>
      <c r="K37" t="inlineStr">
        <is>
          <t>(7)</t>
        </is>
      </c>
      <c r="L37" t="inlineStr">
        <is>
          <t>35</t>
        </is>
      </c>
      <c r="M37" t="inlineStr">
        <is>
          <t>56</t>
        </is>
      </c>
      <c r="N37" t="inlineStr">
        <is>
          <t>281</t>
        </is>
      </c>
      <c r="O37" t="inlineStr">
        <is>
          <t>344</t>
        </is>
      </c>
      <c r="P37" t="inlineStr">
        <is>
          <t>80</t>
        </is>
      </c>
      <c r="Q37" t="inlineStr">
        <is>
          <t>195</t>
        </is>
      </c>
      <c r="R37" t="inlineStr">
        <is>
          <t>310</t>
        </is>
      </c>
      <c r="S37" t="inlineStr">
        <is>
          <t>360</t>
        </is>
      </c>
      <c r="T37" t="inlineStr">
        <is>
          <t>428</t>
        </is>
      </c>
      <c r="U37" t="inlineStr">
        <is>
          <t>141</t>
        </is>
      </c>
      <c r="V37" t="inlineStr">
        <is>
          <t>(73)</t>
        </is>
      </c>
      <c r="W37" t="inlineStr">
        <is>
          <t>(96)</t>
        </is>
      </c>
      <c r="X37" t="inlineStr">
        <is>
          <t>(52)</t>
        </is>
      </c>
      <c r="Y37" t="inlineStr">
        <is>
          <t>(35)</t>
        </is>
      </c>
      <c r="Z37" t="inlineStr">
        <is>
          <t>(295)</t>
        </is>
      </c>
      <c r="AA37" t="inlineStr">
        <is>
          <t>(200)</t>
        </is>
      </c>
      <c r="AB37" t="inlineStr">
        <is>
          <t>(212)</t>
        </is>
      </c>
      <c r="AC37" t="inlineStr">
        <is>
          <t>(389)</t>
        </is>
      </c>
      <c r="AD37" t="inlineStr">
        <is>
          <t>50</t>
        </is>
      </c>
      <c r="AE37" t="inlineStr">
        <is>
          <t>(171)</t>
        </is>
      </c>
      <c r="AF37" t="inlineStr">
        <is>
          <t>(146)</t>
        </is>
      </c>
      <c r="AG37" t="inlineStr">
        <is>
          <t>36</t>
        </is>
      </c>
      <c r="AH37" t="inlineStr">
        <is>
          <t>102</t>
        </is>
      </c>
      <c r="AI37" t="inlineStr">
        <is>
          <t>421</t>
        </is>
      </c>
      <c r="AJ37" t="inlineStr">
        <is>
          <t>577</t>
        </is>
      </c>
      <c r="AK37" t="inlineStr">
        <is>
          <t>234</t>
        </is>
      </c>
      <c r="AL37" t="inlineStr">
        <is>
          <t>534</t>
        </is>
      </c>
      <c r="AM37" t="inlineStr">
        <is>
          <t>541</t>
        </is>
      </c>
    </row>
    <row r="38">
      <c r="A38" s="1" t="inlineStr">
        <is>
          <t>Total Liab.&amp;Stockhold. Equity</t>
        </is>
      </c>
      <c r="B38" t="inlineStr">
        <is>
          <t>2,073</t>
        </is>
      </c>
      <c r="C38" t="inlineStr">
        <is>
          <t>2,119</t>
        </is>
      </c>
      <c r="D38" t="inlineStr">
        <is>
          <t>1,108</t>
        </is>
      </c>
      <c r="E38" t="inlineStr">
        <is>
          <t>1,230</t>
        </is>
      </c>
      <c r="F38" t="inlineStr">
        <is>
          <t>1,270</t>
        </is>
      </c>
      <c r="G38" t="inlineStr">
        <is>
          <t>1,078</t>
        </is>
      </c>
      <c r="H38" t="inlineStr">
        <is>
          <t>1,113</t>
        </is>
      </c>
      <c r="I38" t="inlineStr">
        <is>
          <t>1,131</t>
        </is>
      </c>
      <c r="J38" t="inlineStr">
        <is>
          <t>1,164</t>
        </is>
      </c>
      <c r="K38" t="inlineStr">
        <is>
          <t>1,455</t>
        </is>
      </c>
      <c r="L38" t="inlineStr">
        <is>
          <t>1,458</t>
        </is>
      </c>
      <c r="M38" t="inlineStr">
        <is>
          <t>1,330</t>
        </is>
      </c>
      <c r="N38" t="inlineStr">
        <is>
          <t>1,432</t>
        </is>
      </c>
      <c r="O38" t="inlineStr">
        <is>
          <t>1,743</t>
        </is>
      </c>
      <c r="P38" t="inlineStr">
        <is>
          <t>1,230</t>
        </is>
      </c>
      <c r="Q38" t="inlineStr">
        <is>
          <t>1,324</t>
        </is>
      </c>
      <c r="R38" t="inlineStr">
        <is>
          <t>1,464</t>
        </is>
      </c>
      <c r="S38" t="inlineStr">
        <is>
          <t>1,636</t>
        </is>
      </c>
      <c r="T38" t="inlineStr">
        <is>
          <t>1,907</t>
        </is>
      </c>
      <c r="U38" t="inlineStr">
        <is>
          <t>1,495</t>
        </is>
      </c>
      <c r="V38" t="inlineStr">
        <is>
          <t>1,057</t>
        </is>
      </c>
      <c r="W38" t="inlineStr">
        <is>
          <t>1,021</t>
        </is>
      </c>
      <c r="X38" t="inlineStr">
        <is>
          <t>995</t>
        </is>
      </c>
      <c r="Y38" t="inlineStr">
        <is>
          <t>1,006</t>
        </is>
      </c>
      <c r="Z38" t="inlineStr">
        <is>
          <t>936</t>
        </is>
      </c>
      <c r="AA38" t="inlineStr">
        <is>
          <t>992</t>
        </is>
      </c>
      <c r="AB38" t="inlineStr">
        <is>
          <t>940</t>
        </is>
      </c>
      <c r="AC38" t="inlineStr">
        <is>
          <t>919</t>
        </is>
      </c>
      <c r="AD38" t="inlineStr">
        <is>
          <t>1,755</t>
        </is>
      </c>
      <c r="AE38" t="inlineStr">
        <is>
          <t>1,922</t>
        </is>
      </c>
      <c r="AF38" t="inlineStr">
        <is>
          <t>2,035</t>
        </is>
      </c>
      <c r="AG38" t="inlineStr">
        <is>
          <t>2,250</t>
        </is>
      </c>
      <c r="AH38" t="inlineStr">
        <is>
          <t>2,259</t>
        </is>
      </c>
      <c r="AI38" t="inlineStr">
        <is>
          <t>2,490</t>
        </is>
      </c>
      <c r="AJ38" t="inlineStr">
        <is>
          <t>2,708</t>
        </is>
      </c>
      <c r="AK38" t="inlineStr">
        <is>
          <t>2,900</t>
        </is>
      </c>
      <c r="AL38" t="inlineStr">
        <is>
          <t>2,434</t>
        </is>
      </c>
      <c r="AM38" t="inlineStr">
        <is>
          <t>2,372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  <c r="AB39" t="inlineStr">
        <is>
          <t>- -</t>
        </is>
      </c>
      <c r="AC39" t="inlineStr">
        <is>
          <t>- -</t>
        </is>
      </c>
      <c r="AD39" t="inlineStr">
        <is>
          <t>- -</t>
        </is>
      </c>
      <c r="AE39" t="inlineStr">
        <is>
          <t>- -</t>
        </is>
      </c>
      <c r="AF39" t="inlineStr">
        <is>
          <t>- -</t>
        </is>
      </c>
      <c r="AG39" t="inlineStr">
        <is>
          <t>- -</t>
        </is>
      </c>
      <c r="AH39" t="inlineStr">
        <is>
          <t>- -</t>
        </is>
      </c>
      <c r="AI39" t="inlineStr">
        <is>
          <t>- -</t>
        </is>
      </c>
      <c r="AJ39" t="inlineStr">
        <is>
          <t>- -</t>
        </is>
      </c>
      <c r="AK39" t="inlineStr">
        <is>
          <t>- -</t>
        </is>
      </c>
      <c r="AL39" t="inlineStr">
        <is>
          <t>- -</t>
        </is>
      </c>
      <c r="AM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2,073</t>
        </is>
      </c>
      <c r="C40" t="inlineStr">
        <is>
          <t>2,119</t>
        </is>
      </c>
      <c r="D40" t="inlineStr">
        <is>
          <t>1,108</t>
        </is>
      </c>
      <c r="E40" t="inlineStr">
        <is>
          <t>1,230</t>
        </is>
      </c>
      <c r="F40" t="inlineStr">
        <is>
          <t>1,270</t>
        </is>
      </c>
      <c r="G40" t="inlineStr">
        <is>
          <t>1,078</t>
        </is>
      </c>
      <c r="H40" t="inlineStr">
        <is>
          <t>1,113</t>
        </is>
      </c>
      <c r="I40" t="inlineStr">
        <is>
          <t>1,131</t>
        </is>
      </c>
      <c r="J40" t="inlineStr">
        <is>
          <t>1,164</t>
        </is>
      </c>
      <c r="K40" t="inlineStr">
        <is>
          <t>1,455</t>
        </is>
      </c>
      <c r="L40" t="inlineStr">
        <is>
          <t>1,458</t>
        </is>
      </c>
      <c r="M40" t="inlineStr">
        <is>
          <t>1,330</t>
        </is>
      </c>
      <c r="N40" t="inlineStr">
        <is>
          <t>1,432</t>
        </is>
      </c>
      <c r="O40" t="inlineStr">
        <is>
          <t>1,743</t>
        </is>
      </c>
      <c r="P40" t="inlineStr">
        <is>
          <t>1,230</t>
        </is>
      </c>
      <c r="Q40" t="inlineStr">
        <is>
          <t>1,324</t>
        </is>
      </c>
      <c r="R40" t="inlineStr">
        <is>
          <t>1,464</t>
        </is>
      </c>
      <c r="S40" t="inlineStr">
        <is>
          <t>1,636</t>
        </is>
      </c>
      <c r="T40" t="inlineStr">
        <is>
          <t>1,907</t>
        </is>
      </c>
      <c r="U40" t="inlineStr">
        <is>
          <t>1,495</t>
        </is>
      </c>
      <c r="V40" t="inlineStr">
        <is>
          <t>1,057</t>
        </is>
      </c>
      <c r="W40" t="inlineStr">
        <is>
          <t>1,021</t>
        </is>
      </c>
      <c r="X40" t="inlineStr">
        <is>
          <t>995</t>
        </is>
      </c>
      <c r="Y40" t="inlineStr">
        <is>
          <t>1,006</t>
        </is>
      </c>
      <c r="Z40" t="inlineStr">
        <is>
          <t>936</t>
        </is>
      </c>
      <c r="AA40" t="inlineStr">
        <is>
          <t>992</t>
        </is>
      </c>
      <c r="AB40" t="inlineStr">
        <is>
          <t>940</t>
        </is>
      </c>
      <c r="AC40" t="inlineStr">
        <is>
          <t>919</t>
        </is>
      </c>
      <c r="AD40" t="inlineStr">
        <is>
          <t>1,755</t>
        </is>
      </c>
      <c r="AE40" t="inlineStr">
        <is>
          <t>1,922</t>
        </is>
      </c>
      <c r="AF40" t="inlineStr">
        <is>
          <t>2,035</t>
        </is>
      </c>
      <c r="AG40" t="inlineStr">
        <is>
          <t>2,250</t>
        </is>
      </c>
      <c r="AH40" t="inlineStr">
        <is>
          <t>2,259</t>
        </is>
      </c>
      <c r="AI40" t="inlineStr">
        <is>
          <t>2,490</t>
        </is>
      </c>
      <c r="AJ40" t="inlineStr">
        <is>
          <t>2,708</t>
        </is>
      </c>
      <c r="AK40" t="inlineStr">
        <is>
          <t>2,900</t>
        </is>
      </c>
      <c r="AL40" t="inlineStr">
        <is>
          <t>2,434</t>
        </is>
      </c>
      <c r="AM40" t="inlineStr">
        <is>
          <t>2,372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210</t>
        </is>
      </c>
      <c r="G2" t="inlineStr">
        <is>
          <t>63</t>
        </is>
      </c>
      <c r="H2" t="inlineStr">
        <is>
          <t>32</t>
        </is>
      </c>
      <c r="I2" t="inlineStr">
        <is>
          <t>22</t>
        </is>
      </c>
      <c r="J2" t="inlineStr">
        <is>
          <t>43</t>
        </is>
      </c>
      <c r="K2" t="inlineStr">
        <is>
          <t>(13)</t>
        </is>
      </c>
      <c r="L2" t="inlineStr">
        <is>
          <t>38</t>
        </is>
      </c>
      <c r="M2" t="inlineStr">
        <is>
          <t>42</t>
        </is>
      </c>
      <c r="N2" t="inlineStr">
        <is>
          <t>137</t>
        </is>
      </c>
      <c r="O2" t="inlineStr">
        <is>
          <t>84</t>
        </is>
      </c>
      <c r="P2" t="inlineStr">
        <is>
          <t>72</t>
        </is>
      </c>
      <c r="Q2" t="inlineStr">
        <is>
          <t>55</t>
        </is>
      </c>
      <c r="R2" t="inlineStr">
        <is>
          <t>128</t>
        </is>
      </c>
      <c r="S2" t="inlineStr">
        <is>
          <t>30</t>
        </is>
      </c>
      <c r="T2" t="inlineStr">
        <is>
          <t>22</t>
        </is>
      </c>
      <c r="U2" t="inlineStr">
        <is>
          <t>(86)</t>
        </is>
      </c>
      <c r="V2" t="inlineStr">
        <is>
          <t>(206)</t>
        </is>
      </c>
      <c r="W2" t="inlineStr">
        <is>
          <t>(39)</t>
        </is>
      </c>
      <c r="X2" t="inlineStr">
        <is>
          <t>69</t>
        </is>
      </c>
      <c r="Y2" t="inlineStr">
        <is>
          <t>2</t>
        </is>
      </c>
      <c r="Z2" t="inlineStr">
        <is>
          <t>66</t>
        </is>
      </c>
      <c r="AA2" t="inlineStr">
        <is>
          <t>6</t>
        </is>
      </c>
      <c r="AB2" t="inlineStr">
        <is>
          <t>- -</t>
        </is>
      </c>
      <c r="AC2" t="inlineStr">
        <is>
          <t>(6)</t>
        </is>
      </c>
      <c r="AD2" t="inlineStr">
        <is>
          <t>168</t>
        </is>
      </c>
      <c r="AE2" t="inlineStr">
        <is>
          <t>(52)</t>
        </is>
      </c>
      <c r="AF2" t="inlineStr">
        <is>
          <t>(17)</t>
        </is>
      </c>
      <c r="AG2" t="inlineStr">
        <is>
          <t>18</t>
        </is>
      </c>
      <c r="AH2" t="inlineStr">
        <is>
          <t>(9)</t>
        </is>
      </c>
      <c r="AI2" t="inlineStr">
        <is>
          <t>137</t>
        </is>
      </c>
      <c r="AJ2" t="inlineStr">
        <is>
          <t>141</t>
        </is>
      </c>
      <c r="AK2" t="inlineStr">
        <is>
          <t>138</t>
        </is>
      </c>
      <c r="AL2" t="inlineStr">
        <is>
          <t>144</t>
        </is>
      </c>
      <c r="AM2" t="inlineStr">
        <is>
          <t>74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72</t>
        </is>
      </c>
      <c r="G3" t="inlineStr">
        <is>
          <t>76</t>
        </is>
      </c>
      <c r="H3" t="inlineStr">
        <is>
          <t>79</t>
        </is>
      </c>
      <c r="I3" t="inlineStr">
        <is>
          <t>84</t>
        </is>
      </c>
      <c r="J3" t="inlineStr">
        <is>
          <t>86</t>
        </is>
      </c>
      <c r="K3" t="inlineStr">
        <is>
          <t>77</t>
        </is>
      </c>
      <c r="L3" t="inlineStr">
        <is>
          <t>76</t>
        </is>
      </c>
      <c r="M3" t="inlineStr">
        <is>
          <t>65</t>
        </is>
      </c>
      <c r="N3" t="inlineStr">
        <is>
          <t>60</t>
        </is>
      </c>
      <c r="O3" t="inlineStr">
        <is>
          <t>55</t>
        </is>
      </c>
      <c r="P3" t="inlineStr">
        <is>
          <t>44</t>
        </is>
      </c>
      <c r="Q3" t="inlineStr">
        <is>
          <t>50</t>
        </is>
      </c>
      <c r="R3" t="inlineStr">
        <is>
          <t>77</t>
        </is>
      </c>
      <c r="S3" t="inlineStr">
        <is>
          <t>66</t>
        </is>
      </c>
      <c r="T3" t="inlineStr">
        <is>
          <t>81</t>
        </is>
      </c>
      <c r="U3" t="inlineStr">
        <is>
          <t>31</t>
        </is>
      </c>
      <c r="V3" t="inlineStr">
        <is>
          <t>28</t>
        </is>
      </c>
      <c r="W3" t="inlineStr">
        <is>
          <t>27</t>
        </is>
      </c>
      <c r="X3" t="inlineStr">
        <is>
          <t>28</t>
        </is>
      </c>
      <c r="Y3" t="inlineStr">
        <is>
          <t>28</t>
        </is>
      </c>
      <c r="Z3" t="inlineStr">
        <is>
          <t>31</t>
        </is>
      </c>
      <c r="AA3" t="inlineStr">
        <is>
          <t>28</t>
        </is>
      </c>
      <c r="AB3" t="inlineStr">
        <is>
          <t>25</t>
        </is>
      </c>
      <c r="AC3" t="inlineStr">
        <is>
          <t>22</t>
        </is>
      </c>
      <c r="AD3" t="inlineStr">
        <is>
          <t>44</t>
        </is>
      </c>
      <c r="AE3" t="inlineStr">
        <is>
          <t>64</t>
        </is>
      </c>
      <c r="AF3" t="inlineStr">
        <is>
          <t>65</t>
        </is>
      </c>
      <c r="AG3" t="inlineStr">
        <is>
          <t>65</t>
        </is>
      </c>
      <c r="AH3" t="inlineStr">
        <is>
          <t>73</t>
        </is>
      </c>
      <c r="AI3" t="inlineStr">
        <is>
          <t>72</t>
        </is>
      </c>
      <c r="AJ3" t="inlineStr">
        <is>
          <t>75</t>
        </is>
      </c>
      <c r="AK3" t="inlineStr">
        <is>
          <t>65</t>
        </is>
      </c>
      <c r="AL3" t="inlineStr">
        <is>
          <t>61</t>
        </is>
      </c>
      <c r="AM3" t="inlineStr">
        <is>
          <t>57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11</t>
        </is>
      </c>
      <c r="G4" t="inlineStr">
        <is>
          <t>13</t>
        </is>
      </c>
      <c r="H4" t="inlineStr">
        <is>
          <t>3</t>
        </is>
      </c>
      <c r="I4" t="inlineStr">
        <is>
          <t>- -</t>
        </is>
      </c>
      <c r="J4" t="inlineStr">
        <is>
          <t>(5)</t>
        </is>
      </c>
      <c r="K4" t="inlineStr">
        <is>
          <t>(30)</t>
        </is>
      </c>
      <c r="L4" t="inlineStr">
        <is>
          <t>15</t>
        </is>
      </c>
      <c r="M4" t="inlineStr">
        <is>
          <t>(30)</t>
        </is>
      </c>
      <c r="N4" t="inlineStr">
        <is>
          <t>13</t>
        </is>
      </c>
      <c r="O4" t="inlineStr">
        <is>
          <t>13</t>
        </is>
      </c>
      <c r="P4" t="inlineStr">
        <is>
          <t>(12)</t>
        </is>
      </c>
      <c r="Q4" t="inlineStr">
        <is>
          <t>14</t>
        </is>
      </c>
      <c r="R4" t="inlineStr">
        <is>
          <t>66</t>
        </is>
      </c>
      <c r="S4" t="inlineStr">
        <is>
          <t>12</t>
        </is>
      </c>
      <c r="T4" t="inlineStr">
        <is>
          <t>(9)</t>
        </is>
      </c>
      <c r="U4" t="inlineStr">
        <is>
          <t>28</t>
        </is>
      </c>
      <c r="V4" t="inlineStr">
        <is>
          <t>- -</t>
        </is>
      </c>
      <c r="W4" t="inlineStr">
        <is>
          <t>- -</t>
        </is>
      </c>
      <c r="X4" t="inlineStr">
        <is>
          <t>0</t>
        </is>
      </c>
      <c r="Y4" t="inlineStr">
        <is>
          <t>8</t>
        </is>
      </c>
      <c r="Z4" t="inlineStr">
        <is>
          <t>- -</t>
        </is>
      </c>
      <c r="AA4" t="inlineStr">
        <is>
          <t>- -</t>
        </is>
      </c>
      <c r="AB4" t="inlineStr">
        <is>
          <t>(0)</t>
        </is>
      </c>
      <c r="AC4" t="inlineStr">
        <is>
          <t>- -</t>
        </is>
      </c>
      <c r="AD4" t="inlineStr">
        <is>
          <t>- -</t>
        </is>
      </c>
      <c r="AE4" t="inlineStr">
        <is>
          <t>- -</t>
        </is>
      </c>
      <c r="AF4" t="inlineStr">
        <is>
          <t>- -</t>
        </is>
      </c>
      <c r="AG4" t="inlineStr">
        <is>
          <t>- -</t>
        </is>
      </c>
      <c r="AH4" t="inlineStr">
        <is>
          <t>- -</t>
        </is>
      </c>
      <c r="AI4" t="inlineStr">
        <is>
          <t>- -</t>
        </is>
      </c>
      <c r="AJ4" t="inlineStr">
        <is>
          <t>- -</t>
        </is>
      </c>
      <c r="AK4" t="inlineStr">
        <is>
          <t>- -</t>
        </is>
      </c>
      <c r="AL4" t="inlineStr">
        <is>
          <t>(18)</t>
        </is>
      </c>
      <c r="AM4" t="inlineStr">
        <is>
          <t>(158)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3</t>
        </is>
      </c>
      <c r="AA5" t="inlineStr">
        <is>
          <t>0</t>
        </is>
      </c>
      <c r="AB5" t="inlineStr">
        <is>
          <t>4</t>
        </is>
      </c>
      <c r="AC5" t="inlineStr">
        <is>
          <t>7</t>
        </is>
      </c>
      <c r="AD5" t="inlineStr">
        <is>
          <t>14</t>
        </is>
      </c>
      <c r="AE5" t="inlineStr">
        <is>
          <t>6</t>
        </is>
      </c>
      <c r="AF5" t="inlineStr">
        <is>
          <t>9</t>
        </is>
      </c>
      <c r="AG5" t="inlineStr">
        <is>
          <t>13</t>
        </is>
      </c>
      <c r="AH5" t="inlineStr">
        <is>
          <t>22</t>
        </is>
      </c>
      <c r="AI5" t="inlineStr">
        <is>
          <t>21</t>
        </is>
      </c>
      <c r="AJ5" t="inlineStr">
        <is>
          <t>27</t>
        </is>
      </c>
      <c r="AK5" t="inlineStr">
        <is>
          <t>31</t>
        </is>
      </c>
      <c r="AL5" t="inlineStr">
        <is>
          <t>21</t>
        </is>
      </c>
      <c r="AM5" t="inlineStr">
        <is>
          <t>27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(60)</t>
        </is>
      </c>
      <c r="G6" t="inlineStr">
        <is>
          <t>83</t>
        </is>
      </c>
      <c r="H6" t="inlineStr">
        <is>
          <t>5</t>
        </is>
      </c>
      <c r="I6" t="inlineStr">
        <is>
          <t>(1)</t>
        </is>
      </c>
      <c r="J6" t="inlineStr">
        <is>
          <t>(96)</t>
        </is>
      </c>
      <c r="K6" t="inlineStr">
        <is>
          <t>11</t>
        </is>
      </c>
      <c r="L6" t="inlineStr">
        <is>
          <t>(10)</t>
        </is>
      </c>
      <c r="M6" t="inlineStr">
        <is>
          <t>(35)</t>
        </is>
      </c>
      <c r="N6" t="inlineStr">
        <is>
          <t>(8)</t>
        </is>
      </c>
      <c r="O6" t="inlineStr">
        <is>
          <t>(26)</t>
        </is>
      </c>
      <c r="P6" t="inlineStr">
        <is>
          <t>22</t>
        </is>
      </c>
      <c r="Q6" t="inlineStr">
        <is>
          <t>(91)</t>
        </is>
      </c>
      <c r="R6" t="inlineStr">
        <is>
          <t>(100)</t>
        </is>
      </c>
      <c r="S6" t="inlineStr">
        <is>
          <t>(139)</t>
        </is>
      </c>
      <c r="T6" t="inlineStr">
        <is>
          <t>18</t>
        </is>
      </c>
      <c r="U6" t="inlineStr">
        <is>
          <t>15</t>
        </is>
      </c>
      <c r="V6" t="inlineStr">
        <is>
          <t>68</t>
        </is>
      </c>
      <c r="W6" t="inlineStr">
        <is>
          <t>2</t>
        </is>
      </c>
      <c r="X6" t="inlineStr">
        <is>
          <t>(55)</t>
        </is>
      </c>
      <c r="Y6" t="inlineStr">
        <is>
          <t>(19)</t>
        </is>
      </c>
      <c r="Z6" t="inlineStr">
        <is>
          <t>(50)</t>
        </is>
      </c>
      <c r="AA6" t="inlineStr">
        <is>
          <t>101</t>
        </is>
      </c>
      <c r="AB6" t="inlineStr">
        <is>
          <t>38</t>
        </is>
      </c>
      <c r="AC6" t="inlineStr">
        <is>
          <t>24</t>
        </is>
      </c>
      <c r="AD6" t="inlineStr">
        <is>
          <t>(222)</t>
        </is>
      </c>
      <c r="AE6" t="inlineStr">
        <is>
          <t>41</t>
        </is>
      </c>
      <c r="AF6" t="inlineStr">
        <is>
          <t>(61)</t>
        </is>
      </c>
      <c r="AG6" t="inlineStr">
        <is>
          <t>(6)</t>
        </is>
      </c>
      <c r="AH6" t="inlineStr">
        <is>
          <t>126</t>
        </is>
      </c>
      <c r="AI6" t="inlineStr">
        <is>
          <t>- -</t>
        </is>
      </c>
      <c r="AJ6" t="inlineStr">
        <is>
          <t>(12)</t>
        </is>
      </c>
      <c r="AK6" t="inlineStr">
        <is>
          <t>102</t>
        </is>
      </c>
      <c r="AL6" t="inlineStr">
        <is>
          <t>(54)</t>
        </is>
      </c>
      <c r="AM6" t="inlineStr">
        <is>
          <t>(49)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(19)</t>
        </is>
      </c>
      <c r="AA7" t="inlineStr">
        <is>
          <t>10</t>
        </is>
      </c>
      <c r="AB7" t="inlineStr">
        <is>
          <t>(0)</t>
        </is>
      </c>
      <c r="AC7" t="inlineStr">
        <is>
          <t>(5)</t>
        </is>
      </c>
      <c r="AD7" t="inlineStr">
        <is>
          <t>(38)</t>
        </is>
      </c>
      <c r="AE7" t="inlineStr">
        <is>
          <t>41</t>
        </is>
      </c>
      <c r="AF7" t="inlineStr">
        <is>
          <t>(1)</t>
        </is>
      </c>
      <c r="AG7" t="inlineStr">
        <is>
          <t>33</t>
        </is>
      </c>
      <c r="AH7" t="inlineStr">
        <is>
          <t>(68)</t>
        </is>
      </c>
      <c r="AI7" t="inlineStr">
        <is>
          <t>(47)</t>
        </is>
      </c>
      <c r="AJ7" t="inlineStr">
        <is>
          <t>29</t>
        </is>
      </c>
      <c r="AK7" t="inlineStr">
        <is>
          <t>37</t>
        </is>
      </c>
      <c r="AL7" t="inlineStr">
        <is>
          <t>15</t>
        </is>
      </c>
      <c r="AM7" t="inlineStr">
        <is>
          <t>(66)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15</t>
        </is>
      </c>
      <c r="G8" t="inlineStr">
        <is>
          <t>31</t>
        </is>
      </c>
      <c r="H8" t="inlineStr">
        <is>
          <t>15</t>
        </is>
      </c>
      <c r="I8" t="inlineStr">
        <is>
          <t>(33)</t>
        </is>
      </c>
      <c r="J8" t="inlineStr">
        <is>
          <t>5</t>
        </is>
      </c>
      <c r="K8" t="inlineStr">
        <is>
          <t>35</t>
        </is>
      </c>
      <c r="L8" t="inlineStr">
        <is>
          <t>(6)</t>
        </is>
      </c>
      <c r="M8" t="inlineStr">
        <is>
          <t>(18)</t>
        </is>
      </c>
      <c r="N8" t="inlineStr">
        <is>
          <t>1</t>
        </is>
      </c>
      <c r="O8" t="inlineStr">
        <is>
          <t>14</t>
        </is>
      </c>
      <c r="P8" t="inlineStr">
        <is>
          <t>(43)</t>
        </is>
      </c>
      <c r="Q8" t="inlineStr">
        <is>
          <t>(38)</t>
        </is>
      </c>
      <c r="R8" t="inlineStr">
        <is>
          <t>33</t>
        </is>
      </c>
      <c r="S8" t="inlineStr">
        <is>
          <t>5</t>
        </is>
      </c>
      <c r="T8" t="inlineStr">
        <is>
          <t>(19)</t>
        </is>
      </c>
      <c r="U8" t="inlineStr">
        <is>
          <t>(17)</t>
        </is>
      </c>
      <c r="V8" t="inlineStr">
        <is>
          <t>102</t>
        </is>
      </c>
      <c r="W8" t="inlineStr">
        <is>
          <t>(12)</t>
        </is>
      </c>
      <c r="X8" t="inlineStr">
        <is>
          <t>2</t>
        </is>
      </c>
      <c r="Y8" t="inlineStr">
        <is>
          <t>(3)</t>
        </is>
      </c>
      <c r="Z8" t="inlineStr">
        <is>
          <t>9</t>
        </is>
      </c>
      <c r="AA8" t="inlineStr">
        <is>
          <t>11</t>
        </is>
      </c>
      <c r="AB8" t="inlineStr">
        <is>
          <t>2</t>
        </is>
      </c>
      <c r="AC8" t="inlineStr">
        <is>
          <t>3</t>
        </is>
      </c>
      <c r="AD8" t="inlineStr">
        <is>
          <t>(26)</t>
        </is>
      </c>
      <c r="AE8" t="inlineStr">
        <is>
          <t>(34)</t>
        </is>
      </c>
      <c r="AF8" t="inlineStr">
        <is>
          <t>(20)</t>
        </is>
      </c>
      <c r="AG8" t="inlineStr">
        <is>
          <t>(29)</t>
        </is>
      </c>
      <c r="AH8" t="inlineStr">
        <is>
          <t>49</t>
        </is>
      </c>
      <c r="AI8" t="inlineStr">
        <is>
          <t>- -</t>
        </is>
      </c>
      <c r="AJ8" t="inlineStr">
        <is>
          <t>- -</t>
        </is>
      </c>
      <c r="AK8" t="inlineStr">
        <is>
          <t>- -</t>
        </is>
      </c>
      <c r="AL8" t="inlineStr">
        <is>
          <t>- -</t>
        </is>
      </c>
      <c r="AM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(14)</t>
        </is>
      </c>
      <c r="AA9" t="inlineStr">
        <is>
          <t>9</t>
        </is>
      </c>
      <c r="AB9" t="inlineStr">
        <is>
          <t>7</t>
        </is>
      </c>
      <c r="AC9" t="inlineStr">
        <is>
          <t>22</t>
        </is>
      </c>
      <c r="AD9" t="inlineStr">
        <is>
          <t>50</t>
        </is>
      </c>
      <c r="AE9" t="inlineStr">
        <is>
          <t>(19)</t>
        </is>
      </c>
      <c r="AF9" t="inlineStr">
        <is>
          <t>(5)</t>
        </is>
      </c>
      <c r="AG9" t="inlineStr">
        <is>
          <t>27</t>
        </is>
      </c>
      <c r="AH9" t="inlineStr">
        <is>
          <t>2</t>
        </is>
      </c>
      <c r="AI9" t="inlineStr">
        <is>
          <t>(39)</t>
        </is>
      </c>
      <c r="AJ9" t="inlineStr">
        <is>
          <t>20</t>
        </is>
      </c>
      <c r="AK9" t="inlineStr">
        <is>
          <t>(37)</t>
        </is>
      </c>
      <c r="AL9" t="inlineStr">
        <is>
          <t>24</t>
        </is>
      </c>
      <c r="AM9" t="inlineStr">
        <is>
          <t>6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(78)</t>
        </is>
      </c>
      <c r="S10" t="inlineStr">
        <is>
          <t>- -</t>
        </is>
      </c>
      <c r="T10" t="inlineStr">
        <is>
          <t>- -</t>
        </is>
      </c>
      <c r="U10" t="inlineStr">
        <is>
          <t>17</t>
        </is>
      </c>
      <c r="V10" t="inlineStr">
        <is>
          <t>(47)</t>
        </is>
      </c>
      <c r="W10" t="inlineStr">
        <is>
          <t>25</t>
        </is>
      </c>
      <c r="X10" t="inlineStr">
        <is>
          <t>(14)</t>
        </is>
      </c>
      <c r="Y10" t="inlineStr">
        <is>
          <t>(24)</t>
        </is>
      </c>
      <c r="Z10" t="inlineStr">
        <is>
          <t>(41)</t>
        </is>
      </c>
      <c r="AA10" t="inlineStr">
        <is>
          <t>36</t>
        </is>
      </c>
      <c r="AB10" t="inlineStr">
        <is>
          <t>36</t>
        </is>
      </c>
      <c r="AC10" t="inlineStr">
        <is>
          <t>(15)</t>
        </is>
      </c>
      <c r="AD10" t="inlineStr">
        <is>
          <t>(263)</t>
        </is>
      </c>
      <c r="AE10" t="inlineStr">
        <is>
          <t>50</t>
        </is>
      </c>
      <c r="AF10" t="inlineStr">
        <is>
          <t>106</t>
        </is>
      </c>
      <c r="AG10" t="inlineStr">
        <is>
          <t>37</t>
        </is>
      </c>
      <c r="AH10" t="inlineStr">
        <is>
          <t>133</t>
        </is>
      </c>
      <c r="AI10" t="inlineStr">
        <is>
          <t>20</t>
        </is>
      </c>
      <c r="AJ10" t="inlineStr">
        <is>
          <t>(35)</t>
        </is>
      </c>
      <c r="AK10" t="inlineStr">
        <is>
          <t>174</t>
        </is>
      </c>
      <c r="AL10" t="inlineStr">
        <is>
          <t>(63)</t>
        </is>
      </c>
      <c r="AM10" t="inlineStr">
        <is>
          <t>- -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71</t>
        </is>
      </c>
      <c r="G11" t="inlineStr">
        <is>
          <t>(40)</t>
        </is>
      </c>
      <c r="H11" t="inlineStr">
        <is>
          <t>(7)</t>
        </is>
      </c>
      <c r="I11" t="inlineStr">
        <is>
          <t>23</t>
        </is>
      </c>
      <c r="J11" t="inlineStr">
        <is>
          <t>(2)</t>
        </is>
      </c>
      <c r="K11" t="inlineStr">
        <is>
          <t>88</t>
        </is>
      </c>
      <c r="L11" t="inlineStr">
        <is>
          <t>(36)</t>
        </is>
      </c>
      <c r="M11" t="inlineStr">
        <is>
          <t>17</t>
        </is>
      </c>
      <c r="N11" t="inlineStr">
        <is>
          <t>(33)</t>
        </is>
      </c>
      <c r="O11" t="inlineStr">
        <is>
          <t>8</t>
        </is>
      </c>
      <c r="P11" t="inlineStr">
        <is>
          <t>28</t>
        </is>
      </c>
      <c r="Q11" t="inlineStr">
        <is>
          <t>(5)</t>
        </is>
      </c>
      <c r="R11" t="inlineStr">
        <is>
          <t>(240)</t>
        </is>
      </c>
      <c r="S11" t="inlineStr">
        <is>
          <t>8</t>
        </is>
      </c>
      <c r="T11" t="inlineStr">
        <is>
          <t>(68)</t>
        </is>
      </c>
      <c r="U11" t="inlineStr">
        <is>
          <t>(18)</t>
        </is>
      </c>
      <c r="V11" t="inlineStr">
        <is>
          <t>26</t>
        </is>
      </c>
      <c r="W11" t="inlineStr">
        <is>
          <t>(4)</t>
        </is>
      </c>
      <c r="X11" t="inlineStr">
        <is>
          <t>(19)</t>
        </is>
      </c>
      <c r="Y11" t="inlineStr">
        <is>
          <t>9</t>
        </is>
      </c>
      <c r="Z11" t="inlineStr">
        <is>
          <t>1</t>
        </is>
      </c>
      <c r="AA11" t="inlineStr">
        <is>
          <t>13</t>
        </is>
      </c>
      <c r="AB11" t="inlineStr">
        <is>
          <t>11</t>
        </is>
      </c>
      <c r="AC11" t="inlineStr">
        <is>
          <t>39</t>
        </is>
      </c>
      <c r="AD11" t="inlineStr">
        <is>
          <t>74</t>
        </is>
      </c>
      <c r="AE11" t="inlineStr">
        <is>
          <t>92</t>
        </is>
      </c>
      <c r="AF11" t="inlineStr">
        <is>
          <t>69</t>
        </is>
      </c>
      <c r="AG11" t="inlineStr">
        <is>
          <t>69</t>
        </is>
      </c>
      <c r="AH11" t="inlineStr">
        <is>
          <t>1</t>
        </is>
      </c>
      <c r="AI11" t="inlineStr">
        <is>
          <t>23</t>
        </is>
      </c>
      <c r="AJ11" t="inlineStr">
        <is>
          <t>30</t>
        </is>
      </c>
      <c r="AK11" t="inlineStr">
        <is>
          <t>28</t>
        </is>
      </c>
      <c r="AL11" t="inlineStr">
        <is>
          <t>45</t>
        </is>
      </c>
      <c r="AM11" t="inlineStr">
        <is>
          <t>- -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304</t>
        </is>
      </c>
      <c r="G12" t="inlineStr">
        <is>
          <t>195</t>
        </is>
      </c>
      <c r="H12" t="inlineStr">
        <is>
          <t>112</t>
        </is>
      </c>
      <c r="I12" t="inlineStr">
        <is>
          <t>128</t>
        </is>
      </c>
      <c r="J12" t="inlineStr">
        <is>
          <t>26</t>
        </is>
      </c>
      <c r="K12" t="inlineStr">
        <is>
          <t>133</t>
        </is>
      </c>
      <c r="L12" t="inlineStr">
        <is>
          <t>83</t>
        </is>
      </c>
      <c r="M12" t="inlineStr">
        <is>
          <t>59</t>
        </is>
      </c>
      <c r="N12" t="inlineStr">
        <is>
          <t>169</t>
        </is>
      </c>
      <c r="O12" t="inlineStr">
        <is>
          <t>134</t>
        </is>
      </c>
      <c r="P12" t="inlineStr">
        <is>
          <t>154</t>
        </is>
      </c>
      <c r="Q12" t="inlineStr">
        <is>
          <t>23</t>
        </is>
      </c>
      <c r="R12" t="inlineStr">
        <is>
          <t>(69)</t>
        </is>
      </c>
      <c r="S12" t="inlineStr">
        <is>
          <t>(23)</t>
        </is>
      </c>
      <c r="T12" t="inlineStr">
        <is>
          <t>44</t>
        </is>
      </c>
      <c r="U12" t="inlineStr">
        <is>
          <t>(30)</t>
        </is>
      </c>
      <c r="V12" t="inlineStr">
        <is>
          <t>(84)</t>
        </is>
      </c>
      <c r="W12" t="inlineStr">
        <is>
          <t>(13)</t>
        </is>
      </c>
      <c r="X12" t="inlineStr">
        <is>
          <t>24</t>
        </is>
      </c>
      <c r="Y12" t="inlineStr">
        <is>
          <t>28</t>
        </is>
      </c>
      <c r="Z12" t="inlineStr">
        <is>
          <t>50</t>
        </is>
      </c>
      <c r="AA12" t="inlineStr">
        <is>
          <t>148</t>
        </is>
      </c>
      <c r="AB12" t="inlineStr">
        <is>
          <t>77</t>
        </is>
      </c>
      <c r="AC12" t="inlineStr">
        <is>
          <t>86</t>
        </is>
      </c>
      <c r="AD12" t="inlineStr">
        <is>
          <t>78</t>
        </is>
      </c>
      <c r="AE12" t="inlineStr">
        <is>
          <t>150</t>
        </is>
      </c>
      <c r="AF12" t="inlineStr">
        <is>
          <t>65</t>
        </is>
      </c>
      <c r="AG12" t="inlineStr">
        <is>
          <t>158</t>
        </is>
      </c>
      <c r="AH12" t="inlineStr">
        <is>
          <t>213</t>
        </is>
      </c>
      <c r="AI12" t="inlineStr">
        <is>
          <t>253</t>
        </is>
      </c>
      <c r="AJ12" t="inlineStr">
        <is>
          <t>261</t>
        </is>
      </c>
      <c r="AK12" t="inlineStr">
        <is>
          <t>364</t>
        </is>
      </c>
      <c r="AL12" t="inlineStr">
        <is>
          <t>200</t>
        </is>
      </c>
      <c r="AM12" t="inlineStr">
        <is>
          <t>(49)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(111)</t>
        </is>
      </c>
      <c r="G13" t="inlineStr">
        <is>
          <t>(79)</t>
        </is>
      </c>
      <c r="H13" t="inlineStr">
        <is>
          <t>(93)</t>
        </is>
      </c>
      <c r="I13" t="inlineStr">
        <is>
          <t>(96)</t>
        </is>
      </c>
      <c r="J13" t="inlineStr">
        <is>
          <t>(124)</t>
        </is>
      </c>
      <c r="K13" t="inlineStr">
        <is>
          <t>(63)</t>
        </is>
      </c>
      <c r="L13" t="inlineStr">
        <is>
          <t>(63)</t>
        </is>
      </c>
      <c r="M13" t="inlineStr">
        <is>
          <t>(47)</t>
        </is>
      </c>
      <c r="N13" t="inlineStr">
        <is>
          <t>(58)</t>
        </is>
      </c>
      <c r="O13" t="inlineStr">
        <is>
          <t>(382)</t>
        </is>
      </c>
      <c r="P13" t="inlineStr">
        <is>
          <t>(97)</t>
        </is>
      </c>
      <c r="Q13" t="inlineStr">
        <is>
          <t>(82)</t>
        </is>
      </c>
      <c r="R13" t="inlineStr">
        <is>
          <t>(49)</t>
        </is>
      </c>
      <c r="S13" t="inlineStr">
        <is>
          <t>(51)</t>
        </is>
      </c>
      <c r="T13" t="inlineStr">
        <is>
          <t>(49)</t>
        </is>
      </c>
      <c r="U13" t="inlineStr">
        <is>
          <t>(21)</t>
        </is>
      </c>
      <c r="V13" t="inlineStr">
        <is>
          <t>(20)</t>
        </is>
      </c>
      <c r="W13" t="inlineStr">
        <is>
          <t>(19)</t>
        </is>
      </c>
      <c r="X13" t="inlineStr">
        <is>
          <t>(22)</t>
        </is>
      </c>
      <c r="Y13" t="inlineStr">
        <is>
          <t>(21)</t>
        </is>
      </c>
      <c r="Z13" t="inlineStr">
        <is>
          <t>(14)</t>
        </is>
      </c>
      <c r="AA13" t="inlineStr">
        <is>
          <t>(17)</t>
        </is>
      </c>
      <c r="AB13" t="inlineStr">
        <is>
          <t>(21)</t>
        </is>
      </c>
      <c r="AC13" t="inlineStr">
        <is>
          <t>(37)</t>
        </is>
      </c>
      <c r="AD13" t="inlineStr">
        <is>
          <t>(63)</t>
        </is>
      </c>
      <c r="AE13" t="inlineStr">
        <is>
          <t>(43)</t>
        </is>
      </c>
      <c r="AF13" t="inlineStr">
        <is>
          <t>(37)</t>
        </is>
      </c>
      <c r="AG13" t="inlineStr">
        <is>
          <t>(48)</t>
        </is>
      </c>
      <c r="AH13" t="inlineStr">
        <is>
          <t>(46)</t>
        </is>
      </c>
      <c r="AI13" t="inlineStr">
        <is>
          <t>(43)</t>
        </is>
      </c>
      <c r="AJ13" t="inlineStr">
        <is>
          <t>(43)</t>
        </is>
      </c>
      <c r="AK13" t="inlineStr">
        <is>
          <t>(55)</t>
        </is>
      </c>
      <c r="AL13" t="inlineStr">
        <is>
          <t>(37)</t>
        </is>
      </c>
      <c r="AM13" t="inlineStr">
        <is>
          <t>(41)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(184)</t>
        </is>
      </c>
      <c r="S14" t="inlineStr">
        <is>
          <t>(91)</t>
        </is>
      </c>
      <c r="T14" t="inlineStr">
        <is>
          <t>(138)</t>
        </is>
      </c>
      <c r="U14" t="inlineStr">
        <is>
          <t>- -</t>
        </is>
      </c>
      <c r="V14" t="inlineStr">
        <is>
          <t>(38)</t>
        </is>
      </c>
      <c r="W14" t="inlineStr">
        <is>
          <t>1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(411)</t>
        </is>
      </c>
      <c r="AE14" t="inlineStr">
        <is>
          <t>0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  <c r="AJ14" t="inlineStr">
        <is>
          <t>- -</t>
        </is>
      </c>
      <c r="AK14" t="inlineStr">
        <is>
          <t>- -</t>
        </is>
      </c>
      <c r="AL14" t="inlineStr">
        <is>
          <t>- -</t>
        </is>
      </c>
      <c r="AM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(3)</t>
        </is>
      </c>
      <c r="H15" t="inlineStr">
        <is>
          <t>(5)</t>
        </is>
      </c>
      <c r="I15" t="inlineStr">
        <is>
          <t>- -</t>
        </is>
      </c>
      <c r="J15" t="inlineStr">
        <is>
          <t>- -</t>
        </is>
      </c>
      <c r="K15" t="inlineStr">
        <is>
          <t>(1)</t>
        </is>
      </c>
      <c r="L15" t="inlineStr">
        <is>
          <t>- -</t>
        </is>
      </c>
      <c r="M15" t="inlineStr">
        <is>
          <t>(9)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  <c r="Z15" t="inlineStr">
        <is>
          <t>- -</t>
        </is>
      </c>
      <c r="AA15" t="inlineStr">
        <is>
          <t>(154)</t>
        </is>
      </c>
      <c r="AB15" t="inlineStr">
        <is>
          <t>(15)</t>
        </is>
      </c>
      <c r="AC15" t="inlineStr">
        <is>
          <t>- -</t>
        </is>
      </c>
      <c r="AD15" t="inlineStr">
        <is>
          <t>(1)</t>
        </is>
      </c>
      <c r="AE15" t="inlineStr">
        <is>
          <t>- -</t>
        </is>
      </c>
      <c r="AF15" t="inlineStr">
        <is>
          <t>- -</t>
        </is>
      </c>
      <c r="AG15" t="inlineStr">
        <is>
          <t>- -</t>
        </is>
      </c>
      <c r="AH15" t="inlineStr">
        <is>
          <t>(24)</t>
        </is>
      </c>
      <c r="AI15" t="inlineStr">
        <is>
          <t>(48)</t>
        </is>
      </c>
      <c r="AJ15" t="inlineStr">
        <is>
          <t>- -</t>
        </is>
      </c>
      <c r="AK15" t="inlineStr">
        <is>
          <t>(32)</t>
        </is>
      </c>
      <c r="AL15" t="inlineStr">
        <is>
          <t>(2)</t>
        </is>
      </c>
      <c r="AM15" t="inlineStr">
        <is>
          <t>(2)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4</t>
        </is>
      </c>
      <c r="G16" t="inlineStr">
        <is>
          <t>8</t>
        </is>
      </c>
      <c r="H16" t="inlineStr">
        <is>
          <t>- -</t>
        </is>
      </c>
      <c r="I16" t="inlineStr">
        <is>
          <t>14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- -</t>
        </is>
      </c>
      <c r="Y16" t="inlineStr">
        <is>
          <t>- -</t>
        </is>
      </c>
      <c r="Z16" t="inlineStr">
        <is>
          <t>- -</t>
        </is>
      </c>
      <c r="AA16" t="inlineStr">
        <is>
          <t>128</t>
        </is>
      </c>
      <c r="AB16" t="inlineStr">
        <is>
          <t>42</t>
        </is>
      </c>
      <c r="AC16" t="inlineStr">
        <is>
          <t>- -</t>
        </is>
      </c>
      <c r="AD16" t="inlineStr">
        <is>
          <t>- -</t>
        </is>
      </c>
      <c r="AE16" t="inlineStr">
        <is>
          <t>- -</t>
        </is>
      </c>
      <c r="AF16" t="inlineStr">
        <is>
          <t>- -</t>
        </is>
      </c>
      <c r="AG16" t="inlineStr">
        <is>
          <t>- -</t>
        </is>
      </c>
      <c r="AH16" t="inlineStr">
        <is>
          <t>4</t>
        </is>
      </c>
      <c r="AI16" t="inlineStr">
        <is>
          <t>68</t>
        </is>
      </c>
      <c r="AJ16" t="inlineStr">
        <is>
          <t>- -</t>
        </is>
      </c>
      <c r="AK16" t="inlineStr">
        <is>
          <t>25</t>
        </is>
      </c>
      <c r="AL16" t="inlineStr">
        <is>
          <t>- -</t>
        </is>
      </c>
      <c r="AM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5</t>
        </is>
      </c>
      <c r="H17" t="inlineStr">
        <is>
          <t>1</t>
        </is>
      </c>
      <c r="I17" t="inlineStr">
        <is>
          <t>(6)</t>
        </is>
      </c>
      <c r="J17" t="inlineStr">
        <is>
          <t>4</t>
        </is>
      </c>
      <c r="K17" t="inlineStr">
        <is>
          <t>7</t>
        </is>
      </c>
      <c r="L17" t="inlineStr">
        <is>
          <t>27</t>
        </is>
      </c>
      <c r="M17" t="inlineStr">
        <is>
          <t>121</t>
        </is>
      </c>
      <c r="N17" t="inlineStr">
        <is>
          <t>(21)</t>
        </is>
      </c>
      <c r="O17" t="inlineStr">
        <is>
          <t>19</t>
        </is>
      </c>
      <c r="P17" t="inlineStr">
        <is>
          <t>(29)</t>
        </is>
      </c>
      <c r="Q17" t="inlineStr">
        <is>
          <t>25</t>
        </is>
      </c>
      <c r="R17" t="inlineStr">
        <is>
          <t>327</t>
        </is>
      </c>
      <c r="S17" t="inlineStr">
        <is>
          <t>1</t>
        </is>
      </c>
      <c r="T17" t="inlineStr">
        <is>
          <t>7</t>
        </is>
      </c>
      <c r="U17" t="inlineStr">
        <is>
          <t>(98)</t>
        </is>
      </c>
      <c r="V17" t="inlineStr">
        <is>
          <t>309</t>
        </is>
      </c>
      <c r="W17" t="inlineStr">
        <is>
          <t>(20)</t>
        </is>
      </c>
      <c r="X17" t="inlineStr">
        <is>
          <t>50</t>
        </is>
      </c>
      <c r="Y17" t="inlineStr">
        <is>
          <t>- -</t>
        </is>
      </c>
      <c r="Z17" t="inlineStr">
        <is>
          <t>(14)</t>
        </is>
      </c>
      <c r="AA17" t="inlineStr">
        <is>
          <t>(17)</t>
        </is>
      </c>
      <c r="AB17" t="inlineStr">
        <is>
          <t>(21)</t>
        </is>
      </c>
      <c r="AC17" t="inlineStr">
        <is>
          <t>(37)</t>
        </is>
      </c>
      <c r="AD17" t="inlineStr">
        <is>
          <t>(63)</t>
        </is>
      </c>
      <c r="AE17" t="inlineStr">
        <is>
          <t>(36)</t>
        </is>
      </c>
      <c r="AF17" t="inlineStr">
        <is>
          <t>(36)</t>
        </is>
      </c>
      <c r="AG17" t="inlineStr">
        <is>
          <t>(47)</t>
        </is>
      </c>
      <c r="AH17" t="inlineStr">
        <is>
          <t>(29)</t>
        </is>
      </c>
      <c r="AI17" t="inlineStr">
        <is>
          <t>(41)</t>
        </is>
      </c>
      <c r="AJ17" t="inlineStr">
        <is>
          <t>(42)</t>
        </is>
      </c>
      <c r="AK17" t="inlineStr">
        <is>
          <t>(54)</t>
        </is>
      </c>
      <c r="AL17" t="inlineStr">
        <is>
          <t>(37)</t>
        </is>
      </c>
      <c r="AM17" t="inlineStr">
        <is>
          <t>(41)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(107)</t>
        </is>
      </c>
      <c r="G18" t="inlineStr">
        <is>
          <t>(69)</t>
        </is>
      </c>
      <c r="H18" t="inlineStr">
        <is>
          <t>(97)</t>
        </is>
      </c>
      <c r="I18" t="inlineStr">
        <is>
          <t>(88)</t>
        </is>
      </c>
      <c r="J18" t="inlineStr">
        <is>
          <t>(120)</t>
        </is>
      </c>
      <c r="K18" t="inlineStr">
        <is>
          <t>(57)</t>
        </is>
      </c>
      <c r="L18" t="inlineStr">
        <is>
          <t>(36)</t>
        </is>
      </c>
      <c r="M18" t="inlineStr">
        <is>
          <t>65</t>
        </is>
      </c>
      <c r="N18" t="inlineStr">
        <is>
          <t>(79)</t>
        </is>
      </c>
      <c r="O18" t="inlineStr">
        <is>
          <t>(363)</t>
        </is>
      </c>
      <c r="P18" t="inlineStr">
        <is>
          <t>(126)</t>
        </is>
      </c>
      <c r="Q18" t="inlineStr">
        <is>
          <t>(57)</t>
        </is>
      </c>
      <c r="R18" t="inlineStr">
        <is>
          <t>94</t>
        </is>
      </c>
      <c r="S18" t="inlineStr">
        <is>
          <t>(141)</t>
        </is>
      </c>
      <c r="T18" t="inlineStr">
        <is>
          <t>(180)</t>
        </is>
      </c>
      <c r="U18" t="inlineStr">
        <is>
          <t>(119)</t>
        </is>
      </c>
      <c r="V18" t="inlineStr">
        <is>
          <t>251</t>
        </is>
      </c>
      <c r="W18" t="inlineStr">
        <is>
          <t>(38)</t>
        </is>
      </c>
      <c r="X18" t="inlineStr">
        <is>
          <t>28</t>
        </is>
      </c>
      <c r="Y18" t="inlineStr">
        <is>
          <t>(21)</t>
        </is>
      </c>
      <c r="Z18" t="inlineStr">
        <is>
          <t>(14)</t>
        </is>
      </c>
      <c r="AA18" t="inlineStr">
        <is>
          <t>(44)</t>
        </is>
      </c>
      <c r="AB18" t="inlineStr">
        <is>
          <t>6</t>
        </is>
      </c>
      <c r="AC18" t="inlineStr">
        <is>
          <t>(37)</t>
        </is>
      </c>
      <c r="AD18" t="inlineStr">
        <is>
          <t>(475)</t>
        </is>
      </c>
      <c r="AE18" t="inlineStr">
        <is>
          <t>(36)</t>
        </is>
      </c>
      <c r="AF18" t="inlineStr">
        <is>
          <t>(36)</t>
        </is>
      </c>
      <c r="AG18" t="inlineStr">
        <is>
          <t>(47)</t>
        </is>
      </c>
      <c r="AH18" t="inlineStr">
        <is>
          <t>(66)</t>
        </is>
      </c>
      <c r="AI18" t="inlineStr">
        <is>
          <t>(21)</t>
        </is>
      </c>
      <c r="AJ18" t="inlineStr">
        <is>
          <t>(42)</t>
        </is>
      </c>
      <c r="AK18" t="inlineStr">
        <is>
          <t>(61)</t>
        </is>
      </c>
      <c r="AL18" t="inlineStr">
        <is>
          <t>(39)</t>
        </is>
      </c>
      <c r="AM18" t="inlineStr">
        <is>
          <t>(42)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  <c r="Z19" t="inlineStr">
        <is>
          <t>(2)</t>
        </is>
      </c>
      <c r="AA19" t="inlineStr">
        <is>
          <t>(248)</t>
        </is>
      </c>
      <c r="AB19" t="inlineStr">
        <is>
          <t>(70)</t>
        </is>
      </c>
      <c r="AC19" t="inlineStr">
        <is>
          <t>(79)</t>
        </is>
      </c>
      <c r="AD19" t="inlineStr">
        <is>
          <t>(13)</t>
        </is>
      </c>
      <c r="AE19" t="inlineStr">
        <is>
          <t>(166)</t>
        </is>
      </c>
      <c r="AF19" t="inlineStr">
        <is>
          <t>(81)</t>
        </is>
      </c>
      <c r="AG19" t="inlineStr">
        <is>
          <t>(701)</t>
        </is>
      </c>
      <c r="AH19" t="inlineStr">
        <is>
          <t>(20)</t>
        </is>
      </c>
      <c r="AI19" t="inlineStr">
        <is>
          <t>(25)</t>
        </is>
      </c>
      <c r="AJ19" t="inlineStr">
        <is>
          <t>(21)</t>
        </is>
      </c>
      <c r="AK19" t="inlineStr">
        <is>
          <t>(22)</t>
        </is>
      </c>
      <c r="AL19" t="inlineStr">
        <is>
          <t>(183)</t>
        </is>
      </c>
      <c r="AM19" t="inlineStr">
        <is>
          <t>(264)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4</t>
        </is>
      </c>
      <c r="P20" t="inlineStr">
        <is>
          <t>- -</t>
        </is>
      </c>
      <c r="Q20" t="inlineStr">
        <is>
          <t>1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131</t>
        </is>
      </c>
      <c r="V20" t="inlineStr">
        <is>
          <t>5</t>
        </is>
      </c>
      <c r="W20" t="inlineStr">
        <is>
          <t>- -</t>
        </is>
      </c>
      <c r="X20" t="inlineStr">
        <is>
          <t>0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1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  <c r="AM20" t="inlineStr">
        <is>
          <t>3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(19)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(122)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(65)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  <c r="AJ21" t="inlineStr">
        <is>
          <t>- -</t>
        </is>
      </c>
      <c r="AK21" t="inlineStr">
        <is>
          <t>(52)</t>
        </is>
      </c>
      <c r="AL21" t="inlineStr">
        <is>
          <t>- -</t>
        </is>
      </c>
      <c r="AM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(20)</t>
        </is>
      </c>
      <c r="G22" t="inlineStr">
        <is>
          <t>(19)</t>
        </is>
      </c>
      <c r="H22" t="inlineStr">
        <is>
          <t>(19)</t>
        </is>
      </c>
      <c r="I22" t="inlineStr">
        <is>
          <t>(19)</t>
        </is>
      </c>
      <c r="J22" t="inlineStr">
        <is>
          <t>- -</t>
        </is>
      </c>
      <c r="K22" t="inlineStr">
        <is>
          <t>(19)</t>
        </is>
      </c>
      <c r="L22" t="inlineStr">
        <is>
          <t>(20)</t>
        </is>
      </c>
      <c r="M22" t="inlineStr">
        <is>
          <t>(20)</t>
        </is>
      </c>
      <c r="N22" t="inlineStr">
        <is>
          <t>(22)</t>
        </is>
      </c>
      <c r="O22" t="inlineStr">
        <is>
          <t>(25)</t>
        </is>
      </c>
      <c r="P22" t="inlineStr">
        <is>
          <t>(20)</t>
        </is>
      </c>
      <c r="Q22" t="inlineStr">
        <is>
          <t>(5)</t>
        </is>
      </c>
      <c r="R22" t="inlineStr">
        <is>
          <t>(5)</t>
        </is>
      </c>
      <c r="S22" t="inlineStr">
        <is>
          <t>(5)</t>
        </is>
      </c>
      <c r="T22" t="inlineStr">
        <is>
          <t>(5)</t>
        </is>
      </c>
      <c r="U22" t="inlineStr">
        <is>
          <t>(3)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  <c r="AJ22" t="inlineStr">
        <is>
          <t>- -</t>
        </is>
      </c>
      <c r="AK22" t="inlineStr">
        <is>
          <t>- -</t>
        </is>
      </c>
      <c r="AL22" t="inlineStr">
        <is>
          <t>(429)</t>
        </is>
      </c>
      <c r="AM22" t="inlineStr">
        <is>
          <t>(3)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(169)</t>
        </is>
      </c>
      <c r="G23" t="inlineStr">
        <is>
          <t>(124)</t>
        </is>
      </c>
      <c r="H23" t="inlineStr">
        <is>
          <t>9</t>
        </is>
      </c>
      <c r="I23" t="inlineStr">
        <is>
          <t>(14)</t>
        </is>
      </c>
      <c r="J23" t="inlineStr">
        <is>
          <t>102</t>
        </is>
      </c>
      <c r="K23" t="inlineStr">
        <is>
          <t>(51)</t>
        </is>
      </c>
      <c r="L23" t="inlineStr">
        <is>
          <t>(32)</t>
        </is>
      </c>
      <c r="M23" t="inlineStr">
        <is>
          <t>(99)</t>
        </is>
      </c>
      <c r="N23" t="inlineStr">
        <is>
          <t>(72)</t>
        </is>
      </c>
      <c r="O23" t="inlineStr">
        <is>
          <t>261</t>
        </is>
      </c>
      <c r="P23" t="inlineStr">
        <is>
          <t>(9)</t>
        </is>
      </c>
      <c r="Q23" t="inlineStr">
        <is>
          <t>32</t>
        </is>
      </c>
      <c r="R23" t="inlineStr">
        <is>
          <t>7</t>
        </is>
      </c>
      <c r="S23" t="inlineStr">
        <is>
          <t>170</t>
        </is>
      </c>
      <c r="T23" t="inlineStr">
        <is>
          <t>149</t>
        </is>
      </c>
      <c r="U23" t="inlineStr">
        <is>
          <t>29</t>
        </is>
      </c>
      <c r="V23" t="inlineStr">
        <is>
          <t>(27)</t>
        </is>
      </c>
      <c r="W23" t="inlineStr">
        <is>
          <t>20</t>
        </is>
      </c>
      <c r="X23" t="inlineStr">
        <is>
          <t>(21)</t>
        </is>
      </c>
      <c r="Y23" t="inlineStr">
        <is>
          <t>(6)</t>
        </is>
      </c>
      <c r="Z23" t="inlineStr">
        <is>
          <t>- -</t>
        </is>
      </c>
      <c r="AA23" t="inlineStr">
        <is>
          <t>199</t>
        </is>
      </c>
      <c r="AB23" t="inlineStr">
        <is>
          <t>(6)</t>
        </is>
      </c>
      <c r="AC23" t="inlineStr">
        <is>
          <t>2</t>
        </is>
      </c>
      <c r="AD23" t="inlineStr">
        <is>
          <t>446</t>
        </is>
      </c>
      <c r="AE23" t="inlineStr">
        <is>
          <t>184</t>
        </is>
      </c>
      <c r="AF23" t="inlineStr">
        <is>
          <t>(3)</t>
        </is>
      </c>
      <c r="AG23" t="inlineStr">
        <is>
          <t>791</t>
        </is>
      </c>
      <c r="AH23" t="inlineStr">
        <is>
          <t>(2)</t>
        </is>
      </c>
      <c r="AI23" t="inlineStr">
        <is>
          <t>(1)</t>
        </is>
      </c>
      <c r="AJ23" t="inlineStr">
        <is>
          <t>(3)</t>
        </is>
      </c>
      <c r="AK23" t="inlineStr">
        <is>
          <t>(13)</t>
        </is>
      </c>
      <c r="AL23" t="inlineStr">
        <is>
          <t>2</t>
        </is>
      </c>
      <c r="AM23" t="inlineStr">
        <is>
          <t>(24)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(189)</t>
        </is>
      </c>
      <c r="G24" t="inlineStr">
        <is>
          <t>(143)</t>
        </is>
      </c>
      <c r="H24" t="inlineStr">
        <is>
          <t>(10)</t>
        </is>
      </c>
      <c r="I24" t="inlineStr">
        <is>
          <t>(33)</t>
        </is>
      </c>
      <c r="J24" t="inlineStr">
        <is>
          <t>83</t>
        </is>
      </c>
      <c r="K24" t="inlineStr">
        <is>
          <t>(70)</t>
        </is>
      </c>
      <c r="L24" t="inlineStr">
        <is>
          <t>(52)</t>
        </is>
      </c>
      <c r="M24" t="inlineStr">
        <is>
          <t>(119)</t>
        </is>
      </c>
      <c r="N24" t="inlineStr">
        <is>
          <t>(94)</t>
        </is>
      </c>
      <c r="O24" t="inlineStr">
        <is>
          <t>240</t>
        </is>
      </c>
      <c r="P24" t="inlineStr">
        <is>
          <t>(29)</t>
        </is>
      </c>
      <c r="Q24" t="inlineStr">
        <is>
          <t>28</t>
        </is>
      </c>
      <c r="R24" t="inlineStr">
        <is>
          <t>2</t>
        </is>
      </c>
      <c r="S24" t="inlineStr">
        <is>
          <t>165</t>
        </is>
      </c>
      <c r="T24" t="inlineStr">
        <is>
          <t>144</t>
        </is>
      </c>
      <c r="U24" t="inlineStr">
        <is>
          <t>157</t>
        </is>
      </c>
      <c r="V24" t="inlineStr">
        <is>
          <t>(144)</t>
        </is>
      </c>
      <c r="W24" t="inlineStr">
        <is>
          <t>20</t>
        </is>
      </c>
      <c r="X24" t="inlineStr">
        <is>
          <t>(20)</t>
        </is>
      </c>
      <c r="Y24" t="inlineStr">
        <is>
          <t>(6)</t>
        </is>
      </c>
      <c r="Z24" t="inlineStr">
        <is>
          <t>(2)</t>
        </is>
      </c>
      <c r="AA24" t="inlineStr">
        <is>
          <t>(49)</t>
        </is>
      </c>
      <c r="AB24" t="inlineStr">
        <is>
          <t>(76)</t>
        </is>
      </c>
      <c r="AC24" t="inlineStr">
        <is>
          <t>(76)</t>
        </is>
      </c>
      <c r="AD24" t="inlineStr">
        <is>
          <t>433</t>
        </is>
      </c>
      <c r="AE24" t="inlineStr">
        <is>
          <t>(46)</t>
        </is>
      </c>
      <c r="AF24" t="inlineStr">
        <is>
          <t>(84)</t>
        </is>
      </c>
      <c r="AG24" t="inlineStr">
        <is>
          <t>91</t>
        </is>
      </c>
      <c r="AH24" t="inlineStr">
        <is>
          <t>(22)</t>
        </is>
      </c>
      <c r="AI24" t="inlineStr">
        <is>
          <t>(27)</t>
        </is>
      </c>
      <c r="AJ24" t="inlineStr">
        <is>
          <t>(24)</t>
        </is>
      </c>
      <c r="AK24" t="inlineStr">
        <is>
          <t>(86)</t>
        </is>
      </c>
      <c r="AL24" t="inlineStr">
        <is>
          <t>(610)</t>
        </is>
      </c>
      <c r="AM24" t="inlineStr">
        <is>
          <t>(287)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3</t>
        </is>
      </c>
      <c r="T25" t="inlineStr">
        <is>
          <t>8</t>
        </is>
      </c>
      <c r="U25" t="inlineStr">
        <is>
          <t>(4)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  <c r="Z25" t="inlineStr">
        <is>
          <t>- -</t>
        </is>
      </c>
      <c r="AA25" t="inlineStr">
        <is>
          <t>- -</t>
        </is>
      </c>
      <c r="AB25" t="inlineStr">
        <is>
          <t>- -</t>
        </is>
      </c>
      <c r="AC25" t="inlineStr">
        <is>
          <t>- -</t>
        </is>
      </c>
      <c r="AD25" t="inlineStr">
        <is>
          <t>- -</t>
        </is>
      </c>
      <c r="AE25" t="inlineStr">
        <is>
          <t>- -</t>
        </is>
      </c>
      <c r="AF25" t="inlineStr">
        <is>
          <t>- -</t>
        </is>
      </c>
      <c r="AG25" t="inlineStr">
        <is>
          <t>- -</t>
        </is>
      </c>
      <c r="AH25" t="inlineStr">
        <is>
          <t>- -</t>
        </is>
      </c>
      <c r="AI25" t="inlineStr">
        <is>
          <t>- -</t>
        </is>
      </c>
      <c r="AJ25" t="inlineStr">
        <is>
          <t>- -</t>
        </is>
      </c>
      <c r="AK25" t="inlineStr">
        <is>
          <t>- -</t>
        </is>
      </c>
      <c r="AL25" t="inlineStr">
        <is>
          <t>- -</t>
        </is>
      </c>
      <c r="AM25" t="inlineStr">
        <is>
          <t>- -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(189)</t>
        </is>
      </c>
      <c r="G26" t="inlineStr">
        <is>
          <t>(143)</t>
        </is>
      </c>
      <c r="H26" t="inlineStr">
        <is>
          <t>(10)</t>
        </is>
      </c>
      <c r="I26" t="inlineStr">
        <is>
          <t>(33)</t>
        </is>
      </c>
      <c r="J26" t="inlineStr">
        <is>
          <t>83</t>
        </is>
      </c>
      <c r="K26" t="inlineStr">
        <is>
          <t>(70)</t>
        </is>
      </c>
      <c r="L26" t="inlineStr">
        <is>
          <t>(52)</t>
        </is>
      </c>
      <c r="M26" t="inlineStr">
        <is>
          <t>(119)</t>
        </is>
      </c>
      <c r="N26" t="inlineStr">
        <is>
          <t>(94)</t>
        </is>
      </c>
      <c r="O26" t="inlineStr">
        <is>
          <t>240</t>
        </is>
      </c>
      <c r="P26" t="inlineStr">
        <is>
          <t>(1)</t>
        </is>
      </c>
      <c r="Q26" t="inlineStr">
        <is>
          <t>(6)</t>
        </is>
      </c>
      <c r="R26" t="inlineStr">
        <is>
          <t>27</t>
        </is>
      </c>
      <c r="S26" t="inlineStr">
        <is>
          <t>4</t>
        </is>
      </c>
      <c r="T26" t="inlineStr">
        <is>
          <t>16</t>
        </is>
      </c>
      <c r="U26" t="inlineStr">
        <is>
          <t>4</t>
        </is>
      </c>
      <c r="V26" t="inlineStr">
        <is>
          <t>23</t>
        </is>
      </c>
      <c r="W26" t="inlineStr">
        <is>
          <t>(31)</t>
        </is>
      </c>
      <c r="X26" t="inlineStr">
        <is>
          <t>31</t>
        </is>
      </c>
      <c r="Y26" t="inlineStr">
        <is>
          <t>0</t>
        </is>
      </c>
      <c r="Z26" t="inlineStr">
        <is>
          <t>34</t>
        </is>
      </c>
      <c r="AA26" t="inlineStr">
        <is>
          <t>55</t>
        </is>
      </c>
      <c r="AB26" t="inlineStr">
        <is>
          <t>7</t>
        </is>
      </c>
      <c r="AC26" t="inlineStr">
        <is>
          <t>(26)</t>
        </is>
      </c>
      <c r="AD26" t="inlineStr">
        <is>
          <t>36</t>
        </is>
      </c>
      <c r="AE26" t="inlineStr">
        <is>
          <t>68</t>
        </is>
      </c>
      <c r="AF26" t="inlineStr">
        <is>
          <t>(55)</t>
        </is>
      </c>
      <c r="AG26" t="inlineStr">
        <is>
          <t>202</t>
        </is>
      </c>
      <c r="AH26" t="inlineStr">
        <is>
          <t>125</t>
        </is>
      </c>
      <c r="AI26" t="inlineStr">
        <is>
          <t>205</t>
        </is>
      </c>
      <c r="AJ26" t="inlineStr">
        <is>
          <t>195</t>
        </is>
      </c>
      <c r="AK26" t="inlineStr">
        <is>
          <t>217</t>
        </is>
      </c>
      <c r="AL26" t="inlineStr">
        <is>
          <t>(449)</t>
        </is>
      </c>
      <c r="AM26" t="inlineStr">
        <is>
          <t>(378)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- -</t>
        </is>
      </c>
      <c r="N27" t="inlineStr">
        <is>
          <t>- -</t>
        </is>
      </c>
      <c r="O27" t="inlineStr">
        <is>
          <t>- -</t>
        </is>
      </c>
      <c r="P27" t="inlineStr">
        <is>
          <t>23</t>
        </is>
      </c>
      <c r="Q27" t="inlineStr">
        <is>
          <t>17</t>
        </is>
      </c>
      <c r="R27" t="inlineStr">
        <is>
          <t>44</t>
        </is>
      </c>
      <c r="S27" t="inlineStr">
        <is>
          <t>48</t>
        </is>
      </c>
      <c r="T27" t="inlineStr">
        <is>
          <t>64</t>
        </is>
      </c>
      <c r="U27" t="inlineStr">
        <is>
          <t>68</t>
        </is>
      </c>
      <c r="V27" t="inlineStr">
        <is>
          <t>91</t>
        </is>
      </c>
      <c r="W27" t="inlineStr">
        <is>
          <t>61</t>
        </is>
      </c>
      <c r="X27" t="inlineStr">
        <is>
          <t>92</t>
        </is>
      </c>
      <c r="Y27" t="inlineStr">
        <is>
          <t>93</t>
        </is>
      </c>
      <c r="Z27" t="inlineStr">
        <is>
          <t>126</t>
        </is>
      </c>
      <c r="AA27" t="inlineStr">
        <is>
          <t>182</t>
        </is>
      </c>
      <c r="AB27" t="inlineStr">
        <is>
          <t>188</t>
        </is>
      </c>
      <c r="AC27" t="inlineStr">
        <is>
          <t>162</t>
        </is>
      </c>
      <c r="AD27" t="inlineStr">
        <is>
          <t>198</t>
        </is>
      </c>
      <c r="AE27" t="inlineStr">
        <is>
          <t>266</t>
        </is>
      </c>
      <c r="AF27" t="inlineStr">
        <is>
          <t>211</t>
        </is>
      </c>
      <c r="AG27" t="inlineStr">
        <is>
          <t>410</t>
        </is>
      </c>
      <c r="AH27" t="inlineStr">
        <is>
          <t>535</t>
        </is>
      </c>
      <c r="AI27" t="inlineStr">
        <is>
          <t>740</t>
        </is>
      </c>
      <c r="AJ27" t="inlineStr">
        <is>
          <t>936</t>
        </is>
      </c>
      <c r="AK27" t="inlineStr">
        <is>
          <t>1,153</t>
        </is>
      </c>
      <c r="AL27" t="inlineStr">
        <is>
          <t>703</t>
        </is>
      </c>
      <c r="AM27" t="inlineStr">
        <is>
          <t>325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24</t>
        </is>
      </c>
      <c r="G28" t="inlineStr">
        <is>
          <t>32</t>
        </is>
      </c>
      <c r="H28" t="inlineStr">
        <is>
          <t>15</t>
        </is>
      </c>
      <c r="I28" t="inlineStr">
        <is>
          <t>20</t>
        </is>
      </c>
      <c r="J28" t="inlineStr">
        <is>
          <t>27</t>
        </is>
      </c>
      <c r="K28" t="inlineStr">
        <is>
          <t>16</t>
        </is>
      </c>
      <c r="L28" t="inlineStr">
        <is>
          <t>22</t>
        </is>
      </c>
      <c r="M28" t="inlineStr">
        <is>
          <t>17</t>
        </is>
      </c>
      <c r="N28" t="inlineStr">
        <is>
          <t>22</t>
        </is>
      </c>
      <c r="O28" t="inlineStr">
        <is>
          <t>18</t>
        </is>
      </c>
      <c r="P28" t="inlineStr">
        <is>
          <t>24</t>
        </is>
      </c>
      <c r="Q28" t="inlineStr">
        <is>
          <t>23</t>
        </is>
      </c>
      <c r="R28" t="inlineStr">
        <is>
          <t>17</t>
        </is>
      </c>
      <c r="S28" t="inlineStr">
        <is>
          <t>44</t>
        </is>
      </c>
      <c r="T28" t="inlineStr">
        <is>
          <t>48</t>
        </is>
      </c>
      <c r="U28" t="inlineStr">
        <is>
          <t>64</t>
        </is>
      </c>
      <c r="V28" t="inlineStr">
        <is>
          <t>68</t>
        </is>
      </c>
      <c r="W28" t="inlineStr">
        <is>
          <t>92</t>
        </is>
      </c>
      <c r="X28" t="inlineStr">
        <is>
          <t>61</t>
        </is>
      </c>
      <c r="Y28" t="inlineStr">
        <is>
          <t>92</t>
        </is>
      </c>
      <c r="Z28" t="inlineStr">
        <is>
          <t>93</t>
        </is>
      </c>
      <c r="AA28" t="inlineStr">
        <is>
          <t>126</t>
        </is>
      </c>
      <c r="AB28" t="inlineStr">
        <is>
          <t>182</t>
        </is>
      </c>
      <c r="AC28" t="inlineStr">
        <is>
          <t>188</t>
        </is>
      </c>
      <c r="AD28" t="inlineStr">
        <is>
          <t>162</t>
        </is>
      </c>
      <c r="AE28" t="inlineStr">
        <is>
          <t>198</t>
        </is>
      </c>
      <c r="AF28" t="inlineStr">
        <is>
          <t>266</t>
        </is>
      </c>
      <c r="AG28" t="inlineStr">
        <is>
          <t>209</t>
        </is>
      </c>
      <c r="AH28" t="inlineStr">
        <is>
          <t>410</t>
        </is>
      </c>
      <c r="AI28" t="inlineStr">
        <is>
          <t>535</t>
        </is>
      </c>
      <c r="AJ28" t="inlineStr">
        <is>
          <t>740</t>
        </is>
      </c>
      <c r="AK28" t="inlineStr">
        <is>
          <t>936</t>
        </is>
      </c>
      <c r="AL28" t="inlineStr">
        <is>
          <t>1,153</t>
        </is>
      </c>
      <c r="AM28" t="inlineStr">
        <is>
          <t>703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193</t>
        </is>
      </c>
      <c r="G29" t="inlineStr">
        <is>
          <t>116</t>
        </is>
      </c>
      <c r="H29" t="inlineStr">
        <is>
          <t>19</t>
        </is>
      </c>
      <c r="I29" t="inlineStr">
        <is>
          <t>32</t>
        </is>
      </c>
      <c r="J29" t="inlineStr">
        <is>
          <t>(98)</t>
        </is>
      </c>
      <c r="K29" t="inlineStr">
        <is>
          <t>70</t>
        </is>
      </c>
      <c r="L29" t="inlineStr">
        <is>
          <t>20</t>
        </is>
      </c>
      <c r="M29" t="inlineStr">
        <is>
          <t>12</t>
        </is>
      </c>
      <c r="N29" t="inlineStr">
        <is>
          <t>111</t>
        </is>
      </c>
      <c r="O29" t="inlineStr">
        <is>
          <t>(248)</t>
        </is>
      </c>
      <c r="P29" t="inlineStr">
        <is>
          <t>57</t>
        </is>
      </c>
      <c r="Q29" t="inlineStr">
        <is>
          <t>(59)</t>
        </is>
      </c>
      <c r="R29" t="inlineStr">
        <is>
          <t>(118)</t>
        </is>
      </c>
      <c r="S29" t="inlineStr">
        <is>
          <t>(74)</t>
        </is>
      </c>
      <c r="T29" t="inlineStr">
        <is>
          <t>(5)</t>
        </is>
      </c>
      <c r="U29" t="inlineStr">
        <is>
          <t>(51)</t>
        </is>
      </c>
      <c r="V29" t="inlineStr">
        <is>
          <t>(104)</t>
        </is>
      </c>
      <c r="W29" t="inlineStr">
        <is>
          <t>(32)</t>
        </is>
      </c>
      <c r="X29" t="inlineStr">
        <is>
          <t>2</t>
        </is>
      </c>
      <c r="Y29" t="inlineStr">
        <is>
          <t>7</t>
        </is>
      </c>
      <c r="Z29" t="inlineStr">
        <is>
          <t>36</t>
        </is>
      </c>
      <c r="AA29" t="inlineStr">
        <is>
          <t>131</t>
        </is>
      </c>
      <c r="AB29" t="inlineStr">
        <is>
          <t>56</t>
        </is>
      </c>
      <c r="AC29" t="inlineStr">
        <is>
          <t>49</t>
        </is>
      </c>
      <c r="AD29" t="inlineStr">
        <is>
          <t>14</t>
        </is>
      </c>
      <c r="AE29" t="inlineStr">
        <is>
          <t>107</t>
        </is>
      </c>
      <c r="AF29" t="inlineStr">
        <is>
          <t>28</t>
        </is>
      </c>
      <c r="AG29" t="inlineStr">
        <is>
          <t>111</t>
        </is>
      </c>
      <c r="AH29" t="inlineStr">
        <is>
          <t>166</t>
        </is>
      </c>
      <c r="AI29" t="inlineStr">
        <is>
          <t>210</t>
        </is>
      </c>
      <c r="AJ29" t="inlineStr">
        <is>
          <t>218</t>
        </is>
      </c>
      <c r="AK29" t="inlineStr">
        <is>
          <t>309</t>
        </is>
      </c>
      <c r="AL29" t="inlineStr">
        <is>
          <t>162</t>
        </is>
      </c>
      <c r="AM29" t="inlineStr">
        <is>
          <t>(89)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2023-03-15T02:48:48Z</dcterms:created>
  <dcterms:modified xmlns:dcterms="http://purl.org/dc/terms/" xmlns:xsi="http://www.w3.org/2001/XMLSchema-instance" xsi:type="dcterms:W3CDTF">2023-03-21T03:04:46Z</dcterms:modified>
  <cp:lastModifiedBy>William</cp:lastModifiedBy>
</cp:coreProperties>
</file>