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215" yWindow="11235" windowWidth="19305" windowHeight="10905" tabRatio="600" firstSheet="0" activeTab="1" autoFilterDateGrouping="1"/>
  </bookViews>
  <sheets>
    <sheet xmlns:r="http://schemas.openxmlformats.org/officeDocument/2006/relationships" name="Main" sheetId="1" state="visible" r:id="rId1"/>
    <sheet xmlns:r="http://schemas.openxmlformats.org/officeDocument/2006/relationships" name="Info" sheetId="2" state="visible" r:id="rId2"/>
    <sheet xmlns:r="http://schemas.openxmlformats.org/officeDocument/2006/relationships" name="Model" sheetId="3" state="visible" r:id="rId3"/>
    <sheet xmlns:r="http://schemas.openxmlformats.org/officeDocument/2006/relationships" name="Summary" sheetId="4" state="visible" r:id="rId4"/>
    <sheet xmlns:r="http://schemas.openxmlformats.org/officeDocument/2006/relationships" name="Income Statement" sheetId="5" state="visible" r:id="rId5"/>
    <sheet xmlns:r="http://schemas.openxmlformats.org/officeDocument/2006/relationships" name="Balance Sheet" sheetId="6" state="visible" r:id="rId6"/>
    <sheet xmlns:r="http://schemas.openxmlformats.org/officeDocument/2006/relationships" name="Cash Flow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0" fillId="0" borderId="0" pivotButton="0" quotePrefix="0" xfId="0"/>
    <xf numFmtId="0" fontId="0" fillId="0" borderId="2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2" borderId="0" pivotButton="0" quotePrefix="0" xfId="0"/>
    <xf numFmtId="0" fontId="2" fillId="2" borderId="0" pivotButton="0" quotePrefix="0" xfId="0"/>
    <xf numFmtId="0" fontId="3" fillId="2" borderId="0" pivotButton="0" quotePrefix="0" xfId="0"/>
    <xf numFmtId="14" fontId="0" fillId="0" borderId="0" pivotButton="0" quotePrefix="0" xfId="0"/>
    <xf numFmtId="3" fontId="0" fillId="0" borderId="0" pivotButton="0" quotePrefix="0" xfId="0"/>
    <xf numFmtId="3" fontId="1" fillId="0" borderId="0" pivotButton="0" quotePrefix="0" xfId="0"/>
    <xf numFmtId="0" fontId="0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3" pivotButton="0" quotePrefix="0" xfId="0"/>
    <xf numFmtId="3" fontId="0" fillId="0" borderId="0" pivotButton="0" quotePrefix="0" xfId="0"/>
    <xf numFmtId="0" fontId="0" fillId="0" borderId="2" pivotButton="0" quotePrefix="0" xfId="0"/>
    <xf numFmtId="3" fontId="0" fillId="0" borderId="3" pivotButton="0" quotePrefix="0" xfId="0"/>
    <xf numFmtId="0" fontId="4" fillId="0" borderId="4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Ticker</t>
        </is>
      </c>
    </row>
    <row r="2">
      <c r="A2" t="inlineStr">
        <is>
          <t>Price</t>
        </is>
      </c>
    </row>
    <row r="3">
      <c r="A3" t="inlineStr">
        <is>
          <t>Shares</t>
        </is>
      </c>
    </row>
    <row r="4">
      <c r="A4" t="inlineStr">
        <is>
          <t>MC</t>
        </is>
      </c>
    </row>
    <row r="5">
      <c r="A5" t="inlineStr">
        <is>
          <t>Cash</t>
        </is>
      </c>
    </row>
    <row r="6">
      <c r="A6" t="inlineStr">
        <is>
          <t>Debt</t>
        </is>
      </c>
    </row>
    <row r="7">
      <c r="A7" t="inlineStr">
        <is>
          <t>EV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Company Name</t>
        </is>
      </c>
      <c r="B1" t="inlineStr">
        <is>
          <t>ChargePoint Holdings, Inc.</t>
        </is>
      </c>
    </row>
    <row r="2">
      <c r="A2" t="inlineStr">
        <is>
          <t>Ticker</t>
        </is>
      </c>
      <c r="B2" t="inlineStr">
        <is>
          <t>CHPT</t>
        </is>
      </c>
    </row>
    <row r="3">
      <c r="A3" t="inlineStr">
        <is>
          <t>Country</t>
        </is>
      </c>
      <c r="B3" t="inlineStr">
        <is>
          <t>USA</t>
        </is>
      </c>
    </row>
    <row r="4">
      <c r="A4" t="inlineStr">
        <is>
          <t>Sector</t>
        </is>
      </c>
      <c r="B4" t="inlineStr">
        <is>
          <t>Consumer Cyclical</t>
        </is>
      </c>
    </row>
    <row r="5">
      <c r="A5" t="inlineStr">
        <is>
          <t>Industry</t>
        </is>
      </c>
      <c r="B5" t="inlineStr">
        <is>
          <t>Specialty Retail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F86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70" sqref="B70"/>
    </sheetView>
  </sheetViews>
  <sheetFormatPr baseColWidth="8" defaultRowHeight="14.5"/>
  <cols>
    <col width="6.90625" customWidth="1" style="13" min="1" max="1"/>
    <col width="17.7265625" customWidth="1" style="13" min="2" max="2"/>
    <col width="10.453125" bestFit="1" customWidth="1" style="13" min="13" max="13"/>
    <col width="9.453125" bestFit="1" customWidth="1" style="13" min="15" max="16"/>
    <col width="10.453125" bestFit="1" customWidth="1" style="13" min="17" max="17"/>
    <col width="9.453125" bestFit="1" customWidth="1" style="13" min="19" max="20"/>
    <col width="10.453125" bestFit="1" customWidth="1" style="13" min="21" max="21"/>
    <col width="9.453125" bestFit="1" customWidth="1" style="13" min="24" max="24"/>
    <col width="10.90625" bestFit="1" customWidth="1" style="13" min="28" max="28"/>
    <col width="9.81640625" bestFit="1" customWidth="1" style="13" min="29" max="29"/>
  </cols>
  <sheetData>
    <row r="1">
      <c r="B1" t="inlineStr">
        <is>
          <t>Quarter</t>
        </is>
      </c>
      <c r="K1" t="inlineStr">
        <is>
          <t>Q119</t>
        </is>
      </c>
      <c r="L1" t="inlineStr">
        <is>
          <t>Q219</t>
        </is>
      </c>
      <c r="M1" t="inlineStr">
        <is>
          <t>Q319</t>
        </is>
      </c>
      <c r="N1" t="inlineStr">
        <is>
          <t>Q419</t>
        </is>
      </c>
      <c r="O1" t="inlineStr">
        <is>
          <t>Q121</t>
        </is>
      </c>
      <c r="P1" t="inlineStr">
        <is>
          <t>Q221</t>
        </is>
      </c>
      <c r="Q1" t="inlineStr">
        <is>
          <t>Q321</t>
        </is>
      </c>
      <c r="R1" t="inlineStr">
        <is>
          <t>Q421</t>
        </is>
      </c>
      <c r="S1" t="inlineStr">
        <is>
          <t>Q122</t>
        </is>
      </c>
      <c r="T1" t="inlineStr">
        <is>
          <t>Q222</t>
        </is>
      </c>
      <c r="U1" t="inlineStr">
        <is>
          <t>Q322</t>
        </is>
      </c>
      <c r="V1" t="inlineStr">
        <is>
          <t>Q422</t>
        </is>
      </c>
      <c r="W1" t="inlineStr">
        <is>
          <t>Q123</t>
        </is>
      </c>
      <c r="X1" t="inlineStr">
        <is>
          <t>Q223</t>
        </is>
      </c>
    </row>
    <row r="2">
      <c r="B2" t="inlineStr">
        <is>
          <t>Filing Date</t>
        </is>
      </c>
      <c r="L2" s="10" t="n">
        <v>43717</v>
      </c>
      <c r="M2" s="10" t="n">
        <v>43783</v>
      </c>
      <c r="O2" s="10" t="n">
        <v>43966</v>
      </c>
      <c r="P2" s="10" t="n">
        <v>44056</v>
      </c>
      <c r="Q2" s="10" t="n">
        <v>44151</v>
      </c>
      <c r="S2" s="10" t="n">
        <v>44358</v>
      </c>
      <c r="T2" s="10" t="n">
        <v>44449</v>
      </c>
      <c r="U2" s="10" t="n">
        <v>44545</v>
      </c>
      <c r="W2" s="10" t="n">
        <v>44719</v>
      </c>
      <c r="X2" s="10" t="n">
        <v>44812</v>
      </c>
    </row>
    <row r="3">
      <c r="B3" t="inlineStr">
        <is>
          <t>Period of Report</t>
        </is>
      </c>
      <c r="X3" s="10" t="n">
        <v>44773</v>
      </c>
      <c r="AB3" t="n">
        <v>2019</v>
      </c>
      <c r="AC3" t="n">
        <v>2020</v>
      </c>
      <c r="AD3" t="n">
        <v>2021</v>
      </c>
      <c r="AE3" t="n">
        <v>2022</v>
      </c>
      <c r="AF3" t="n">
        <v>2023</v>
      </c>
    </row>
    <row r="4" customFormat="1" s="7"/>
    <row r="5" customFormat="1" s="9">
      <c r="B5" s="8" t="inlineStr">
        <is>
          <t>Revenue Breakdown</t>
        </is>
      </c>
    </row>
    <row r="6">
      <c r="B6" t="inlineStr">
        <is>
          <t>Network charging systems</t>
        </is>
      </c>
    </row>
    <row r="7">
      <c r="B7" t="inlineStr">
        <is>
          <t>Subscriptions</t>
        </is>
      </c>
    </row>
    <row r="8" customFormat="1" s="18">
      <c r="B8" s="18" t="inlineStr">
        <is>
          <t>Other</t>
        </is>
      </c>
    </row>
    <row r="9">
      <c r="B9" t="inlineStr">
        <is>
          <t>Total Revenue</t>
        </is>
      </c>
    </row>
    <row r="11">
      <c r="B11" s="2" t="inlineStr">
        <is>
          <t>Cost of Revenue</t>
        </is>
      </c>
    </row>
    <row r="12">
      <c r="B12" t="inlineStr">
        <is>
          <t>Network charging systems</t>
        </is>
      </c>
    </row>
    <row r="13">
      <c r="B13" t="inlineStr">
        <is>
          <t>Subscriptions</t>
        </is>
      </c>
    </row>
    <row r="14" customFormat="1" s="18">
      <c r="B14" s="18" t="inlineStr">
        <is>
          <t>Other</t>
        </is>
      </c>
    </row>
    <row r="15">
      <c r="B15" t="inlineStr">
        <is>
          <t>Total cost of revenue</t>
        </is>
      </c>
    </row>
    <row r="17">
      <c r="B17" s="2" t="inlineStr">
        <is>
          <t>Margins</t>
        </is>
      </c>
    </row>
    <row r="18">
      <c r="B18" t="inlineStr">
        <is>
          <t>Network charging systems</t>
        </is>
      </c>
    </row>
    <row r="19">
      <c r="B19" t="inlineStr">
        <is>
          <t>Subscriptions</t>
        </is>
      </c>
    </row>
    <row r="20" customFormat="1" s="18">
      <c r="B20" s="18" t="inlineStr">
        <is>
          <t>Other</t>
        </is>
      </c>
    </row>
    <row r="21" s="13">
      <c r="B21" t="inlineStr">
        <is>
          <t>Total</t>
        </is>
      </c>
    </row>
    <row r="23" customFormat="1" s="9">
      <c r="B23" s="8" t="inlineStr">
        <is>
          <t>Income Statement</t>
        </is>
      </c>
    </row>
    <row r="24">
      <c r="B24" t="inlineStr">
        <is>
          <t>Revenue</t>
        </is>
      </c>
    </row>
    <row r="25">
      <c r="B25" t="inlineStr">
        <is>
          <t>COGs</t>
        </is>
      </c>
    </row>
    <row r="26">
      <c r="B26" t="inlineStr">
        <is>
          <t>Gross Profit</t>
        </is>
      </c>
    </row>
    <row r="27">
      <c r="B27" t="inlineStr">
        <is>
          <t>R&amp;D</t>
        </is>
      </c>
    </row>
    <row r="28">
      <c r="B28" t="inlineStr">
        <is>
          <t xml:space="preserve">Sales and marketing </t>
        </is>
      </c>
    </row>
    <row r="29" customFormat="1" s="18">
      <c r="B29" s="18" t="inlineStr">
        <is>
          <t>General and administrative</t>
        </is>
      </c>
      <c r="AB29" s="18">
        <f>934695+87928</f>
        <v/>
      </c>
    </row>
    <row r="30">
      <c r="B30" t="inlineStr">
        <is>
          <t>Total operating expenses</t>
        </is>
      </c>
      <c r="AB30">
        <f>SUM(AB24:AB29)</f>
        <v/>
      </c>
    </row>
    <row r="31">
      <c r="B31" t="inlineStr">
        <is>
          <t>Interest income</t>
        </is>
      </c>
    </row>
    <row r="32">
      <c r="B32" t="inlineStr">
        <is>
          <t>Interest expense</t>
        </is>
      </c>
    </row>
    <row r="33">
      <c r="B33" t="inlineStr">
        <is>
          <t>Change in fair value of redeemable convertible preferred stock warrant liability</t>
        </is>
      </c>
    </row>
    <row r="34">
      <c r="B34" t="inlineStr">
        <is>
          <t>Change in fiar value of assuemd common stock warrant liabilities</t>
        </is>
      </c>
    </row>
    <row r="35">
      <c r="B35" t="inlineStr">
        <is>
          <t>Change in fair value of contingent earnout liability</t>
        </is>
      </c>
    </row>
    <row r="36">
      <c r="B36" t="inlineStr">
        <is>
          <t>Transaction costs expensed</t>
        </is>
      </c>
    </row>
    <row r="37" customFormat="1" s="18">
      <c r="B37" s="18" t="inlineStr">
        <is>
          <t>Other income (expense), net</t>
        </is>
      </c>
    </row>
    <row r="38">
      <c r="B38" t="inlineStr">
        <is>
          <t>Income before tax</t>
        </is>
      </c>
    </row>
    <row r="39" customFormat="1" s="18">
      <c r="B39" s="18" t="inlineStr">
        <is>
          <t>Provision (benefit) for income taxes</t>
        </is>
      </c>
    </row>
    <row r="40">
      <c r="B40" t="inlineStr">
        <is>
          <t>Net Income</t>
        </is>
      </c>
    </row>
    <row r="44" customFormat="1" s="9">
      <c r="B44" s="8" t="inlineStr">
        <is>
          <t>Balance Sheet</t>
        </is>
      </c>
    </row>
    <row r="45">
      <c r="B45" t="inlineStr">
        <is>
          <t>Cash &amp; Cash equiv</t>
        </is>
      </c>
      <c r="AB45" t="n">
        <v>398721</v>
      </c>
      <c r="AC45" t="n">
        <v>111803</v>
      </c>
    </row>
    <row r="46">
      <c r="B46" t="inlineStr">
        <is>
          <t>Restricted Cash</t>
        </is>
      </c>
      <c r="AB46" t="n">
        <v>0</v>
      </c>
      <c r="AC46" t="n">
        <v>0</v>
      </c>
    </row>
    <row r="47">
      <c r="B47" t="inlineStr">
        <is>
          <t>AR</t>
        </is>
      </c>
      <c r="AB47" t="n">
        <v>0</v>
      </c>
      <c r="AC47" t="n">
        <v>0</v>
      </c>
    </row>
    <row r="48">
      <c r="B48" t="inlineStr">
        <is>
          <t>Inventories</t>
        </is>
      </c>
      <c r="AB48" t="n">
        <v>0</v>
      </c>
      <c r="AC48" t="n">
        <v>0</v>
      </c>
    </row>
    <row r="49" customFormat="1" s="18">
      <c r="B49" s="18" t="inlineStr">
        <is>
          <t>Prepaid expenses &amp; other current assets</t>
        </is>
      </c>
      <c r="AB49" s="18" t="n">
        <v>374286</v>
      </c>
      <c r="AC49" s="18" t="n">
        <v>238641</v>
      </c>
    </row>
    <row r="50">
      <c r="B50" t="inlineStr">
        <is>
          <t>Total current assets</t>
        </is>
      </c>
      <c r="AB50" s="17">
        <f>SUM(AB45:AB49)</f>
        <v/>
      </c>
      <c r="AC50" s="17">
        <f>SUM(AC45:AC49)</f>
        <v/>
      </c>
      <c r="AD50" s="17">
        <f>SUM(AD45:AD49)</f>
        <v/>
      </c>
      <c r="AE50" s="17">
        <f>SUM(AE45:AE49)</f>
        <v/>
      </c>
      <c r="AF50" s="17">
        <f>SUM(AF45:AF49)</f>
        <v/>
      </c>
    </row>
    <row r="51">
      <c r="B51" t="inlineStr">
        <is>
          <t>Investment held in trust</t>
        </is>
      </c>
      <c r="AB51" s="17" t="n">
        <v>316398889</v>
      </c>
      <c r="AC51" t="n">
        <v>316991065</v>
      </c>
    </row>
    <row r="52">
      <c r="B52" t="inlineStr">
        <is>
          <t>PP&amp;E</t>
        </is>
      </c>
      <c r="AB52" t="n">
        <v>0</v>
      </c>
      <c r="AC52" t="n">
        <v>0</v>
      </c>
    </row>
    <row r="53">
      <c r="B53" t="inlineStr">
        <is>
          <t>Intagible assets, net</t>
        </is>
      </c>
      <c r="AB53" t="n">
        <v>0</v>
      </c>
      <c r="AC53" t="n">
        <v>0</v>
      </c>
    </row>
    <row r="54">
      <c r="B54" t="inlineStr">
        <is>
          <t>Operating lease right-of-use assets</t>
        </is>
      </c>
      <c r="AB54" t="n">
        <v>0</v>
      </c>
      <c r="AC54" t="n">
        <v>0</v>
      </c>
    </row>
    <row r="55">
      <c r="B55" t="inlineStr">
        <is>
          <t>Goodwill</t>
        </is>
      </c>
      <c r="AB55" t="n">
        <v>0</v>
      </c>
      <c r="AC55" t="n">
        <v>0</v>
      </c>
    </row>
    <row r="56" customFormat="1" s="18">
      <c r="B56" s="18" t="inlineStr">
        <is>
          <t>Other assets</t>
        </is>
      </c>
      <c r="AB56" s="18" t="n">
        <v>0</v>
      </c>
      <c r="AC56" s="18" t="n">
        <v>0</v>
      </c>
    </row>
    <row r="57" customFormat="1" s="2">
      <c r="B57" s="2" t="inlineStr">
        <is>
          <t>Total assets</t>
        </is>
      </c>
      <c r="AB57" s="12">
        <f>SUM(AB50:AB56)</f>
        <v/>
      </c>
      <c r="AC57" s="12">
        <f>SUM(AC50:AC56)</f>
        <v/>
      </c>
      <c r="AD57" s="12">
        <f>SUM(AD50:AD56)</f>
        <v/>
      </c>
      <c r="AE57" s="12">
        <f>SUM(AE50:AE56)</f>
        <v/>
      </c>
      <c r="AF57" s="12">
        <f>SUM(AF50:AF56)</f>
        <v/>
      </c>
    </row>
    <row r="58">
      <c r="B58" t="inlineStr">
        <is>
          <t>Accounts payable</t>
        </is>
      </c>
      <c r="AB58" t="n">
        <v>200971</v>
      </c>
      <c r="AC58" t="n">
        <v>39094</v>
      </c>
    </row>
    <row r="59">
      <c r="B59" t="inlineStr">
        <is>
          <t>Accrued and other current liabilities</t>
        </is>
      </c>
      <c r="AB59" t="n">
        <v>0</v>
      </c>
      <c r="AC59">
        <f>4133165+76045+1279360</f>
        <v/>
      </c>
    </row>
    <row r="60">
      <c r="B60" t="inlineStr">
        <is>
          <t>Deferred revenue</t>
        </is>
      </c>
      <c r="AB60" t="n">
        <v>0</v>
      </c>
      <c r="AC60" t="n">
        <v>0</v>
      </c>
    </row>
    <row r="61">
      <c r="B61" t="inlineStr">
        <is>
          <t>Franchise tax payable</t>
        </is>
      </c>
      <c r="AB61" t="n">
        <v>87928</v>
      </c>
      <c r="AC61" t="n">
        <v>200000</v>
      </c>
    </row>
    <row r="62">
      <c r="B62" t="inlineStr">
        <is>
          <t>Income tax payable</t>
        </is>
      </c>
      <c r="AB62" t="n">
        <v>479064</v>
      </c>
      <c r="AC62" t="n">
        <v>200667</v>
      </c>
    </row>
    <row r="63" customFormat="1" s="18">
      <c r="B63" s="18" t="inlineStr">
        <is>
          <t>Debt, current</t>
        </is>
      </c>
      <c r="AB63" s="18" t="n">
        <v>0</v>
      </c>
      <c r="AC63" s="18" t="n">
        <v>0</v>
      </c>
    </row>
    <row r="64">
      <c r="B64" t="inlineStr">
        <is>
          <t>Total current liabilities</t>
        </is>
      </c>
      <c r="AB64" s="17">
        <f>SUM(AB58:AB63)</f>
        <v/>
      </c>
      <c r="AC64" s="17">
        <f>SUM(AC58:AC63)</f>
        <v/>
      </c>
      <c r="AD64" s="17">
        <f>SUM(AD58:AD63)</f>
        <v/>
      </c>
      <c r="AE64" s="17">
        <f>SUM(AE58:AE63)</f>
        <v/>
      </c>
      <c r="AF64" s="17">
        <f>SUM(AF58:AF63)</f>
        <v/>
      </c>
    </row>
    <row r="65">
      <c r="B65" t="inlineStr">
        <is>
          <t>Deferred revenue, noncurrent</t>
        </is>
      </c>
      <c r="AB65" t="n">
        <v>10924117</v>
      </c>
      <c r="AC65" t="n">
        <v>10924117</v>
      </c>
    </row>
    <row r="66">
      <c r="B66" t="inlineStr">
        <is>
          <t>Debt, noncurrent</t>
        </is>
      </c>
      <c r="AB66" t="n">
        <v>0</v>
      </c>
      <c r="AC66" t="n">
        <v>0</v>
      </c>
    </row>
    <row r="67">
      <c r="B67" t="inlineStr">
        <is>
          <t>Operating lease liabilities</t>
        </is>
      </c>
      <c r="AB67" t="n">
        <v>0</v>
      </c>
      <c r="AC67" t="n">
        <v>0</v>
      </c>
    </row>
    <row r="68">
      <c r="B68" t="inlineStr">
        <is>
          <t>Deferred tax liaiblities</t>
        </is>
      </c>
      <c r="AB68" t="n">
        <v>0</v>
      </c>
      <c r="AC68" t="n">
        <v>0</v>
      </c>
    </row>
    <row r="69">
      <c r="B69" t="inlineStr">
        <is>
          <t>Redeemable convertible preferered stock warrant liability</t>
        </is>
      </c>
      <c r="AB69" t="n">
        <v>0</v>
      </c>
      <c r="AC69" t="n">
        <v>0</v>
      </c>
    </row>
    <row r="70" customFormat="1" s="18">
      <c r="B70" s="18" t="inlineStr">
        <is>
          <t>Other long-term liabilities</t>
        </is>
      </c>
      <c r="AB70" s="18" t="n">
        <v>0</v>
      </c>
      <c r="AC70" s="18" t="n">
        <v>0</v>
      </c>
    </row>
    <row r="71" customFormat="1" s="2">
      <c r="B71" s="2" t="inlineStr">
        <is>
          <t>Total liabilities</t>
        </is>
      </c>
      <c r="AB71" s="12">
        <f>SUM(AB64:AB70)</f>
        <v/>
      </c>
      <c r="AC71" s="12">
        <f>SUM(AC64:AC70)</f>
        <v/>
      </c>
      <c r="AD71" s="12">
        <f>SUM(AD64:AD70)</f>
        <v/>
      </c>
      <c r="AE71" s="12">
        <f>SUM(AE64:AE70)</f>
        <v/>
      </c>
      <c r="AF71" s="12">
        <f>SUM(AF64:AF70)</f>
        <v/>
      </c>
    </row>
    <row r="72" customFormat="1" s="2">
      <c r="AB72" s="12" t="n"/>
    </row>
    <row r="73" customFormat="1" s="2">
      <c r="B73" t="inlineStr">
        <is>
          <t>Common stock</t>
        </is>
      </c>
      <c r="AB73" s="17" t="n">
        <v>300479810</v>
      </c>
    </row>
    <row r="74" customFormat="1" s="2">
      <c r="B74" t="inlineStr">
        <is>
          <t>Preferred stock</t>
        </is>
      </c>
      <c r="AB74" s="17" t="n">
        <v>0</v>
      </c>
    </row>
    <row r="75" customFormat="1" s="2">
      <c r="B75" t="inlineStr">
        <is>
          <t>Class A</t>
        </is>
      </c>
      <c r="AB75" s="17" t="n">
        <v>136</v>
      </c>
    </row>
    <row r="76" customFormat="1" s="2">
      <c r="B76" t="inlineStr">
        <is>
          <t>Class B</t>
        </is>
      </c>
      <c r="AB76" s="17" t="n">
        <v>785</v>
      </c>
    </row>
    <row r="77" customFormat="1" s="2">
      <c r="B77" t="inlineStr">
        <is>
          <t>Additional paid-in capital</t>
        </is>
      </c>
      <c r="AB77" s="17" t="n">
        <v>4219513</v>
      </c>
    </row>
    <row r="78" customFormat="1" s="18">
      <c r="B78" s="18" t="inlineStr">
        <is>
          <t>Retained earnings</t>
        </is>
      </c>
      <c r="AB78" s="18" t="n">
        <v>779572</v>
      </c>
    </row>
    <row r="79" customFormat="1" s="16">
      <c r="B79" s="16" t="inlineStr">
        <is>
          <t>Total stockholders' equity</t>
        </is>
      </c>
      <c r="AB79" s="19">
        <f>SUM(AB74:AB78)</f>
        <v/>
      </c>
    </row>
    <row r="80">
      <c r="B80" t="inlineStr">
        <is>
          <t>Total liabilities and stockholders' equity</t>
        </is>
      </c>
      <c r="AB80" s="17">
        <f>AB79+AB73+AB71</f>
        <v/>
      </c>
    </row>
    <row r="83" customFormat="1" s="9">
      <c r="B83" s="8" t="inlineStr">
        <is>
          <t>Cash Flow</t>
        </is>
      </c>
    </row>
    <row r="84">
      <c r="B84" t="inlineStr">
        <is>
          <t>Operating cash flow</t>
        </is>
      </c>
      <c r="AC84" t="n">
        <v>-87936</v>
      </c>
      <c r="AD84" t="n">
        <v>-91846</v>
      </c>
      <c r="AE84" t="n">
        <v>-157178</v>
      </c>
    </row>
    <row r="85" customFormat="1" s="18">
      <c r="B85" s="18" t="inlineStr">
        <is>
          <t>CapEx</t>
        </is>
      </c>
      <c r="AC85" s="18" t="n">
        <v>-14885</v>
      </c>
      <c r="AD85" s="18" t="n">
        <v>-11484</v>
      </c>
      <c r="AE85" s="18" t="n">
        <v>-16410</v>
      </c>
    </row>
    <row r="86">
      <c r="B86" t="inlineStr">
        <is>
          <t>FCF</t>
        </is>
      </c>
      <c r="AC86">
        <f>AC85+AC84</f>
        <v/>
      </c>
      <c r="AD86">
        <f>AD85+AD84</f>
        <v/>
      </c>
      <c r="AE86">
        <f>AE85+AE84</f>
        <v/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25"/>
  <sheetViews>
    <sheetView workbookViewId="0">
      <selection activeCell="Q2" sqref="Q2"/>
    </sheetView>
  </sheetViews>
  <sheetFormatPr baseColWidth="8" defaultRowHeight="14.5"/>
  <cols>
    <col width="13.26953125" customWidth="1" style="13" min="1" max="1"/>
  </cols>
  <sheetData>
    <row r="1">
      <c r="B1" s="1" t="n">
        <v>2006</v>
      </c>
      <c r="C1" s="1" t="n">
        <v>2007</v>
      </c>
      <c r="D1" s="1" t="n">
        <v>2008</v>
      </c>
      <c r="E1" s="1" t="n">
        <v>2009</v>
      </c>
      <c r="F1" s="1" t="n">
        <v>2010</v>
      </c>
      <c r="G1" s="1" t="n">
        <v>2011</v>
      </c>
      <c r="H1" s="1" t="n">
        <v>2012</v>
      </c>
      <c r="I1" s="1" t="n">
        <v>2013</v>
      </c>
      <c r="J1" s="1" t="n">
        <v>2014</v>
      </c>
      <c r="K1" s="1" t="n">
        <v>2015</v>
      </c>
      <c r="L1" s="1" t="n">
        <v>2016</v>
      </c>
      <c r="M1" s="1" t="n">
        <v>2017</v>
      </c>
      <c r="N1" s="1" t="n">
        <v>2018</v>
      </c>
      <c r="O1" s="1" t="n">
        <v>2019</v>
      </c>
      <c r="P1" s="1" t="n">
        <v>2020</v>
      </c>
      <c r="Q1" s="1" t="n">
        <v>2021</v>
      </c>
      <c r="R1" s="1" t="n">
        <v>2022</v>
      </c>
    </row>
    <row r="2">
      <c r="A2" s="1" t="inlineStr">
        <is>
          <t>Revenue per share</t>
        </is>
      </c>
      <c r="B2" t="inlineStr">
        <is>
          <t>- -</t>
        </is>
      </c>
      <c r="C2" t="inlineStr">
        <is>
          <t>- -</t>
        </is>
      </c>
      <c r="D2" t="inlineStr">
        <is>
          <t>- -</t>
        </is>
      </c>
      <c r="E2" t="inlineStr">
        <is>
          <t>- -</t>
        </is>
      </c>
      <c r="F2" t="inlineStr">
        <is>
          <t>- -</t>
        </is>
      </c>
      <c r="G2" t="inlineStr">
        <is>
          <t>- -</t>
        </is>
      </c>
      <c r="H2" t="inlineStr">
        <is>
          <t>- -</t>
        </is>
      </c>
      <c r="I2" t="inlineStr">
        <is>
          <t>- -</t>
        </is>
      </c>
      <c r="J2" t="inlineStr">
        <is>
          <t>- -</t>
        </is>
      </c>
      <c r="K2" t="inlineStr">
        <is>
          <t>- -</t>
        </is>
      </c>
      <c r="L2" t="inlineStr">
        <is>
          <t>- -</t>
        </is>
      </c>
      <c r="M2" t="inlineStr">
        <is>
          <t>- -</t>
        </is>
      </c>
      <c r="N2" t="inlineStr">
        <is>
          <t>- -</t>
        </is>
      </c>
      <c r="O2" t="inlineStr">
        <is>
          <t>- -</t>
        </is>
      </c>
      <c r="P2" t="inlineStr">
        <is>
          <t>0.53</t>
        </is>
      </c>
      <c r="Q2" t="inlineStr">
        <is>
          <t>0.81</t>
        </is>
      </c>
      <c r="R2" t="inlineStr">
        <is>
          <t>1.01</t>
        </is>
      </c>
    </row>
    <row r="3">
      <c r="A3" s="1" t="inlineStr">
        <is>
          <t>Earnings per share</t>
        </is>
      </c>
      <c r="B3" t="inlineStr">
        <is>
          <t>- -</t>
        </is>
      </c>
      <c r="C3" t="inlineStr">
        <is>
          <t>- -</t>
        </is>
      </c>
      <c r="D3" t="inlineStr">
        <is>
          <t>- -</t>
        </is>
      </c>
      <c r="E3" t="inlineStr">
        <is>
          <t>- -</t>
        </is>
      </c>
      <c r="F3" t="inlineStr">
        <is>
          <t>- -</t>
        </is>
      </c>
      <c r="G3" t="inlineStr">
        <is>
          <t>- -</t>
        </is>
      </c>
      <c r="H3" t="inlineStr">
        <is>
          <t>- -</t>
        </is>
      </c>
      <c r="I3" t="inlineStr">
        <is>
          <t>- -</t>
        </is>
      </c>
      <c r="J3" t="inlineStr">
        <is>
          <t>- -</t>
        </is>
      </c>
      <c r="K3" t="inlineStr">
        <is>
          <t>- -</t>
        </is>
      </c>
      <c r="L3" t="inlineStr">
        <is>
          <t>- -</t>
        </is>
      </c>
      <c r="M3" t="inlineStr">
        <is>
          <t>- -</t>
        </is>
      </c>
      <c r="N3" t="inlineStr">
        <is>
          <t>- -</t>
        </is>
      </c>
      <c r="O3" t="inlineStr">
        <is>
          <t>- -</t>
        </is>
      </c>
      <c r="P3" t="inlineStr">
        <is>
          <t>(0.71)</t>
        </is>
      </c>
      <c r="Q3" t="inlineStr">
        <is>
          <t>(0.44)</t>
        </is>
      </c>
      <c r="R3" t="inlineStr">
        <is>
          <t>(0.94)</t>
        </is>
      </c>
    </row>
    <row r="4">
      <c r="A4" s="1" t="inlineStr">
        <is>
          <t>FCF per share</t>
        </is>
      </c>
      <c r="B4" t="inlineStr">
        <is>
          <t>- -</t>
        </is>
      </c>
      <c r="C4" t="inlineStr">
        <is>
          <t>- -</t>
        </is>
      </c>
      <c r="D4" t="inlineStr">
        <is>
          <t>- -</t>
        </is>
      </c>
      <c r="E4" t="inlineStr">
        <is>
          <t>- -</t>
        </is>
      </c>
      <c r="F4" t="inlineStr">
        <is>
          <t>- -</t>
        </is>
      </c>
      <c r="G4" t="inlineStr">
        <is>
          <t>- -</t>
        </is>
      </c>
      <c r="H4" t="inlineStr">
        <is>
          <t>- -</t>
        </is>
      </c>
      <c r="I4" t="inlineStr">
        <is>
          <t>- -</t>
        </is>
      </c>
      <c r="J4" t="inlineStr">
        <is>
          <t>- -</t>
        </is>
      </c>
      <c r="K4" t="inlineStr">
        <is>
          <t>- -</t>
        </is>
      </c>
      <c r="L4" t="inlineStr">
        <is>
          <t>- -</t>
        </is>
      </c>
      <c r="M4" t="inlineStr">
        <is>
          <t>- -</t>
        </is>
      </c>
      <c r="N4" t="inlineStr">
        <is>
          <t>- -</t>
        </is>
      </c>
      <c r="O4" t="inlineStr">
        <is>
          <t>- -</t>
        </is>
      </c>
      <c r="P4" t="inlineStr">
        <is>
          <t>(0.37)</t>
        </is>
      </c>
      <c r="Q4" t="inlineStr">
        <is>
          <t>(0.58)</t>
        </is>
      </c>
      <c r="R4" t="inlineStr">
        <is>
          <t>(0.74)</t>
        </is>
      </c>
    </row>
    <row r="5">
      <c r="A5" s="1" t="inlineStr">
        <is>
          <t>Dividends per share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- -</t>
        </is>
      </c>
      <c r="F5" t="inlineStr">
        <is>
          <t>- -</t>
        </is>
      </c>
      <c r="G5" t="inlineStr">
        <is>
          <t>- -</t>
        </is>
      </c>
      <c r="H5" t="inlineStr">
        <is>
          <t>- -</t>
        </is>
      </c>
      <c r="I5" t="inlineStr">
        <is>
          <t>- -</t>
        </is>
      </c>
      <c r="J5" t="inlineStr">
        <is>
          <t>- -</t>
        </is>
      </c>
      <c r="K5" t="inlineStr">
        <is>
          <t>- -</t>
        </is>
      </c>
      <c r="L5" t="inlineStr">
        <is>
          <t>- -</t>
        </is>
      </c>
      <c r="M5" t="inlineStr">
        <is>
          <t>- -</t>
        </is>
      </c>
      <c r="N5" t="inlineStr">
        <is>
          <t>- -</t>
        </is>
      </c>
      <c r="O5" t="inlineStr">
        <is>
          <t>- -</t>
        </is>
      </c>
      <c r="P5" t="inlineStr">
        <is>
          <t>- -</t>
        </is>
      </c>
      <c r="Q5" t="inlineStr">
        <is>
          <t>- -</t>
        </is>
      </c>
      <c r="R5" t="inlineStr">
        <is>
          <t>- -</t>
        </is>
      </c>
    </row>
    <row r="6">
      <c r="A6" s="1" t="inlineStr">
        <is>
          <t>CAPEX per share</t>
        </is>
      </c>
      <c r="B6" t="inlineStr">
        <is>
          <t>- -</t>
        </is>
      </c>
      <c r="C6" t="inlineStr">
        <is>
          <t>- -</t>
        </is>
      </c>
      <c r="D6" t="inlineStr">
        <is>
          <t>- -</t>
        </is>
      </c>
      <c r="E6" t="inlineStr">
        <is>
          <t>- -</t>
        </is>
      </c>
      <c r="F6" t="inlineStr">
        <is>
          <t>- -</t>
        </is>
      </c>
      <c r="G6" t="inlineStr">
        <is>
          <t>- -</t>
        </is>
      </c>
      <c r="H6" t="inlineStr">
        <is>
          <t>- -</t>
        </is>
      </c>
      <c r="I6" t="inlineStr">
        <is>
          <t>- -</t>
        </is>
      </c>
      <c r="J6" t="inlineStr">
        <is>
          <t>- -</t>
        </is>
      </c>
      <c r="K6" t="inlineStr">
        <is>
          <t>- -</t>
        </is>
      </c>
      <c r="L6" t="inlineStr">
        <is>
          <t>- -</t>
        </is>
      </c>
      <c r="M6" t="inlineStr">
        <is>
          <t>- -</t>
        </is>
      </c>
      <c r="N6" t="inlineStr">
        <is>
          <t>- -</t>
        </is>
      </c>
      <c r="O6" t="inlineStr">
        <is>
          <t>- -</t>
        </is>
      </c>
      <c r="P6" t="inlineStr">
        <is>
          <t>0.04</t>
        </is>
      </c>
      <c r="Q6" t="inlineStr">
        <is>
          <t>0.06</t>
        </is>
      </c>
      <c r="R6" t="inlineStr">
        <is>
          <t>0.05</t>
        </is>
      </c>
    </row>
    <row r="7">
      <c r="A7" s="1" t="inlineStr">
        <is>
          <t>Book Value per sh.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- -</t>
        </is>
      </c>
      <c r="F7" t="inlineStr">
        <is>
          <t>- -</t>
        </is>
      </c>
      <c r="G7" t="inlineStr">
        <is>
          <t>- -</t>
        </is>
      </c>
      <c r="H7" t="inlineStr">
        <is>
          <t>- -</t>
        </is>
      </c>
      <c r="I7" t="inlineStr">
        <is>
          <t>- -</t>
        </is>
      </c>
      <c r="J7" t="inlineStr">
        <is>
          <t>- -</t>
        </is>
      </c>
      <c r="K7" t="inlineStr">
        <is>
          <t>- -</t>
        </is>
      </c>
      <c r="L7" t="inlineStr">
        <is>
          <t>- -</t>
        </is>
      </c>
      <c r="M7" t="inlineStr">
        <is>
          <t>- -</t>
        </is>
      </c>
      <c r="N7" t="inlineStr">
        <is>
          <t>- -</t>
        </is>
      </c>
      <c r="O7" t="inlineStr">
        <is>
          <t>1.10</t>
        </is>
      </c>
      <c r="P7" t="inlineStr">
        <is>
          <t>(0.00)</t>
        </is>
      </c>
      <c r="Q7" t="inlineStr">
        <is>
          <t>1.84</t>
        </is>
      </c>
      <c r="R7" t="inlineStr">
        <is>
          <t>1.50</t>
        </is>
      </c>
    </row>
    <row r="8">
      <c r="A8" s="1" t="inlineStr">
        <is>
          <t>Comm.Shares outs.</t>
        </is>
      </c>
      <c r="B8" t="inlineStr">
        <is>
          <t>- -</t>
        </is>
      </c>
      <c r="C8" t="inlineStr">
        <is>
          <t>- -</t>
        </is>
      </c>
      <c r="D8" t="inlineStr">
        <is>
          <t>- -</t>
        </is>
      </c>
      <c r="E8" t="inlineStr">
        <is>
          <t>- -</t>
        </is>
      </c>
      <c r="F8" t="inlineStr">
        <is>
          <t>- -</t>
        </is>
      </c>
      <c r="G8" t="inlineStr">
        <is>
          <t>- -</t>
        </is>
      </c>
      <c r="H8" t="inlineStr">
        <is>
          <t>- -</t>
        </is>
      </c>
      <c r="I8" t="inlineStr">
        <is>
          <t>- -</t>
        </is>
      </c>
      <c r="J8" t="inlineStr">
        <is>
          <t>- -</t>
        </is>
      </c>
      <c r="K8" t="inlineStr">
        <is>
          <t>- -</t>
        </is>
      </c>
      <c r="L8" t="inlineStr">
        <is>
          <t>- -</t>
        </is>
      </c>
      <c r="M8" t="inlineStr">
        <is>
          <t>- -</t>
        </is>
      </c>
      <c r="N8" t="inlineStr">
        <is>
          <t>- -</t>
        </is>
      </c>
      <c r="O8" t="inlineStr">
        <is>
          <t>278</t>
        </is>
      </c>
      <c r="P8" t="inlineStr">
        <is>
          <t>278</t>
        </is>
      </c>
      <c r="Q8" t="inlineStr">
        <is>
          <t>297</t>
        </is>
      </c>
      <c r="R8" t="inlineStr">
        <is>
          <t>332</t>
        </is>
      </c>
    </row>
    <row r="9">
      <c r="A9" s="1" t="inlineStr">
        <is>
          <t>Avg. annual P/E ratio</t>
        </is>
      </c>
      <c r="B9" t="inlineStr">
        <is>
          <t>- -</t>
        </is>
      </c>
      <c r="C9" t="inlineStr">
        <is>
          <t>- -</t>
        </is>
      </c>
      <c r="D9" t="inlineStr">
        <is>
          <t>- -</t>
        </is>
      </c>
      <c r="E9" t="inlineStr">
        <is>
          <t>- -</t>
        </is>
      </c>
      <c r="F9" t="inlineStr">
        <is>
          <t>- -</t>
        </is>
      </c>
      <c r="G9" t="inlineStr">
        <is>
          <t>- -</t>
        </is>
      </c>
      <c r="H9" t="inlineStr">
        <is>
          <t>- -</t>
        </is>
      </c>
      <c r="I9" t="inlineStr">
        <is>
          <t>- -</t>
        </is>
      </c>
      <c r="J9" t="inlineStr">
        <is>
          <t>- -</t>
        </is>
      </c>
      <c r="K9" t="inlineStr">
        <is>
          <t>- -</t>
        </is>
      </c>
      <c r="L9" t="inlineStr">
        <is>
          <t>- -</t>
        </is>
      </c>
      <c r="M9" t="inlineStr">
        <is>
          <t>- -</t>
        </is>
      </c>
      <c r="N9" t="inlineStr">
        <is>
          <t>- -</t>
        </is>
      </c>
      <c r="O9" t="inlineStr">
        <is>
          <t>Infinity</t>
        </is>
      </c>
      <c r="P9" t="inlineStr">
        <is>
          <t>(38.0)</t>
        </is>
      </c>
      <c r="Q9" t="inlineStr">
        <is>
          <t>(33.2)</t>
        </is>
      </c>
      <c r="R9" t="inlineStr">
        <is>
          <t>(11.6)</t>
        </is>
      </c>
    </row>
    <row r="10">
      <c r="A10" s="1" t="inlineStr">
        <is>
          <t>P/E to S&amp;P500</t>
        </is>
      </c>
      <c r="B10" t="inlineStr">
        <is>
          <t>- -</t>
        </is>
      </c>
      <c r="C10" t="inlineStr">
        <is>
          <t>- -</t>
        </is>
      </c>
      <c r="D10" t="inlineStr">
        <is>
          <t>- -</t>
        </is>
      </c>
      <c r="E10" t="inlineStr">
        <is>
          <t>- -</t>
        </is>
      </c>
      <c r="F10" t="inlineStr">
        <is>
          <t>- -</t>
        </is>
      </c>
      <c r="G10" t="inlineStr">
        <is>
          <t>- -</t>
        </is>
      </c>
      <c r="H10" t="inlineStr">
        <is>
          <t>- -</t>
        </is>
      </c>
      <c r="I10" t="inlineStr">
        <is>
          <t>- -</t>
        </is>
      </c>
      <c r="J10" t="inlineStr">
        <is>
          <t>- -</t>
        </is>
      </c>
      <c r="K10" t="inlineStr">
        <is>
          <t>- -</t>
        </is>
      </c>
      <c r="L10" t="inlineStr">
        <is>
          <t>- -</t>
        </is>
      </c>
      <c r="M10" t="inlineStr">
        <is>
          <t>- -</t>
        </is>
      </c>
      <c r="N10" t="inlineStr">
        <is>
          <t>- -</t>
        </is>
      </c>
      <c r="O10" t="inlineStr">
        <is>
          <t>Infinity</t>
        </is>
      </c>
      <c r="P10" t="inlineStr">
        <is>
          <t>(1.3)</t>
        </is>
      </c>
      <c r="Q10" t="inlineStr">
        <is>
          <t>(1.7)</t>
        </is>
      </c>
      <c r="R10" t="inlineStr">
        <is>
          <t>(0.6)</t>
        </is>
      </c>
    </row>
    <row r="11">
      <c r="A11" s="1" t="inlineStr">
        <is>
          <t>Avg. annual div. yield</t>
        </is>
      </c>
      <c r="B11" t="inlineStr">
        <is>
          <t>- -</t>
        </is>
      </c>
      <c r="C11" t="inlineStr">
        <is>
          <t>- -</t>
        </is>
      </c>
      <c r="D11" t="inlineStr">
        <is>
          <t>- -</t>
        </is>
      </c>
      <c r="E11" t="inlineStr">
        <is>
          <t>- -</t>
        </is>
      </c>
      <c r="F11" t="inlineStr">
        <is>
          <t>- -</t>
        </is>
      </c>
      <c r="G11" t="inlineStr">
        <is>
          <t>- -</t>
        </is>
      </c>
      <c r="H11" t="inlineStr">
        <is>
          <t>- -</t>
        </is>
      </c>
      <c r="I11" t="inlineStr">
        <is>
          <t>- -</t>
        </is>
      </c>
      <c r="J11" t="inlineStr">
        <is>
          <t>- -</t>
        </is>
      </c>
      <c r="K11" t="inlineStr">
        <is>
          <t>- -</t>
        </is>
      </c>
      <c r="L11" t="inlineStr">
        <is>
          <t>- -</t>
        </is>
      </c>
      <c r="M11" t="inlineStr">
        <is>
          <t>- -</t>
        </is>
      </c>
      <c r="N11" t="inlineStr">
        <is>
          <t>- -</t>
        </is>
      </c>
      <c r="O11" t="inlineStr">
        <is>
          <t>- -</t>
        </is>
      </c>
      <c r="P11" t="inlineStr">
        <is>
          <t>- -</t>
        </is>
      </c>
      <c r="Q11" t="inlineStr">
        <is>
          <t>- -</t>
        </is>
      </c>
      <c r="R11" t="inlineStr">
        <is>
          <t>- -</t>
        </is>
      </c>
    </row>
    <row r="12">
      <c r="A12" s="1" t="inlineStr">
        <is>
          <t>Revenue (m)</t>
        </is>
      </c>
      <c r="B12" t="inlineStr">
        <is>
          <t>- -</t>
        </is>
      </c>
      <c r="C12" t="inlineStr">
        <is>
          <t>- -</t>
        </is>
      </c>
      <c r="D12" t="inlineStr">
        <is>
          <t>- -</t>
        </is>
      </c>
      <c r="E12" t="inlineStr">
        <is>
          <t>- -</t>
        </is>
      </c>
      <c r="F12" t="inlineStr">
        <is>
          <t>- -</t>
        </is>
      </c>
      <c r="G12" t="inlineStr">
        <is>
          <t>- -</t>
        </is>
      </c>
      <c r="H12" t="inlineStr">
        <is>
          <t>- -</t>
        </is>
      </c>
      <c r="I12" t="inlineStr">
        <is>
          <t>- -</t>
        </is>
      </c>
      <c r="J12" t="inlineStr">
        <is>
          <t>- -</t>
        </is>
      </c>
      <c r="K12" t="inlineStr">
        <is>
          <t>- -</t>
        </is>
      </c>
      <c r="L12" t="inlineStr">
        <is>
          <t>- -</t>
        </is>
      </c>
      <c r="M12" t="inlineStr">
        <is>
          <t>- -</t>
        </is>
      </c>
      <c r="N12" t="inlineStr">
        <is>
          <t>- -</t>
        </is>
      </c>
      <c r="O12" t="inlineStr">
        <is>
          <t>- -</t>
        </is>
      </c>
      <c r="P12" t="inlineStr">
        <is>
          <t>146</t>
        </is>
      </c>
      <c r="Q12" t="inlineStr">
        <is>
          <t>241</t>
        </is>
      </c>
      <c r="R12" t="inlineStr">
        <is>
          <t>334</t>
        </is>
      </c>
    </row>
    <row r="13">
      <c r="A13" s="1" t="inlineStr">
        <is>
          <t>Operating margin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- -</t>
        </is>
      </c>
      <c r="F13" t="inlineStr">
        <is>
          <t>- -</t>
        </is>
      </c>
      <c r="G13" t="inlineStr">
        <is>
          <t>- -</t>
        </is>
      </c>
      <c r="H13" t="inlineStr">
        <is>
          <t>- -</t>
        </is>
      </c>
      <c r="I13" t="inlineStr">
        <is>
          <t>- -</t>
        </is>
      </c>
      <c r="J13" t="inlineStr">
        <is>
          <t>- -</t>
        </is>
      </c>
      <c r="K13" t="inlineStr">
        <is>
          <t>- -</t>
        </is>
      </c>
      <c r="L13" t="inlineStr">
        <is>
          <t>- -</t>
        </is>
      </c>
      <c r="M13" t="inlineStr">
        <is>
          <t>- -</t>
        </is>
      </c>
      <c r="N13" t="inlineStr">
        <is>
          <t>- -</t>
        </is>
      </c>
      <c r="O13" t="inlineStr">
        <is>
          <t>(Infinity)%</t>
        </is>
      </c>
      <c r="P13" t="inlineStr">
        <is>
          <t>(82.6)%</t>
        </is>
      </c>
      <c r="Q13" t="inlineStr">
        <is>
          <t>(110.1)%</t>
        </is>
      </c>
      <c r="R13" t="inlineStr">
        <is>
          <t>(98.4)%</t>
        </is>
      </c>
    </row>
    <row r="14">
      <c r="A14" s="1" t="inlineStr">
        <is>
          <t>Depreciation (m)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  <c r="F14" t="inlineStr">
        <is>
          <t>- -</t>
        </is>
      </c>
      <c r="G14" t="inlineStr">
        <is>
          <t>- -</t>
        </is>
      </c>
      <c r="H14" t="inlineStr">
        <is>
          <t>- -</t>
        </is>
      </c>
      <c r="I14" t="inlineStr">
        <is>
          <t>- -</t>
        </is>
      </c>
      <c r="J14" t="inlineStr">
        <is>
          <t>- -</t>
        </is>
      </c>
      <c r="K14" t="inlineStr">
        <is>
          <t>- -</t>
        </is>
      </c>
      <c r="L14" t="inlineStr">
        <is>
          <t>- -</t>
        </is>
      </c>
      <c r="M14" t="inlineStr">
        <is>
          <t>- -</t>
        </is>
      </c>
      <c r="N14" t="inlineStr">
        <is>
          <t>- -</t>
        </is>
      </c>
      <c r="O14" t="inlineStr">
        <is>
          <t>- -</t>
        </is>
      </c>
      <c r="P14" t="inlineStr">
        <is>
          <t>10</t>
        </is>
      </c>
      <c r="Q14" t="inlineStr">
        <is>
          <t>16</t>
        </is>
      </c>
      <c r="R14" t="inlineStr">
        <is>
          <t>23</t>
        </is>
      </c>
    </row>
    <row r="15">
      <c r="A15" s="1" t="inlineStr">
        <is>
          <t>Net profit (m)</t>
        </is>
      </c>
      <c r="B15" t="inlineStr">
        <is>
          <t>- -</t>
        </is>
      </c>
      <c r="C15" t="inlineStr">
        <is>
          <t>- -</t>
        </is>
      </c>
      <c r="D15" t="inlineStr">
        <is>
          <t>- -</t>
        </is>
      </c>
      <c r="E15" t="inlineStr">
        <is>
          <t>- -</t>
        </is>
      </c>
      <c r="F15" t="inlineStr">
        <is>
          <t>- -</t>
        </is>
      </c>
      <c r="G15" t="inlineStr">
        <is>
          <t>- -</t>
        </is>
      </c>
      <c r="H15" t="inlineStr">
        <is>
          <t>- -</t>
        </is>
      </c>
      <c r="I15" t="inlineStr">
        <is>
          <t>- -</t>
        </is>
      </c>
      <c r="J15" t="inlineStr">
        <is>
          <t>- -</t>
        </is>
      </c>
      <c r="K15" t="inlineStr">
        <is>
          <t>- -</t>
        </is>
      </c>
      <c r="L15" t="inlineStr">
        <is>
          <t>- -</t>
        </is>
      </c>
      <c r="M15" t="inlineStr">
        <is>
          <t>- -</t>
        </is>
      </c>
      <c r="N15" t="inlineStr">
        <is>
          <t>- -</t>
        </is>
      </c>
      <c r="O15" t="inlineStr">
        <is>
          <t>- -</t>
        </is>
      </c>
      <c r="P15" t="inlineStr">
        <is>
          <t>(197)</t>
        </is>
      </c>
      <c r="Q15" t="inlineStr">
        <is>
          <t>(132)</t>
        </is>
      </c>
      <c r="R15" t="inlineStr">
        <is>
          <t>(312)</t>
        </is>
      </c>
    </row>
    <row r="16">
      <c r="A16" s="1" t="inlineStr">
        <is>
          <t>Income tax rate</t>
        </is>
      </c>
      <c r="B16" t="inlineStr">
        <is>
          <t>- -</t>
        </is>
      </c>
      <c r="C16" t="inlineStr">
        <is>
          <t>- -</t>
        </is>
      </c>
      <c r="D16" t="inlineStr">
        <is>
          <t>- -</t>
        </is>
      </c>
      <c r="E16" t="inlineStr">
        <is>
          <t>- -</t>
        </is>
      </c>
      <c r="F16" t="inlineStr">
        <is>
          <t>- -</t>
        </is>
      </c>
      <c r="G16" t="inlineStr">
        <is>
          <t>- -</t>
        </is>
      </c>
      <c r="H16" t="inlineStr">
        <is>
          <t>- -</t>
        </is>
      </c>
      <c r="I16" t="inlineStr">
        <is>
          <t>- -</t>
        </is>
      </c>
      <c r="J16" t="inlineStr">
        <is>
          <t>- -</t>
        </is>
      </c>
      <c r="K16" t="inlineStr">
        <is>
          <t>- -</t>
        </is>
      </c>
      <c r="L16" t="inlineStr">
        <is>
          <t>- -</t>
        </is>
      </c>
      <c r="M16" t="inlineStr">
        <is>
          <t>- -</t>
        </is>
      </c>
      <c r="N16" t="inlineStr">
        <is>
          <t>- -</t>
        </is>
      </c>
      <c r="O16" t="inlineStr">
        <is>
          <t>- -</t>
        </is>
      </c>
      <c r="P16" t="inlineStr">
        <is>
          <t>(0.1)%</t>
        </is>
      </c>
      <c r="Q16" t="inlineStr">
        <is>
          <t>2.2%</t>
        </is>
      </c>
      <c r="R16" t="inlineStr">
        <is>
          <t>0.6%</t>
        </is>
      </c>
    </row>
    <row r="17">
      <c r="A17" s="1" t="inlineStr">
        <is>
          <t>Net profit margin</t>
        </is>
      </c>
      <c r="B17" t="inlineStr">
        <is>
          <t>- -</t>
        </is>
      </c>
      <c r="C17" t="inlineStr">
        <is>
          <t>- -</t>
        </is>
      </c>
      <c r="D17" t="inlineStr">
        <is>
          <t>- -</t>
        </is>
      </c>
      <c r="E17" t="inlineStr">
        <is>
          <t>- -</t>
        </is>
      </c>
      <c r="F17" t="inlineStr">
        <is>
          <t>- -</t>
        </is>
      </c>
      <c r="G17" t="inlineStr">
        <is>
          <t>- -</t>
        </is>
      </c>
      <c r="H17" t="inlineStr">
        <is>
          <t>- -</t>
        </is>
      </c>
      <c r="I17" t="inlineStr">
        <is>
          <t>- -</t>
        </is>
      </c>
      <c r="J17" t="inlineStr">
        <is>
          <t>- -</t>
        </is>
      </c>
      <c r="K17" t="inlineStr">
        <is>
          <t>- -</t>
        </is>
      </c>
      <c r="L17" t="inlineStr">
        <is>
          <t>- -</t>
        </is>
      </c>
      <c r="M17" t="inlineStr">
        <is>
          <t>- -</t>
        </is>
      </c>
      <c r="N17" t="inlineStr">
        <is>
          <t>- -</t>
        </is>
      </c>
      <c r="O17" t="inlineStr">
        <is>
          <t>- -</t>
        </is>
      </c>
      <c r="P17" t="inlineStr">
        <is>
          <t>(134.5)%</t>
        </is>
      </c>
      <c r="Q17" t="inlineStr">
        <is>
          <t>(54.9)%</t>
        </is>
      </c>
      <c r="R17" t="inlineStr">
        <is>
          <t>(94.4)%</t>
        </is>
      </c>
    </row>
    <row r="18">
      <c r="A18" s="1" t="inlineStr">
        <is>
          <t>Working capital (m)</t>
        </is>
      </c>
      <c r="B18" t="inlineStr">
        <is>
          <t>- -</t>
        </is>
      </c>
      <c r="C18" t="inlineStr">
        <is>
          <t>- -</t>
        </is>
      </c>
      <c r="D18" t="inlineStr">
        <is>
          <t>- -</t>
        </is>
      </c>
      <c r="E18" t="inlineStr">
        <is>
          <t>- -</t>
        </is>
      </c>
      <c r="F18" t="inlineStr">
        <is>
          <t>- -</t>
        </is>
      </c>
      <c r="G18" t="inlineStr">
        <is>
          <t>- -</t>
        </is>
      </c>
      <c r="H18" t="inlineStr">
        <is>
          <t>- -</t>
        </is>
      </c>
      <c r="I18" t="inlineStr">
        <is>
          <t>- -</t>
        </is>
      </c>
      <c r="J18" t="inlineStr">
        <is>
          <t>- -</t>
        </is>
      </c>
      <c r="K18" t="inlineStr">
        <is>
          <t>- -</t>
        </is>
      </c>
      <c r="L18" t="inlineStr">
        <is>
          <t>- -</t>
        </is>
      </c>
      <c r="M18" t="inlineStr">
        <is>
          <t>- -</t>
        </is>
      </c>
      <c r="N18" t="inlineStr">
        <is>
          <t>- -</t>
        </is>
      </c>
      <c r="O18" t="inlineStr">
        <is>
          <t>0</t>
        </is>
      </c>
      <c r="P18" t="inlineStr">
        <is>
          <t>109</t>
        </is>
      </c>
      <c r="Q18" t="inlineStr">
        <is>
          <t>275</t>
        </is>
      </c>
      <c r="R18" t="inlineStr">
        <is>
          <t>441</t>
        </is>
      </c>
    </row>
    <row r="19">
      <c r="A19" s="1" t="inlineStr">
        <is>
          <t>Long-term debt (m)</t>
        </is>
      </c>
      <c r="B19" t="inlineStr">
        <is>
          <t>- -</t>
        </is>
      </c>
      <c r="C19" t="inlineStr">
        <is>
          <t>- -</t>
        </is>
      </c>
      <c r="D19" t="inlineStr">
        <is>
          <t>- -</t>
        </is>
      </c>
      <c r="E19" t="inlineStr">
        <is>
          <t>- -</t>
        </is>
      </c>
      <c r="F19" t="inlineStr">
        <is>
          <t>- -</t>
        </is>
      </c>
      <c r="G19" t="inlineStr">
        <is>
          <t>- -</t>
        </is>
      </c>
      <c r="H19" t="inlineStr">
        <is>
          <t>- -</t>
        </is>
      </c>
      <c r="I19" t="inlineStr">
        <is>
          <t>- -</t>
        </is>
      </c>
      <c r="J19" t="inlineStr">
        <is>
          <t>- -</t>
        </is>
      </c>
      <c r="K19" t="inlineStr">
        <is>
          <t>- -</t>
        </is>
      </c>
      <c r="L19" t="inlineStr">
        <is>
          <t>- -</t>
        </is>
      </c>
      <c r="M19" t="inlineStr">
        <is>
          <t>- -</t>
        </is>
      </c>
      <c r="N19" t="inlineStr">
        <is>
          <t>- -</t>
        </is>
      </c>
      <c r="O19" t="inlineStr">
        <is>
          <t>- -</t>
        </is>
      </c>
      <c r="P19" t="inlineStr">
        <is>
          <t>47</t>
        </is>
      </c>
      <c r="Q19" t="inlineStr">
        <is>
          <t>25</t>
        </is>
      </c>
      <c r="R19" t="inlineStr">
        <is>
          <t>317</t>
        </is>
      </c>
    </row>
    <row r="20">
      <c r="A20" s="1" t="inlineStr">
        <is>
          <t>Equity (m)</t>
        </is>
      </c>
      <c r="B20" t="inlineStr">
        <is>
          <t>- -</t>
        </is>
      </c>
      <c r="C20" t="inlineStr">
        <is>
          <t>- -</t>
        </is>
      </c>
      <c r="D20" t="inlineStr">
        <is>
          <t>- -</t>
        </is>
      </c>
      <c r="E20" t="inlineStr">
        <is>
          <t>- -</t>
        </is>
      </c>
      <c r="F20" t="inlineStr">
        <is>
          <t>- -</t>
        </is>
      </c>
      <c r="G20" t="inlineStr">
        <is>
          <t>- -</t>
        </is>
      </c>
      <c r="H20" t="inlineStr">
        <is>
          <t>- -</t>
        </is>
      </c>
      <c r="I20" t="inlineStr">
        <is>
          <t>- -</t>
        </is>
      </c>
      <c r="J20" t="inlineStr">
        <is>
          <t>- -</t>
        </is>
      </c>
      <c r="K20" t="inlineStr">
        <is>
          <t>- -</t>
        </is>
      </c>
      <c r="L20" t="inlineStr">
        <is>
          <t>- -</t>
        </is>
      </c>
      <c r="M20" t="inlineStr">
        <is>
          <t>- -</t>
        </is>
      </c>
      <c r="N20" t="inlineStr">
        <is>
          <t>- -</t>
        </is>
      </c>
      <c r="O20" t="inlineStr">
        <is>
          <t>305</t>
        </is>
      </c>
      <c r="P20" t="inlineStr">
        <is>
          <t>(1)</t>
        </is>
      </c>
      <c r="Q20" t="inlineStr">
        <is>
          <t>547</t>
        </is>
      </c>
      <c r="R20" t="inlineStr">
        <is>
          <t>392</t>
        </is>
      </c>
    </row>
    <row r="21">
      <c r="A21" s="1" t="inlineStr">
        <is>
          <t>ROIC</t>
        </is>
      </c>
      <c r="B21" t="inlineStr">
        <is>
          <t>- -</t>
        </is>
      </c>
      <c r="C21" t="inlineStr">
        <is>
          <t>- -</t>
        </is>
      </c>
      <c r="D21" t="inlineStr">
        <is>
          <t>- -</t>
        </is>
      </c>
      <c r="E21" t="inlineStr">
        <is>
          <t>- -</t>
        </is>
      </c>
      <c r="F21" t="inlineStr">
        <is>
          <t>- -</t>
        </is>
      </c>
      <c r="G21" t="inlineStr">
        <is>
          <t>- -</t>
        </is>
      </c>
      <c r="H21" t="inlineStr">
        <is>
          <t>- -</t>
        </is>
      </c>
      <c r="I21" t="inlineStr">
        <is>
          <t>- -</t>
        </is>
      </c>
      <c r="J21" t="inlineStr">
        <is>
          <t>- -</t>
        </is>
      </c>
      <c r="K21" t="inlineStr">
        <is>
          <t>- -</t>
        </is>
      </c>
      <c r="L21" t="inlineStr">
        <is>
          <t>- -</t>
        </is>
      </c>
      <c r="M21" t="inlineStr">
        <is>
          <t>- -</t>
        </is>
      </c>
      <c r="N21" t="inlineStr">
        <is>
          <t>- -</t>
        </is>
      </c>
      <c r="O21" t="inlineStr">
        <is>
          <t>- -</t>
        </is>
      </c>
      <c r="P21" t="inlineStr">
        <is>
          <t>(112.6)%</t>
        </is>
      </c>
      <c r="Q21" t="inlineStr">
        <is>
          <t>(19.6)%</t>
        </is>
      </c>
      <c r="R21" t="inlineStr">
        <is>
          <t>(38.0)%</t>
        </is>
      </c>
    </row>
    <row r="22">
      <c r="A22" s="1" t="inlineStr">
        <is>
          <t>Return on capital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  <c r="E22" t="inlineStr">
        <is>
          <t>- -</t>
        </is>
      </c>
      <c r="F22" t="inlineStr">
        <is>
          <t>- -</t>
        </is>
      </c>
      <c r="G22" t="inlineStr">
        <is>
          <t>- -</t>
        </is>
      </c>
      <c r="H22" t="inlineStr">
        <is>
          <t>- -</t>
        </is>
      </c>
      <c r="I22" t="inlineStr">
        <is>
          <t>- -</t>
        </is>
      </c>
      <c r="J22" t="inlineStr">
        <is>
          <t>- -</t>
        </is>
      </c>
      <c r="K22" t="inlineStr">
        <is>
          <t>- -</t>
        </is>
      </c>
      <c r="L22" t="inlineStr">
        <is>
          <t>- -</t>
        </is>
      </c>
      <c r="M22" t="inlineStr">
        <is>
          <t>- -</t>
        </is>
      </c>
      <c r="N22" t="inlineStr">
        <is>
          <t>- -</t>
        </is>
      </c>
      <c r="O22" t="inlineStr">
        <is>
          <t>- -</t>
        </is>
      </c>
      <c r="P22" t="inlineStr">
        <is>
          <t>(66.7)%</t>
        </is>
      </c>
      <c r="Q22" t="inlineStr">
        <is>
          <t>(15.6)%</t>
        </is>
      </c>
      <c r="R22" t="inlineStr">
        <is>
          <t>(29.5)%</t>
        </is>
      </c>
    </row>
    <row r="23">
      <c r="A23" s="1" t="inlineStr">
        <is>
          <t>Return on equity</t>
        </is>
      </c>
      <c r="B23" t="inlineStr">
        <is>
          <t>- -</t>
        </is>
      </c>
      <c r="C23" t="inlineStr">
        <is>
          <t>- -</t>
        </is>
      </c>
      <c r="D23" t="inlineStr">
        <is>
          <t>- -</t>
        </is>
      </c>
      <c r="E23" t="inlineStr">
        <is>
          <t>- -</t>
        </is>
      </c>
      <c r="F23" t="inlineStr">
        <is>
          <t>- -</t>
        </is>
      </c>
      <c r="G23" t="inlineStr">
        <is>
          <t>- -</t>
        </is>
      </c>
      <c r="H23" t="inlineStr">
        <is>
          <t>- -</t>
        </is>
      </c>
      <c r="I23" t="inlineStr">
        <is>
          <t>- -</t>
        </is>
      </c>
      <c r="J23" t="inlineStr">
        <is>
          <t>- -</t>
        </is>
      </c>
      <c r="K23" t="inlineStr">
        <is>
          <t>- -</t>
        </is>
      </c>
      <c r="L23" t="inlineStr">
        <is>
          <t>- -</t>
        </is>
      </c>
      <c r="M23" t="inlineStr">
        <is>
          <t>- -</t>
        </is>
      </c>
      <c r="N23" t="inlineStr">
        <is>
          <t>- -</t>
        </is>
      </c>
      <c r="O23" t="inlineStr">
        <is>
          <t>- -</t>
        </is>
      </c>
      <c r="P23" t="inlineStr">
        <is>
          <t>23,910.7%</t>
        </is>
      </c>
      <c r="Q23" t="inlineStr">
        <is>
          <t>(24.2)%</t>
        </is>
      </c>
      <c r="R23" t="inlineStr">
        <is>
          <t>(79.5)%</t>
        </is>
      </c>
    </row>
    <row r="24">
      <c r="A24" s="1" t="inlineStr">
        <is>
          <t>Plowback ratio</t>
        </is>
      </c>
      <c r="B24" t="inlineStr">
        <is>
          <t>- -</t>
        </is>
      </c>
      <c r="C24" t="inlineStr">
        <is>
          <t>- -</t>
        </is>
      </c>
      <c r="D24" t="inlineStr">
        <is>
          <t>- -</t>
        </is>
      </c>
      <c r="E24" t="inlineStr">
        <is>
          <t>- -</t>
        </is>
      </c>
      <c r="F24" t="inlineStr">
        <is>
          <t>- -</t>
        </is>
      </c>
      <c r="G24" t="inlineStr">
        <is>
          <t>- -</t>
        </is>
      </c>
      <c r="H24" t="inlineStr">
        <is>
          <t>- -</t>
        </is>
      </c>
      <c r="I24" t="inlineStr">
        <is>
          <t>- -</t>
        </is>
      </c>
      <c r="J24" t="inlineStr">
        <is>
          <t>- -</t>
        </is>
      </c>
      <c r="K24" t="inlineStr">
        <is>
          <t>- -</t>
        </is>
      </c>
      <c r="L24" t="inlineStr">
        <is>
          <t>- -</t>
        </is>
      </c>
      <c r="M24" t="inlineStr">
        <is>
          <t>- -</t>
        </is>
      </c>
      <c r="N24" t="inlineStr">
        <is>
          <t>- -</t>
        </is>
      </c>
      <c r="O24" t="inlineStr">
        <is>
          <t>- -</t>
        </is>
      </c>
      <c r="P24" t="inlineStr">
        <is>
          <t>100.0%</t>
        </is>
      </c>
      <c r="Q24" t="inlineStr">
        <is>
          <t>100.0%</t>
        </is>
      </c>
      <c r="R24" t="inlineStr">
        <is>
          <t>100.0%</t>
        </is>
      </c>
    </row>
    <row r="25">
      <c r="A25" s="1" t="inlineStr">
        <is>
          <t>Div.&amp;Repurch./FCF</t>
        </is>
      </c>
      <c r="B25" t="inlineStr">
        <is>
          <t>- -</t>
        </is>
      </c>
      <c r="C25" t="inlineStr">
        <is>
          <t>- -</t>
        </is>
      </c>
      <c r="D25" t="inlineStr">
        <is>
          <t>- -</t>
        </is>
      </c>
      <c r="E25" t="inlineStr">
        <is>
          <t>- -</t>
        </is>
      </c>
      <c r="F25" t="inlineStr">
        <is>
          <t>- -</t>
        </is>
      </c>
      <c r="G25" t="inlineStr">
        <is>
          <t>- -</t>
        </is>
      </c>
      <c r="H25" t="inlineStr">
        <is>
          <t>- -</t>
        </is>
      </c>
      <c r="I25" t="inlineStr">
        <is>
          <t>- -</t>
        </is>
      </c>
      <c r="J25" t="inlineStr">
        <is>
          <t>- -</t>
        </is>
      </c>
      <c r="K25" t="inlineStr">
        <is>
          <t>- -</t>
        </is>
      </c>
      <c r="L25" t="inlineStr">
        <is>
          <t>- -</t>
        </is>
      </c>
      <c r="M25" t="inlineStr">
        <is>
          <t>- -</t>
        </is>
      </c>
      <c r="N25" t="inlineStr">
        <is>
          <t>- -</t>
        </is>
      </c>
      <c r="O25" t="inlineStr">
        <is>
          <t>Infinity%</t>
        </is>
      </c>
      <c r="P25" t="inlineStr">
        <is>
          <t>- -</t>
        </is>
      </c>
      <c r="Q25" t="inlineStr">
        <is>
          <t>- -</t>
        </is>
      </c>
      <c r="R25" t="inlineStr">
        <is>
          <t>- -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9"/>
  <sheetViews>
    <sheetView workbookViewId="0">
      <selection activeCell="A1" sqref="A1"/>
    </sheetView>
  </sheetViews>
  <sheetFormatPr baseColWidth="8" defaultRowHeight="14.5"/>
  <sheetData>
    <row r="1">
      <c r="B1" s="1" t="inlineStr">
        <is>
          <t>2020</t>
        </is>
      </c>
      <c r="C1" s="1" t="inlineStr">
        <is>
          <t>2021</t>
        </is>
      </c>
      <c r="D1" s="1" t="inlineStr">
        <is>
          <t>2022</t>
        </is>
      </c>
    </row>
    <row r="2">
      <c r="A2" s="1" t="inlineStr">
        <is>
          <t>Revenue</t>
        </is>
      </c>
      <c r="B2" t="inlineStr">
        <is>
          <t>- -</t>
        </is>
      </c>
      <c r="C2" t="inlineStr">
        <is>
          <t>146</t>
        </is>
      </c>
      <c r="D2" t="inlineStr">
        <is>
          <t>241</t>
        </is>
      </c>
    </row>
    <row r="3">
      <c r="A3" s="1" t="inlineStr">
        <is>
          <t>COGS</t>
        </is>
      </c>
      <c r="B3" t="inlineStr">
        <is>
          <t>- -</t>
        </is>
      </c>
      <c r="C3" t="inlineStr">
        <is>
          <t>114</t>
        </is>
      </c>
      <c r="D3" t="inlineStr">
        <is>
          <t>187</t>
        </is>
      </c>
    </row>
    <row r="4">
      <c r="A4" s="1" t="inlineStr">
        <is>
          <t>Gross Profit</t>
        </is>
      </c>
      <c r="B4" t="inlineStr">
        <is>
          <t>- -</t>
        </is>
      </c>
      <c r="C4" t="inlineStr">
        <is>
          <t>33</t>
        </is>
      </c>
      <c r="D4" t="inlineStr">
        <is>
          <t>54</t>
        </is>
      </c>
    </row>
    <row r="5">
      <c r="A5" s="1" t="inlineStr">
        <is>
          <t>Gross Profit Ratio</t>
        </is>
      </c>
      <c r="B5" t="inlineStr">
        <is>
          <t>- -</t>
        </is>
      </c>
      <c r="C5" t="inlineStr">
        <is>
          <t>22.49%</t>
        </is>
      </c>
      <c r="D5" t="inlineStr">
        <is>
          <t>22.21%</t>
        </is>
      </c>
    </row>
    <row r="6">
      <c r="A6" s="1" t="inlineStr">
        <is>
          <t>Operating Expenses</t>
        </is>
      </c>
      <c r="B6" t="inlineStr">
        <is>
          <t>- -</t>
        </is>
      </c>
      <c r="C6" t="inlineStr">
        <is>
          <t>154</t>
        </is>
      </c>
      <c r="D6" t="inlineStr">
        <is>
          <t>319</t>
        </is>
      </c>
    </row>
    <row r="7">
      <c r="A7" s="1" t="inlineStr">
        <is>
          <t>R&amp;D Expenses</t>
        </is>
      </c>
      <c r="B7" t="inlineStr">
        <is>
          <t>- -</t>
        </is>
      </c>
      <c r="C7" t="inlineStr">
        <is>
          <t>75</t>
        </is>
      </c>
      <c r="D7" t="inlineStr">
        <is>
          <t>145</t>
        </is>
      </c>
    </row>
    <row r="8">
      <c r="A8" s="1" t="inlineStr">
        <is>
          <t>Selling, G&amp;A Exp.</t>
        </is>
      </c>
      <c r="B8" t="inlineStr">
        <is>
          <t>- -</t>
        </is>
      </c>
      <c r="C8" t="inlineStr">
        <is>
          <t>79</t>
        </is>
      </c>
      <c r="D8" t="inlineStr">
        <is>
          <t>174</t>
        </is>
      </c>
    </row>
    <row r="9">
      <c r="A9" s="1" t="inlineStr">
        <is>
          <t>General and Admin. Exp.</t>
        </is>
      </c>
      <c r="B9" t="inlineStr">
        <is>
          <t>- -</t>
        </is>
      </c>
      <c r="C9" t="inlineStr">
        <is>
          <t>26</t>
        </is>
      </c>
      <c r="D9" t="inlineStr">
        <is>
          <t>81</t>
        </is>
      </c>
    </row>
    <row r="10">
      <c r="A10" s="1" t="inlineStr">
        <is>
          <t>Selling and Marketing Exp.</t>
        </is>
      </c>
      <c r="B10" t="inlineStr">
        <is>
          <t>- -</t>
        </is>
      </c>
      <c r="C10" t="inlineStr">
        <is>
          <t>53</t>
        </is>
      </c>
      <c r="D10" t="inlineStr">
        <is>
          <t>93</t>
        </is>
      </c>
    </row>
    <row r="11">
      <c r="A11" s="1" t="inlineStr">
        <is>
          <t>Other Expenses</t>
        </is>
      </c>
      <c r="B11" t="inlineStr">
        <is>
          <t>- -</t>
        </is>
      </c>
      <c r="C11" t="inlineStr">
        <is>
          <t>- -</t>
        </is>
      </c>
      <c r="D11" t="inlineStr">
        <is>
          <t>- -</t>
        </is>
      </c>
    </row>
    <row r="12">
      <c r="A12" s="1" t="inlineStr">
        <is>
          <t>COGS and Expenses</t>
        </is>
      </c>
      <c r="B12" t="inlineStr">
        <is>
          <t>- -</t>
        </is>
      </c>
      <c r="C12" t="inlineStr">
        <is>
          <t>267</t>
        </is>
      </c>
      <c r="D12" t="inlineStr">
        <is>
          <t>506</t>
        </is>
      </c>
    </row>
    <row r="13">
      <c r="A13" s="1" t="inlineStr">
        <is>
          <t>Interest Income</t>
        </is>
      </c>
      <c r="B13" t="inlineStr">
        <is>
          <t>- -</t>
        </is>
      </c>
      <c r="C13" t="inlineStr">
        <is>
          <t>0</t>
        </is>
      </c>
      <c r="D13" t="inlineStr">
        <is>
          <t>0</t>
        </is>
      </c>
    </row>
    <row r="14">
      <c r="A14" s="1" t="inlineStr">
        <is>
          <t>Interest Expense</t>
        </is>
      </c>
      <c r="B14" t="inlineStr">
        <is>
          <t>- -</t>
        </is>
      </c>
      <c r="C14" t="inlineStr">
        <is>
          <t>3</t>
        </is>
      </c>
      <c r="D14" t="inlineStr">
        <is>
          <t>2</t>
        </is>
      </c>
    </row>
    <row r="15">
      <c r="A15" s="1" t="inlineStr">
        <is>
          <t>Depreciation and Amortization</t>
        </is>
      </c>
      <c r="B15" t="inlineStr">
        <is>
          <t>- -</t>
        </is>
      </c>
      <c r="C15" t="inlineStr">
        <is>
          <t>10</t>
        </is>
      </c>
      <c r="D15" t="inlineStr">
        <is>
          <t>16</t>
        </is>
      </c>
    </row>
    <row r="16">
      <c r="A16" s="1" t="inlineStr">
        <is>
          <t>EBITDA</t>
        </is>
      </c>
      <c r="B16" t="inlineStr">
        <is>
          <t>- -</t>
        </is>
      </c>
      <c r="C16" t="inlineStr">
        <is>
          <t>(183)</t>
        </is>
      </c>
      <c r="D16" t="inlineStr">
        <is>
          <t>(117)</t>
        </is>
      </c>
    </row>
    <row r="17">
      <c r="A17" s="1" t="inlineStr">
        <is>
          <t>EBITDA ratio</t>
        </is>
      </c>
      <c r="B17" t="inlineStr">
        <is>
          <t>- -</t>
        </is>
      </c>
      <c r="C17" t="inlineStr">
        <is>
          <t>(125.26)%</t>
        </is>
      </c>
      <c r="D17" t="inlineStr">
        <is>
          <t>(48.63)%</t>
        </is>
      </c>
    </row>
    <row r="18">
      <c r="A18" s="1" t="inlineStr">
        <is>
          <t>Operating Income</t>
        </is>
      </c>
      <c r="B18" t="inlineStr">
        <is>
          <t>- -</t>
        </is>
      </c>
      <c r="C18" t="inlineStr">
        <is>
          <t>(121)</t>
        </is>
      </c>
      <c r="D18" t="inlineStr">
        <is>
          <t>(265)</t>
        </is>
      </c>
    </row>
    <row r="19">
      <c r="A19" s="1" t="inlineStr">
        <is>
          <t>Operating Income ratio</t>
        </is>
      </c>
      <c r="B19" t="inlineStr">
        <is>
          <t>- -</t>
        </is>
      </c>
      <c r="C19" t="inlineStr">
        <is>
          <t>(82.59)%</t>
        </is>
      </c>
      <c r="D19" t="inlineStr">
        <is>
          <t>(110.14)%</t>
        </is>
      </c>
    </row>
    <row r="20">
      <c r="A20" s="1" t="inlineStr">
        <is>
          <t>Total Other Income Exp.(Gains)</t>
        </is>
      </c>
      <c r="B20" t="inlineStr">
        <is>
          <t>- -</t>
        </is>
      </c>
      <c r="C20" t="inlineStr">
        <is>
          <t>(76)</t>
        </is>
      </c>
      <c r="D20" t="inlineStr">
        <is>
          <t>130</t>
        </is>
      </c>
    </row>
    <row r="21">
      <c r="A21" s="1" t="inlineStr">
        <is>
          <t>Income Before Tax</t>
        </is>
      </c>
      <c r="B21" t="inlineStr">
        <is>
          <t>- -</t>
        </is>
      </c>
      <c r="C21" t="inlineStr">
        <is>
          <t>(197)</t>
        </is>
      </c>
      <c r="D21" t="inlineStr">
        <is>
          <t>(135)</t>
        </is>
      </c>
    </row>
    <row r="22">
      <c r="A22" s="1" t="inlineStr">
        <is>
          <t>Income Before Tax ratio</t>
        </is>
      </c>
      <c r="B22" t="inlineStr">
        <is>
          <t>- -</t>
        </is>
      </c>
      <c r="C22" t="inlineStr">
        <is>
          <t>(134.36)%</t>
        </is>
      </c>
      <c r="D22" t="inlineStr">
        <is>
          <t>(56.09)%</t>
        </is>
      </c>
    </row>
    <row r="23">
      <c r="A23" s="1" t="inlineStr">
        <is>
          <t>Income Tax Expense (Gain)</t>
        </is>
      </c>
      <c r="B23" t="inlineStr">
        <is>
          <t>- -</t>
        </is>
      </c>
      <c r="C23" t="inlineStr">
        <is>
          <t>0</t>
        </is>
      </c>
      <c r="D23" t="inlineStr">
        <is>
          <t>(3)</t>
        </is>
      </c>
    </row>
    <row r="24">
      <c r="A24" s="1" t="inlineStr">
        <is>
          <t>Net Income</t>
        </is>
      </c>
      <c r="B24" t="inlineStr">
        <is>
          <t>- -</t>
        </is>
      </c>
      <c r="C24" t="inlineStr">
        <is>
          <t>(197)</t>
        </is>
      </c>
      <c r="D24" t="inlineStr">
        <is>
          <t>(132)</t>
        </is>
      </c>
    </row>
    <row r="25">
      <c r="A25" s="1" t="inlineStr">
        <is>
          <t>Net Income Ratio</t>
        </is>
      </c>
      <c r="B25" t="inlineStr">
        <is>
          <t>- -</t>
        </is>
      </c>
      <c r="C25" t="inlineStr">
        <is>
          <t>(134.50)%</t>
        </is>
      </c>
      <c r="D25" t="inlineStr">
        <is>
          <t>(54.87)%</t>
        </is>
      </c>
    </row>
    <row r="26">
      <c r="A26" s="1" t="inlineStr">
        <is>
          <t>EPS</t>
        </is>
      </c>
      <c r="B26" t="inlineStr">
        <is>
          <t>- -</t>
        </is>
      </c>
      <c r="C26" t="inlineStr">
        <is>
          <t>(0.71)</t>
        </is>
      </c>
      <c r="D26" t="inlineStr">
        <is>
          <t>(1.01)</t>
        </is>
      </c>
    </row>
    <row r="27">
      <c r="A27" s="1" t="inlineStr">
        <is>
          <t>EPS Diluted</t>
        </is>
      </c>
      <c r="B27" t="inlineStr">
        <is>
          <t>- -</t>
        </is>
      </c>
      <c r="C27" t="inlineStr">
        <is>
          <t>(0.71)</t>
        </is>
      </c>
      <c r="D27" t="inlineStr">
        <is>
          <t>(1.49)</t>
        </is>
      </c>
    </row>
    <row r="28">
      <c r="A28" s="1" t="inlineStr">
        <is>
          <t>Weighted Avg. Shares Outs.</t>
        </is>
      </c>
      <c r="B28" t="inlineStr">
        <is>
          <t>- -</t>
        </is>
      </c>
      <c r="C28" t="inlineStr">
        <is>
          <t>278</t>
        </is>
      </c>
      <c r="D28" t="inlineStr">
        <is>
          <t>297</t>
        </is>
      </c>
    </row>
    <row r="29">
      <c r="A29" s="1" t="inlineStr">
        <is>
          <t>Weighted Avg. Shares Outs. Dil.</t>
        </is>
      </c>
      <c r="B29" t="inlineStr">
        <is>
          <t>- -</t>
        </is>
      </c>
      <c r="C29" t="inlineStr">
        <is>
          <t>278</t>
        </is>
      </c>
      <c r="D29" t="inlineStr">
        <is>
          <t>302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40"/>
  <sheetViews>
    <sheetView workbookViewId="0">
      <selection activeCell="A1" sqref="A1"/>
    </sheetView>
  </sheetViews>
  <sheetFormatPr baseColWidth="8" defaultRowHeight="14.5"/>
  <sheetData>
    <row r="1">
      <c r="B1" s="1" t="inlineStr">
        <is>
          <t>2020</t>
        </is>
      </c>
      <c r="C1" s="1" t="inlineStr">
        <is>
          <t>2021</t>
        </is>
      </c>
      <c r="D1" s="1" t="inlineStr">
        <is>
          <t>2022</t>
        </is>
      </c>
    </row>
    <row r="2">
      <c r="A2" s="1" t="inlineStr">
        <is>
          <t>Cash and Cash Equivalents</t>
        </is>
      </c>
      <c r="B2" t="inlineStr">
        <is>
          <t>- -</t>
        </is>
      </c>
      <c r="C2" t="inlineStr">
        <is>
          <t>145</t>
        </is>
      </c>
      <c r="D2" t="inlineStr">
        <is>
          <t>315</t>
        </is>
      </c>
    </row>
    <row r="3">
      <c r="A3" s="1" t="inlineStr">
        <is>
          <t>Short-Term Investments</t>
        </is>
      </c>
      <c r="B3" t="inlineStr">
        <is>
          <t>- -</t>
        </is>
      </c>
      <c r="C3" t="inlineStr">
        <is>
          <t>- -</t>
        </is>
      </c>
      <c r="D3" t="inlineStr">
        <is>
          <t>- -</t>
        </is>
      </c>
    </row>
    <row r="4">
      <c r="A4" s="1" t="inlineStr">
        <is>
          <t>Cash &amp; Short-Term Investments</t>
        </is>
      </c>
      <c r="B4" t="inlineStr">
        <is>
          <t>- -</t>
        </is>
      </c>
      <c r="C4" t="inlineStr">
        <is>
          <t>145</t>
        </is>
      </c>
      <c r="D4" t="inlineStr">
        <is>
          <t>315</t>
        </is>
      </c>
    </row>
    <row r="5">
      <c r="A5" s="1" t="inlineStr">
        <is>
          <t>Net Receivables</t>
        </is>
      </c>
      <c r="B5" t="inlineStr">
        <is>
          <t>- -</t>
        </is>
      </c>
      <c r="C5" t="inlineStr">
        <is>
          <t>35</t>
        </is>
      </c>
      <c r="D5" t="inlineStr">
        <is>
          <t>76</t>
        </is>
      </c>
    </row>
    <row r="6">
      <c r="A6" s="1" t="inlineStr">
        <is>
          <t>Inventory</t>
        </is>
      </c>
      <c r="B6" t="inlineStr">
        <is>
          <t>- -</t>
        </is>
      </c>
      <c r="C6" t="inlineStr">
        <is>
          <t>34</t>
        </is>
      </c>
      <c r="D6" t="inlineStr">
        <is>
          <t>36</t>
        </is>
      </c>
    </row>
    <row r="7">
      <c r="A7" s="1" t="inlineStr">
        <is>
          <t>Other Current Assets</t>
        </is>
      </c>
      <c r="B7" t="inlineStr">
        <is>
          <t>- -</t>
        </is>
      </c>
      <c r="C7" t="inlineStr">
        <is>
          <t>12</t>
        </is>
      </c>
      <c r="D7" t="inlineStr">
        <is>
          <t>37</t>
        </is>
      </c>
    </row>
    <row r="8">
      <c r="A8" s="1" t="inlineStr">
        <is>
          <t>Total Current Assets</t>
        </is>
      </c>
      <c r="B8" t="inlineStr">
        <is>
          <t>- -</t>
        </is>
      </c>
      <c r="C8" t="inlineStr">
        <is>
          <t>227</t>
        </is>
      </c>
      <c r="D8" t="inlineStr">
        <is>
          <t>464</t>
        </is>
      </c>
    </row>
    <row r="9">
      <c r="A9" s="1" t="inlineStr">
        <is>
          <t>PP&amp;E</t>
        </is>
      </c>
      <c r="B9" t="inlineStr">
        <is>
          <t>- -</t>
        </is>
      </c>
      <c r="C9" t="inlineStr">
        <is>
          <t>52</t>
        </is>
      </c>
      <c r="D9" t="inlineStr">
        <is>
          <t>60</t>
        </is>
      </c>
    </row>
    <row r="10">
      <c r="A10" s="1" t="inlineStr">
        <is>
          <t>Goodwill</t>
        </is>
      </c>
      <c r="B10" t="inlineStr">
        <is>
          <t>- -</t>
        </is>
      </c>
      <c r="C10" t="inlineStr">
        <is>
          <t>1</t>
        </is>
      </c>
      <c r="D10" t="inlineStr">
        <is>
          <t>218</t>
        </is>
      </c>
    </row>
    <row r="11">
      <c r="A11" s="1" t="inlineStr">
        <is>
          <t>Intangible Assets</t>
        </is>
      </c>
      <c r="B11" t="inlineStr">
        <is>
          <t>- -</t>
        </is>
      </c>
      <c r="C11" t="inlineStr">
        <is>
          <t>- -</t>
        </is>
      </c>
      <c r="D11" t="inlineStr">
        <is>
          <t>107</t>
        </is>
      </c>
    </row>
    <row r="12">
      <c r="A12" s="1" t="inlineStr">
        <is>
          <t>Goodwill and Intangible Assets</t>
        </is>
      </c>
      <c r="B12" t="inlineStr">
        <is>
          <t>- -</t>
        </is>
      </c>
      <c r="C12" t="inlineStr">
        <is>
          <t>1</t>
        </is>
      </c>
      <c r="D12" t="inlineStr">
        <is>
          <t>326</t>
        </is>
      </c>
    </row>
    <row r="13">
      <c r="A13" s="1" t="inlineStr">
        <is>
          <t>Investments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</row>
    <row r="14">
      <c r="A14" s="1" t="inlineStr">
        <is>
          <t>Tax Assets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</row>
    <row r="15">
      <c r="A15" s="1" t="inlineStr">
        <is>
          <t>Other Non-Current Assets</t>
        </is>
      </c>
      <c r="B15" t="inlineStr">
        <is>
          <t>- -</t>
        </is>
      </c>
      <c r="C15" t="inlineStr">
        <is>
          <t>10</t>
        </is>
      </c>
      <c r="D15" t="inlineStr">
        <is>
          <t>6</t>
        </is>
      </c>
    </row>
    <row r="16">
      <c r="A16" s="1" t="inlineStr">
        <is>
          <t>Total Non-Current Assets</t>
        </is>
      </c>
      <c r="B16" t="inlineStr">
        <is>
          <t>- -</t>
        </is>
      </c>
      <c r="C16" t="inlineStr">
        <is>
          <t>63</t>
        </is>
      </c>
      <c r="D16" t="inlineStr">
        <is>
          <t>392</t>
        </is>
      </c>
    </row>
    <row r="17">
      <c r="A17" s="1" t="inlineStr">
        <is>
          <t>Other Assets</t>
        </is>
      </c>
      <c r="B17" t="inlineStr">
        <is>
          <t>- -</t>
        </is>
      </c>
      <c r="C17" t="inlineStr">
        <is>
          <t>- -</t>
        </is>
      </c>
      <c r="D17" t="inlineStr">
        <is>
          <t>- -</t>
        </is>
      </c>
    </row>
    <row r="18">
      <c r="A18" s="1" t="inlineStr">
        <is>
          <t>Total Assets</t>
        </is>
      </c>
      <c r="B18" t="inlineStr">
        <is>
          <t>- -</t>
        </is>
      </c>
      <c r="C18" t="inlineStr">
        <is>
          <t>290</t>
        </is>
      </c>
      <c r="D18" t="inlineStr">
        <is>
          <t>856</t>
        </is>
      </c>
    </row>
    <row r="19">
      <c r="A19" s="1" t="inlineStr">
        <is>
          <t>Accounts Payable</t>
        </is>
      </c>
      <c r="B19" t="inlineStr">
        <is>
          <t>- -</t>
        </is>
      </c>
      <c r="C19" t="inlineStr">
        <is>
          <t>20</t>
        </is>
      </c>
      <c r="D19" t="inlineStr">
        <is>
          <t>28</t>
        </is>
      </c>
    </row>
    <row r="20">
      <c r="A20" s="1" t="inlineStr">
        <is>
          <t>Short-Term Debt</t>
        </is>
      </c>
      <c r="B20" t="inlineStr">
        <is>
          <t>- -</t>
        </is>
      </c>
      <c r="C20" t="inlineStr">
        <is>
          <t>13</t>
        </is>
      </c>
      <c r="D20" t="inlineStr">
        <is>
          <t>- -</t>
        </is>
      </c>
    </row>
    <row r="21">
      <c r="A21" s="1" t="inlineStr">
        <is>
          <t>Tax Payable</t>
        </is>
      </c>
      <c r="B21" t="inlineStr">
        <is>
          <t>- -</t>
        </is>
      </c>
      <c r="C21" t="inlineStr">
        <is>
          <t>5</t>
        </is>
      </c>
      <c r="D21" t="inlineStr">
        <is>
          <t>9</t>
        </is>
      </c>
    </row>
    <row r="22">
      <c r="A22" s="1" t="inlineStr">
        <is>
          <t>Deferred Revenue</t>
        </is>
      </c>
      <c r="B22" t="inlineStr">
        <is>
          <t>- -</t>
        </is>
      </c>
      <c r="C22" t="inlineStr">
        <is>
          <t>49</t>
        </is>
      </c>
      <c r="D22" t="inlineStr">
        <is>
          <t>70</t>
        </is>
      </c>
    </row>
    <row r="23">
      <c r="A23" s="1" t="inlineStr">
        <is>
          <t>Other Current Liabilities</t>
        </is>
      </c>
      <c r="B23" t="inlineStr">
        <is>
          <t>- -</t>
        </is>
      </c>
      <c r="C23" t="inlineStr">
        <is>
          <t>38</t>
        </is>
      </c>
      <c r="D23" t="inlineStr">
        <is>
          <t>75</t>
        </is>
      </c>
    </row>
    <row r="24">
      <c r="A24" s="1" t="inlineStr">
        <is>
          <t>Total Current Liabilities</t>
        </is>
      </c>
      <c r="B24" t="inlineStr">
        <is>
          <t>- -</t>
        </is>
      </c>
      <c r="C24" t="inlineStr">
        <is>
          <t>118</t>
        </is>
      </c>
      <c r="D24" t="inlineStr">
        <is>
          <t>189</t>
        </is>
      </c>
    </row>
    <row r="25">
      <c r="A25" s="1" t="inlineStr">
        <is>
          <t>Long-Term Debt</t>
        </is>
      </c>
      <c r="B25" t="inlineStr">
        <is>
          <t>- -</t>
        </is>
      </c>
      <c r="C25" t="inlineStr">
        <is>
          <t>47</t>
        </is>
      </c>
      <c r="D25" t="inlineStr">
        <is>
          <t>25</t>
        </is>
      </c>
    </row>
    <row r="26">
      <c r="A26" s="1" t="inlineStr">
        <is>
          <t>Deferred Tax Liabilities</t>
        </is>
      </c>
      <c r="B26" t="inlineStr">
        <is>
          <t>- -</t>
        </is>
      </c>
      <c r="C26" t="inlineStr">
        <is>
          <t>- -</t>
        </is>
      </c>
      <c r="D26" t="inlineStr">
        <is>
          <t>18</t>
        </is>
      </c>
    </row>
    <row r="27">
      <c r="A27" s="1" t="inlineStr">
        <is>
          <t>Other Non-Current Liabilities</t>
        </is>
      </c>
      <c r="B27" t="inlineStr">
        <is>
          <t>- -</t>
        </is>
      </c>
      <c r="C27" t="inlineStr">
        <is>
          <t>77</t>
        </is>
      </c>
      <c r="D27" t="inlineStr">
        <is>
          <t>7</t>
        </is>
      </c>
    </row>
    <row r="28">
      <c r="A28" s="1" t="inlineStr">
        <is>
          <t>Total Non-Current Liabilities</t>
        </is>
      </c>
      <c r="B28" t="inlineStr">
        <is>
          <t>- -</t>
        </is>
      </c>
      <c r="C28" t="inlineStr">
        <is>
          <t>173</t>
        </is>
      </c>
      <c r="D28" t="inlineStr">
        <is>
          <t>120</t>
        </is>
      </c>
    </row>
    <row r="29">
      <c r="A29" s="1" t="inlineStr">
        <is>
          <t>Other Liabilities</t>
        </is>
      </c>
      <c r="B29" t="inlineStr">
        <is>
          <t>- -</t>
        </is>
      </c>
      <c r="C29" t="inlineStr">
        <is>
          <t>- -</t>
        </is>
      </c>
      <c r="D29" t="inlineStr">
        <is>
          <t>- -</t>
        </is>
      </c>
    </row>
    <row r="30">
      <c r="A30" s="1" t="inlineStr">
        <is>
          <t>Capital Lease Obligations</t>
        </is>
      </c>
      <c r="B30" t="inlineStr">
        <is>
          <t>- -</t>
        </is>
      </c>
      <c r="C30" t="inlineStr">
        <is>
          <t>25</t>
        </is>
      </c>
      <c r="D30" t="inlineStr">
        <is>
          <t>25</t>
        </is>
      </c>
    </row>
    <row r="31">
      <c r="A31" s="1" t="inlineStr">
        <is>
          <t>Total Liabilities</t>
        </is>
      </c>
      <c r="B31" t="inlineStr">
        <is>
          <t>- -</t>
        </is>
      </c>
      <c r="C31" t="inlineStr">
        <is>
          <t>291</t>
        </is>
      </c>
      <c r="D31" t="inlineStr">
        <is>
          <t>309</t>
        </is>
      </c>
    </row>
    <row r="32">
      <c r="A32" s="1" t="inlineStr">
        <is>
          <t>Preferred Stock</t>
        </is>
      </c>
      <c r="B32" t="inlineStr">
        <is>
          <t>- -</t>
        </is>
      </c>
      <c r="C32" t="inlineStr">
        <is>
          <t>616</t>
        </is>
      </c>
      <c r="D32" t="inlineStr">
        <is>
          <t>- -</t>
        </is>
      </c>
    </row>
    <row r="33">
      <c r="A33" s="1" t="inlineStr">
        <is>
          <t>Common Stock</t>
        </is>
      </c>
      <c r="B33" t="inlineStr">
        <is>
          <t>- -</t>
        </is>
      </c>
      <c r="C33" t="inlineStr">
        <is>
          <t>0</t>
        </is>
      </c>
      <c r="D33" t="inlineStr">
        <is>
          <t>0</t>
        </is>
      </c>
    </row>
    <row r="34">
      <c r="A34" s="1" t="inlineStr">
        <is>
          <t>Retained Earnings</t>
        </is>
      </c>
      <c r="B34" t="inlineStr">
        <is>
          <t>- -</t>
        </is>
      </c>
      <c r="C34" t="inlineStr">
        <is>
          <t>(679)</t>
        </is>
      </c>
      <c r="D34" t="inlineStr">
        <is>
          <t>(812)</t>
        </is>
      </c>
    </row>
    <row r="35">
      <c r="A35" s="1" t="inlineStr">
        <is>
          <t>Other Compreh. Income(Loss)</t>
        </is>
      </c>
      <c r="B35" t="inlineStr">
        <is>
          <t>- -</t>
        </is>
      </c>
      <c r="C35" t="inlineStr">
        <is>
          <t>0</t>
        </is>
      </c>
      <c r="D35" t="inlineStr">
        <is>
          <t>(8)</t>
        </is>
      </c>
    </row>
    <row r="36">
      <c r="A36" s="1" t="inlineStr">
        <is>
          <t>Other Total Stockhold. Equity</t>
        </is>
      </c>
      <c r="B36" t="inlineStr">
        <is>
          <t>- -</t>
        </is>
      </c>
      <c r="C36" t="inlineStr">
        <is>
          <t>63</t>
        </is>
      </c>
      <c r="D36" t="inlineStr">
        <is>
          <t>1,367</t>
        </is>
      </c>
    </row>
    <row r="37">
      <c r="A37" s="1" t="inlineStr">
        <is>
          <t>Total Stockholders Equity</t>
        </is>
      </c>
      <c r="B37" t="inlineStr">
        <is>
          <t>- -</t>
        </is>
      </c>
      <c r="C37" t="inlineStr">
        <is>
          <t>(1)</t>
        </is>
      </c>
      <c r="D37" t="inlineStr">
        <is>
          <t>547</t>
        </is>
      </c>
    </row>
    <row r="38">
      <c r="A38" s="1" t="inlineStr">
        <is>
          <t>Total Liab.&amp;Stockhold. Equity</t>
        </is>
      </c>
      <c r="B38" t="inlineStr">
        <is>
          <t>- -</t>
        </is>
      </c>
      <c r="C38" t="inlineStr">
        <is>
          <t>290</t>
        </is>
      </c>
      <c r="D38" t="inlineStr">
        <is>
          <t>856</t>
        </is>
      </c>
    </row>
    <row r="39">
      <c r="A39" s="1" t="inlineStr">
        <is>
          <t>Minority Interest</t>
        </is>
      </c>
      <c r="B39" t="inlineStr">
        <is>
          <t>- -</t>
        </is>
      </c>
      <c r="C39" t="inlineStr">
        <is>
          <t>- -</t>
        </is>
      </c>
      <c r="D39" t="inlineStr">
        <is>
          <t>- -</t>
        </is>
      </c>
    </row>
    <row r="40">
      <c r="A40" s="1" t="inlineStr">
        <is>
          <t>Total Liabilities &amp; Equity</t>
        </is>
      </c>
      <c r="B40" t="inlineStr">
        <is>
          <t>- -</t>
        </is>
      </c>
      <c r="C40" t="inlineStr">
        <is>
          <t>290</t>
        </is>
      </c>
      <c r="D40" t="inlineStr">
        <is>
          <t>856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9"/>
  <sheetViews>
    <sheetView workbookViewId="0">
      <selection activeCell="A1" sqref="A1"/>
    </sheetView>
  </sheetViews>
  <sheetFormatPr baseColWidth="8" defaultRowHeight="14.5"/>
  <sheetData>
    <row r="1">
      <c r="B1" s="1" t="inlineStr">
        <is>
          <t>2020</t>
        </is>
      </c>
      <c r="C1" s="1" t="inlineStr">
        <is>
          <t>2021</t>
        </is>
      </c>
      <c r="D1" s="1" t="inlineStr">
        <is>
          <t>2022</t>
        </is>
      </c>
    </row>
    <row r="2">
      <c r="A2" s="1" t="inlineStr">
        <is>
          <t>Net Income</t>
        </is>
      </c>
      <c r="B2" t="inlineStr">
        <is>
          <t>- -</t>
        </is>
      </c>
      <c r="C2" t="inlineStr">
        <is>
          <t>(197)</t>
        </is>
      </c>
      <c r="D2" t="inlineStr">
        <is>
          <t>(132)</t>
        </is>
      </c>
    </row>
    <row r="3">
      <c r="A3" s="1" t="inlineStr">
        <is>
          <t>Depreciation and Amortization</t>
        </is>
      </c>
      <c r="B3" t="inlineStr">
        <is>
          <t>- -</t>
        </is>
      </c>
      <c r="C3" t="inlineStr">
        <is>
          <t>10</t>
        </is>
      </c>
      <c r="D3" t="inlineStr">
        <is>
          <t>16</t>
        </is>
      </c>
    </row>
    <row r="4">
      <c r="A4" s="1" t="inlineStr">
        <is>
          <t>Deferred Income Tax</t>
        </is>
      </c>
      <c r="B4" t="inlineStr">
        <is>
          <t>- -</t>
        </is>
      </c>
      <c r="C4" t="inlineStr">
        <is>
          <t>- -</t>
        </is>
      </c>
      <c r="D4" t="inlineStr">
        <is>
          <t>(3)</t>
        </is>
      </c>
    </row>
    <row r="5">
      <c r="A5" s="1" t="inlineStr">
        <is>
          <t>Stock Based Compensation</t>
        </is>
      </c>
      <c r="B5" t="inlineStr">
        <is>
          <t>- -</t>
        </is>
      </c>
      <c r="C5" t="inlineStr">
        <is>
          <t>5</t>
        </is>
      </c>
      <c r="D5" t="inlineStr">
        <is>
          <t>67</t>
        </is>
      </c>
    </row>
    <row r="6">
      <c r="A6" s="1" t="inlineStr">
        <is>
          <t>Change in Working Capital</t>
        </is>
      </c>
      <c r="B6" t="inlineStr">
        <is>
          <t>- -</t>
        </is>
      </c>
      <c r="C6" t="inlineStr">
        <is>
          <t>10</t>
        </is>
      </c>
      <c r="D6" t="inlineStr">
        <is>
          <t>17</t>
        </is>
      </c>
    </row>
    <row r="7">
      <c r="A7" s="1" t="inlineStr">
        <is>
          <t>Accounts Receivable</t>
        </is>
      </c>
      <c r="B7" t="inlineStr">
        <is>
          <t>- -</t>
        </is>
      </c>
      <c r="C7" t="inlineStr">
        <is>
          <t>3</t>
        </is>
      </c>
      <c r="D7" t="inlineStr">
        <is>
          <t>(38)</t>
        </is>
      </c>
    </row>
    <row r="8">
      <c r="A8" s="1" t="inlineStr">
        <is>
          <t>Inventory</t>
        </is>
      </c>
      <c r="B8" t="inlineStr">
        <is>
          <t>- -</t>
        </is>
      </c>
      <c r="C8" t="inlineStr">
        <is>
          <t>(10)</t>
        </is>
      </c>
      <c r="D8" t="inlineStr">
        <is>
          <t>(2)</t>
        </is>
      </c>
    </row>
    <row r="9">
      <c r="A9" s="1" t="inlineStr">
        <is>
          <t>Accounts Payable</t>
        </is>
      </c>
      <c r="B9" t="inlineStr">
        <is>
          <t>- -</t>
        </is>
      </c>
      <c r="C9" t="inlineStr">
        <is>
          <t>(0)</t>
        </is>
      </c>
      <c r="D9" t="inlineStr">
        <is>
          <t>8</t>
        </is>
      </c>
    </row>
    <row r="10">
      <c r="A10" s="1" t="inlineStr">
        <is>
          <t>Other Working Capital</t>
        </is>
      </c>
      <c r="B10" t="inlineStr">
        <is>
          <t>- -</t>
        </is>
      </c>
      <c r="C10" t="inlineStr">
        <is>
          <t>17</t>
        </is>
      </c>
      <c r="D10" t="inlineStr">
        <is>
          <t>55</t>
        </is>
      </c>
    </row>
    <row r="11">
      <c r="A11" s="1" t="inlineStr">
        <is>
          <t>Other Non-Cash Items</t>
        </is>
      </c>
      <c r="B11" t="inlineStr">
        <is>
          <t>- -</t>
        </is>
      </c>
      <c r="C11" t="inlineStr">
        <is>
          <t>80</t>
        </is>
      </c>
      <c r="D11" t="inlineStr">
        <is>
          <t>(122)</t>
        </is>
      </c>
    </row>
    <row r="12">
      <c r="A12" s="1" t="inlineStr">
        <is>
          <t>Cash Provided by Operating Activities</t>
        </is>
      </c>
      <c r="B12" t="inlineStr">
        <is>
          <t>- -</t>
        </is>
      </c>
      <c r="C12" t="inlineStr">
        <is>
          <t>(92)</t>
        </is>
      </c>
      <c r="D12" t="inlineStr">
        <is>
          <t>(157)</t>
        </is>
      </c>
    </row>
    <row r="13">
      <c r="A13" s="1" t="inlineStr">
        <is>
          <t>CAPEX</t>
        </is>
      </c>
      <c r="B13" t="inlineStr">
        <is>
          <t>- -</t>
        </is>
      </c>
      <c r="C13" t="inlineStr">
        <is>
          <t>(11)</t>
        </is>
      </c>
      <c r="D13" t="inlineStr">
        <is>
          <t>(16)</t>
        </is>
      </c>
    </row>
    <row r="14">
      <c r="A14" s="1" t="inlineStr">
        <is>
          <t>Acquisitions Net</t>
        </is>
      </c>
      <c r="B14" t="inlineStr">
        <is>
          <t>- -</t>
        </is>
      </c>
      <c r="C14" t="inlineStr">
        <is>
          <t>- -</t>
        </is>
      </c>
      <c r="D14" t="inlineStr">
        <is>
          <t>(205)</t>
        </is>
      </c>
    </row>
    <row r="15">
      <c r="A15" s="1" t="inlineStr">
        <is>
          <t>Purchases of Investments</t>
        </is>
      </c>
      <c r="B15" t="inlineStr">
        <is>
          <t>- -</t>
        </is>
      </c>
      <c r="C15" t="inlineStr">
        <is>
          <t>- -</t>
        </is>
      </c>
      <c r="D15" t="inlineStr">
        <is>
          <t>- -</t>
        </is>
      </c>
    </row>
    <row r="16">
      <c r="A16" s="1" t="inlineStr">
        <is>
          <t>Sales/Maturities of Investments</t>
        </is>
      </c>
      <c r="B16" t="inlineStr">
        <is>
          <t>- -</t>
        </is>
      </c>
      <c r="C16" t="inlineStr">
        <is>
          <t>47</t>
        </is>
      </c>
      <c r="D16" t="inlineStr">
        <is>
          <t>- -</t>
        </is>
      </c>
    </row>
    <row r="17">
      <c r="A17" s="1" t="inlineStr">
        <is>
          <t>Other Investing Activities</t>
        </is>
      </c>
      <c r="B17" t="inlineStr">
        <is>
          <t>- -</t>
        </is>
      </c>
      <c r="C17" t="inlineStr">
        <is>
          <t>- -</t>
        </is>
      </c>
      <c r="D17" t="inlineStr">
        <is>
          <t>- -</t>
        </is>
      </c>
    </row>
    <row r="18">
      <c r="A18" s="1" t="inlineStr">
        <is>
          <t>Cash Used for Investing Activities</t>
        </is>
      </c>
      <c r="B18" t="inlineStr">
        <is>
          <t>- -</t>
        </is>
      </c>
      <c r="C18" t="inlineStr">
        <is>
          <t>36</t>
        </is>
      </c>
      <c r="D18" t="inlineStr">
        <is>
          <t>(222)</t>
        </is>
      </c>
    </row>
    <row r="19">
      <c r="A19" s="1" t="inlineStr">
        <is>
          <t>Debt Repayment</t>
        </is>
      </c>
      <c r="B19" t="inlineStr">
        <is>
          <t>- -</t>
        </is>
      </c>
      <c r="C19" t="inlineStr">
        <is>
          <t>- -</t>
        </is>
      </c>
      <c r="D19" t="inlineStr">
        <is>
          <t>(36)</t>
        </is>
      </c>
    </row>
    <row r="20">
      <c r="A20" s="1" t="inlineStr">
        <is>
          <t>Common Stock Issued</t>
        </is>
      </c>
      <c r="B20" t="inlineStr">
        <is>
          <t>- -</t>
        </is>
      </c>
      <c r="C20" t="inlineStr">
        <is>
          <t>- -</t>
        </is>
      </c>
      <c r="D20" t="inlineStr">
        <is>
          <t>5</t>
        </is>
      </c>
    </row>
    <row r="21">
      <c r="A21" s="1" t="inlineStr">
        <is>
          <t>Common Stock Repurchased</t>
        </is>
      </c>
      <c r="B21" t="inlineStr">
        <is>
          <t>- -</t>
        </is>
      </c>
      <c r="C21" t="inlineStr">
        <is>
          <t>- -</t>
        </is>
      </c>
      <c r="D21" t="inlineStr">
        <is>
          <t>- -</t>
        </is>
      </c>
    </row>
    <row r="22">
      <c r="A22" s="1" t="inlineStr">
        <is>
          <t>Dividends Paid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</row>
    <row r="23">
      <c r="A23" s="1" t="inlineStr">
        <is>
          <t>Other Financing Activities</t>
        </is>
      </c>
      <c r="B23" t="inlineStr">
        <is>
          <t>- -</t>
        </is>
      </c>
      <c r="C23" t="inlineStr">
        <is>
          <t>129</t>
        </is>
      </c>
      <c r="D23" t="inlineStr">
        <is>
          <t>581</t>
        </is>
      </c>
    </row>
    <row r="24">
      <c r="A24" s="1" t="inlineStr">
        <is>
          <t>Cash Used/Provided by Financing Activities</t>
        </is>
      </c>
      <c r="B24" t="inlineStr">
        <is>
          <t>- -</t>
        </is>
      </c>
      <c r="C24" t="inlineStr">
        <is>
          <t>129</t>
        </is>
      </c>
      <c r="D24" t="inlineStr">
        <is>
          <t>550</t>
        </is>
      </c>
    </row>
    <row r="25">
      <c r="A25" s="1" t="inlineStr">
        <is>
          <t>Effect of Forex Changes on Cash</t>
        </is>
      </c>
      <c r="B25" t="inlineStr">
        <is>
          <t>- -</t>
        </is>
      </c>
      <c r="C25" t="inlineStr">
        <is>
          <t>0</t>
        </is>
      </c>
      <c r="D25" t="inlineStr">
        <is>
          <t>(1)</t>
        </is>
      </c>
    </row>
    <row r="26">
      <c r="A26" s="1" t="inlineStr">
        <is>
          <t>Net Change In Cash</t>
        </is>
      </c>
      <c r="B26" t="inlineStr">
        <is>
          <t>- -</t>
        </is>
      </c>
      <c r="C26" t="inlineStr">
        <is>
          <t>73</t>
        </is>
      </c>
      <c r="D26" t="inlineStr">
        <is>
          <t>170</t>
        </is>
      </c>
    </row>
    <row r="27">
      <c r="A27" s="1" t="inlineStr">
        <is>
          <t>Cash at the End of Period</t>
        </is>
      </c>
      <c r="B27" t="inlineStr">
        <is>
          <t>- -</t>
        </is>
      </c>
      <c r="C27" t="inlineStr">
        <is>
          <t>146</t>
        </is>
      </c>
      <c r="D27" t="inlineStr">
        <is>
          <t>316</t>
        </is>
      </c>
    </row>
    <row r="28">
      <c r="A28" s="1" t="inlineStr">
        <is>
          <t>Cash at the Beginning of Period</t>
        </is>
      </c>
      <c r="B28" t="inlineStr">
        <is>
          <t>- -</t>
        </is>
      </c>
      <c r="C28" t="inlineStr">
        <is>
          <t>73</t>
        </is>
      </c>
      <c r="D28" t="inlineStr">
        <is>
          <t>146</t>
        </is>
      </c>
    </row>
    <row r="29">
      <c r="A29" s="1" t="inlineStr">
        <is>
          <t>Free Cash Flow</t>
        </is>
      </c>
      <c r="B29" t="inlineStr">
        <is>
          <t>- -</t>
        </is>
      </c>
      <c r="C29" t="inlineStr">
        <is>
          <t>(103)</t>
        </is>
      </c>
      <c r="D29" t="inlineStr">
        <is>
          <t>(174)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2022-11-18T20:48:44Z</dcterms:created>
  <dcterms:modified xmlns:dcterms="http://purl.org/dc/terms/" xmlns:xsi="http://www.w3.org/2001/XMLSchema-instance" xsi:type="dcterms:W3CDTF">2023-03-21T03:05:00Z</dcterms:modified>
  <cp:lastModifiedBy>William Kruta</cp:lastModifiedBy>
</cp:coreProperties>
</file>