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30" yWindow="1970" windowWidth="28800" windowHeight="1591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  <sheet xmlns:r="http://schemas.openxmlformats.org/officeDocument/2006/relationships" name="Pric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2" fontId="0" fillId="0" borderId="0" pivotButton="0" quotePrefix="0" xfId="0"/>
    <xf numFmtId="0" fontId="1" fillId="0" borderId="0" applyAlignment="1" pivotButton="0" quotePrefix="0" xfId="0">
      <alignment horizontal="center"/>
    </xf>
    <xf numFmtId="1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The Kraft Heinz Company</t>
        </is>
      </c>
    </row>
    <row r="2">
      <c r="A2" t="inlineStr">
        <is>
          <t>Ticker</t>
        </is>
      </c>
      <c r="B2" t="inlineStr">
        <is>
          <t>KHC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Consumer Defensive</t>
        </is>
      </c>
    </row>
    <row r="5">
      <c r="A5" t="inlineStr">
        <is>
          <t>Industry</t>
        </is>
      </c>
      <c r="B5" t="inlineStr">
        <is>
          <t>Packaged Foods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9"/>
  <sheetViews>
    <sheetView tabSelected="1" workbookViewId="0">
      <selection activeCell="B39" sqref="B39"/>
    </sheetView>
  </sheetViews>
  <sheetFormatPr baseColWidth="8" defaultRowHeight="14.5"/>
  <cols>
    <col width="19.1796875" customWidth="1" min="1" max="1"/>
    <col width="10.6328125" customWidth="1" min="2" max="18"/>
  </cols>
  <sheetData>
    <row r="1">
      <c r="B1" s="1" t="n">
        <v>2006</v>
      </c>
      <c r="C1" s="1" t="n">
        <v>2007</v>
      </c>
      <c r="D1" s="1" t="n">
        <v>2008</v>
      </c>
      <c r="E1" s="1" t="n">
        <v>2009</v>
      </c>
      <c r="F1" s="1" t="n">
        <v>2010</v>
      </c>
      <c r="G1" s="1" t="n">
        <v>2011</v>
      </c>
      <c r="H1" s="1" t="n">
        <v>2012</v>
      </c>
      <c r="I1" s="1" t="n">
        <v>2013</v>
      </c>
      <c r="J1" s="1" t="n">
        <v>2014</v>
      </c>
      <c r="K1" s="1" t="n">
        <v>2015</v>
      </c>
      <c r="L1" s="1" t="n">
        <v>2016</v>
      </c>
      <c r="M1" s="1" t="n">
        <v>2017</v>
      </c>
      <c r="N1" s="1" t="n">
        <v>2018</v>
      </c>
      <c r="O1" s="1" t="n">
        <v>2019</v>
      </c>
      <c r="P1" s="1" t="n">
        <v>2020</v>
      </c>
      <c r="Q1" s="1" t="n">
        <v>2021</v>
      </c>
      <c r="R1" s="1" t="n">
        <v>2022</v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30.11</t>
        </is>
      </c>
      <c r="G2" t="inlineStr">
        <is>
          <t>31.57</t>
        </is>
      </c>
      <c r="H2" t="inlineStr">
        <is>
          <t>30.93</t>
        </is>
      </c>
      <c r="I2" t="inlineStr">
        <is>
          <t>30.67</t>
        </is>
      </c>
      <c r="J2" t="inlineStr">
        <is>
          <t>30.70</t>
        </is>
      </c>
      <c r="K2" t="inlineStr">
        <is>
          <t>23.33</t>
        </is>
      </c>
      <c r="L2" t="inlineStr">
        <is>
          <t>21.76</t>
        </is>
      </c>
      <c r="M2" t="inlineStr">
        <is>
          <t>21.41</t>
        </is>
      </c>
      <c r="N2" t="inlineStr">
        <is>
          <t>21.55</t>
        </is>
      </c>
      <c r="O2" t="inlineStr">
        <is>
          <t>20.46</t>
        </is>
      </c>
      <c r="P2" t="inlineStr">
        <is>
          <t>21.41</t>
        </is>
      </c>
      <c r="Q2" t="inlineStr">
        <is>
          <t>21.28</t>
        </is>
      </c>
      <c r="R2" t="inlineStr">
        <is>
          <t>20.92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5.98</t>
        </is>
      </c>
      <c r="G3" t="inlineStr">
        <is>
          <t>3.11</t>
        </is>
      </c>
      <c r="H3" t="inlineStr">
        <is>
          <t>2.77</t>
        </is>
      </c>
      <c r="I3" t="inlineStr">
        <is>
          <t>4.57</t>
        </is>
      </c>
      <c r="J3" t="inlineStr">
        <is>
          <t>1.76</t>
        </is>
      </c>
      <c r="K3" t="inlineStr">
        <is>
          <t>0.81</t>
        </is>
      </c>
      <c r="L3" t="inlineStr">
        <is>
          <t>2.98</t>
        </is>
      </c>
      <c r="M3" t="inlineStr">
        <is>
          <t>8.98</t>
        </is>
      </c>
      <c r="N3" t="inlineStr">
        <is>
          <t>(8.36)</t>
        </is>
      </c>
      <c r="O3" t="inlineStr">
        <is>
          <t>1.58</t>
        </is>
      </c>
      <c r="P3" t="inlineStr">
        <is>
          <t>0.29</t>
        </is>
      </c>
      <c r="Q3" t="inlineStr">
        <is>
          <t>0.83</t>
        </is>
      </c>
      <c r="R3" t="inlineStr">
        <is>
          <t>1.24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0.64</t>
        </is>
      </c>
      <c r="G4" t="inlineStr">
        <is>
          <t>3.83</t>
        </is>
      </c>
      <c r="H4" t="inlineStr">
        <is>
          <t>4.38</t>
        </is>
      </c>
      <c r="I4" t="inlineStr">
        <is>
          <t>2.50</t>
        </is>
      </c>
      <c r="J4" t="inlineStr">
        <is>
          <t>2.50</t>
        </is>
      </c>
      <c r="K4" t="inlineStr">
        <is>
          <t>2.31</t>
        </is>
      </c>
      <c r="L4" t="inlineStr">
        <is>
          <t>3.28</t>
        </is>
      </c>
      <c r="M4" t="inlineStr">
        <is>
          <t>(0.57)</t>
        </is>
      </c>
      <c r="N4" t="inlineStr">
        <is>
          <t>1.43</t>
        </is>
      </c>
      <c r="O4" t="inlineStr">
        <is>
          <t>2.28</t>
        </is>
      </c>
      <c r="P4" t="inlineStr">
        <is>
          <t>3.54</t>
        </is>
      </c>
      <c r="Q4" t="inlineStr">
        <is>
          <t>3.64</t>
        </is>
      </c>
      <c r="R4" t="inlineStr">
        <is>
          <t>2.62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2.03</t>
        </is>
      </c>
      <c r="J5" t="inlineStr">
        <is>
          <t>2.13</t>
        </is>
      </c>
      <c r="K5" t="inlineStr">
        <is>
          <t>2.80</t>
        </is>
      </c>
      <c r="L5" t="inlineStr">
        <is>
          <t>3.09</t>
        </is>
      </c>
      <c r="M5" t="inlineStr">
        <is>
          <t>2.37</t>
        </is>
      </c>
      <c r="N5" t="inlineStr">
        <is>
          <t>2.61</t>
        </is>
      </c>
      <c r="O5" t="inlineStr">
        <is>
          <t>1.60</t>
        </is>
      </c>
      <c r="P5" t="inlineStr">
        <is>
          <t>1.60</t>
        </is>
      </c>
      <c r="Q5" t="inlineStr">
        <is>
          <t>1.60</t>
        </is>
      </c>
      <c r="R5" t="inlineStr">
        <is>
          <t>1.60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0.76</t>
        </is>
      </c>
      <c r="G6" t="inlineStr">
        <is>
          <t>0.68</t>
        </is>
      </c>
      <c r="H6" t="inlineStr">
        <is>
          <t>0.74</t>
        </is>
      </c>
      <c r="I6" t="inlineStr">
        <is>
          <t>0.94</t>
        </is>
      </c>
      <c r="J6" t="inlineStr">
        <is>
          <t>0.90</t>
        </is>
      </c>
      <c r="K6" t="inlineStr">
        <is>
          <t>0.82</t>
        </is>
      </c>
      <c r="L6" t="inlineStr">
        <is>
          <t>1.02</t>
        </is>
      </c>
      <c r="M6" t="inlineStr">
        <is>
          <t>1.00</t>
        </is>
      </c>
      <c r="N6" t="inlineStr">
        <is>
          <t>0.68</t>
        </is>
      </c>
      <c r="O6" t="inlineStr">
        <is>
          <t>0.63</t>
        </is>
      </c>
      <c r="P6" t="inlineStr">
        <is>
          <t>0.49</t>
        </is>
      </c>
      <c r="Q6" t="inlineStr">
        <is>
          <t>0.74</t>
        </is>
      </c>
      <c r="R6" t="inlineStr">
        <is>
          <t>0.74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28.09</t>
        </is>
      </c>
      <c r="H7" t="inlineStr">
        <is>
          <t>6.02</t>
        </is>
      </c>
      <c r="I7" t="inlineStr">
        <is>
          <t>8.73</t>
        </is>
      </c>
      <c r="J7" t="inlineStr">
        <is>
          <t>7.36</t>
        </is>
      </c>
      <c r="K7" t="inlineStr">
        <is>
          <t>83.98</t>
        </is>
      </c>
      <c r="L7" t="inlineStr">
        <is>
          <t>47.13</t>
        </is>
      </c>
      <c r="M7" t="inlineStr">
        <is>
          <t>54.21</t>
        </is>
      </c>
      <c r="N7" t="inlineStr">
        <is>
          <t>42.38</t>
        </is>
      </c>
      <c r="O7" t="inlineStr">
        <is>
          <t>42.28</t>
        </is>
      </c>
      <c r="P7" t="inlineStr">
        <is>
          <t>40.97</t>
        </is>
      </c>
      <c r="Q7" t="inlineStr">
        <is>
          <t>40.28</t>
        </is>
      </c>
      <c r="R7" t="inlineStr">
        <is>
          <t>40.37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591</t>
        </is>
      </c>
      <c r="G8" t="inlineStr">
        <is>
          <t>591</t>
        </is>
      </c>
      <c r="H8" t="inlineStr">
        <is>
          <t>593</t>
        </is>
      </c>
      <c r="I8" t="inlineStr">
        <is>
          <t>594</t>
        </is>
      </c>
      <c r="J8" t="inlineStr">
        <is>
          <t>593</t>
        </is>
      </c>
      <c r="K8" t="inlineStr">
        <is>
          <t>786</t>
        </is>
      </c>
      <c r="L8" t="inlineStr">
        <is>
          <t>1,217</t>
        </is>
      </c>
      <c r="M8" t="inlineStr">
        <is>
          <t>1,218</t>
        </is>
      </c>
      <c r="N8" t="inlineStr">
        <is>
          <t>1,219</t>
        </is>
      </c>
      <c r="O8" t="inlineStr">
        <is>
          <t>1,221</t>
        </is>
      </c>
      <c r="P8" t="inlineStr">
        <is>
          <t>1,223</t>
        </is>
      </c>
      <c r="Q8" t="inlineStr">
        <is>
          <t>1,224</t>
        </is>
      </c>
      <c r="R8" t="inlineStr">
        <is>
          <t>1,225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102.4</t>
        </is>
      </c>
      <c r="L9" t="inlineStr">
        <is>
          <t>27.7</t>
        </is>
      </c>
      <c r="M9" t="inlineStr">
        <is>
          <t>9.5</t>
        </is>
      </c>
      <c r="N9" t="inlineStr">
        <is>
          <t>(7.3)</t>
        </is>
      </c>
      <c r="O9" t="inlineStr">
        <is>
          <t>20.6</t>
        </is>
      </c>
      <c r="P9" t="inlineStr">
        <is>
          <t>105.4</t>
        </is>
      </c>
      <c r="Q9" t="inlineStr">
        <is>
          <t>45.9</t>
        </is>
      </c>
      <c r="R9" t="inlineStr">
        <is>
          <t>30.4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4.6</t>
        </is>
      </c>
      <c r="L10" t="inlineStr">
        <is>
          <t>1.2</t>
        </is>
      </c>
      <c r="M10" t="inlineStr">
        <is>
          <t>0.4</t>
        </is>
      </c>
      <c r="N10" t="inlineStr">
        <is>
          <t>(0.3)</t>
        </is>
      </c>
      <c r="O10" t="inlineStr">
        <is>
          <t>0.8</t>
        </is>
      </c>
      <c r="P10" t="inlineStr">
        <is>
          <t>2.8</t>
        </is>
      </c>
      <c r="Q10" t="inlineStr">
        <is>
          <t>1.5</t>
        </is>
      </c>
      <c r="R10" t="inlineStr">
        <is>
          <t>1.5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3.4%</t>
        </is>
      </c>
      <c r="L11" t="inlineStr">
        <is>
          <t>3.7%</t>
        </is>
      </c>
      <c r="M11" t="inlineStr">
        <is>
          <t>2.8%</t>
        </is>
      </c>
      <c r="N11" t="inlineStr">
        <is>
          <t>4.3%</t>
        </is>
      </c>
      <c r="O11" t="inlineStr">
        <is>
          <t>4.9%</t>
        </is>
      </c>
      <c r="P11" t="inlineStr">
        <is>
          <t>5.2%</t>
        </is>
      </c>
      <c r="Q11" t="inlineStr">
        <is>
          <t>4.2%</t>
        </is>
      </c>
      <c r="R11" t="inlineStr">
        <is>
          <t>4.3%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17,797</t>
        </is>
      </c>
      <c r="G12" t="inlineStr">
        <is>
          <t>18,655</t>
        </is>
      </c>
      <c r="H12" t="inlineStr">
        <is>
          <t>18,339</t>
        </is>
      </c>
      <c r="I12" t="inlineStr">
        <is>
          <t>18,218</t>
        </is>
      </c>
      <c r="J12" t="inlineStr">
        <is>
          <t>18,205</t>
        </is>
      </c>
      <c r="K12" t="inlineStr">
        <is>
          <t>18,338</t>
        </is>
      </c>
      <c r="L12" t="inlineStr">
        <is>
          <t>26,487</t>
        </is>
      </c>
      <c r="M12" t="inlineStr">
        <is>
          <t>26,076</t>
        </is>
      </c>
      <c r="N12" t="inlineStr">
        <is>
          <t>26,268</t>
        </is>
      </c>
      <c r="O12" t="inlineStr">
        <is>
          <t>24,977</t>
        </is>
      </c>
      <c r="P12" t="inlineStr">
        <is>
          <t>26,185</t>
        </is>
      </c>
      <c r="Q12" t="inlineStr">
        <is>
          <t>26,042</t>
        </is>
      </c>
      <c r="R12" t="inlineStr">
        <is>
          <t>25,632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16.7%</t>
        </is>
      </c>
      <c r="G13" t="inlineStr">
        <is>
          <t>15.7%</t>
        </is>
      </c>
      <c r="H13" t="inlineStr">
        <is>
          <t>14.6%</t>
        </is>
      </c>
      <c r="I13" t="inlineStr">
        <is>
          <t>25.2%</t>
        </is>
      </c>
      <c r="J13" t="inlineStr">
        <is>
          <t>10.4%</t>
        </is>
      </c>
      <c r="K13" t="inlineStr">
        <is>
          <t>14.4%</t>
        </is>
      </c>
      <c r="L13" t="inlineStr">
        <is>
          <t>23.2%</t>
        </is>
      </c>
      <c r="M13" t="inlineStr">
        <is>
          <t>26.0%</t>
        </is>
      </c>
      <c r="N13" t="inlineStr">
        <is>
          <t>(39.5)%</t>
        </is>
      </c>
      <c r="O13" t="inlineStr">
        <is>
          <t>12.3%</t>
        </is>
      </c>
      <c r="P13" t="inlineStr">
        <is>
          <t>8.1%</t>
        </is>
      </c>
      <c r="Q13" t="inlineStr">
        <is>
          <t>13.3%</t>
        </is>
      </c>
      <c r="R13" t="inlineStr">
        <is>
          <t>9.9%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354</t>
        </is>
      </c>
      <c r="G14" t="inlineStr">
        <is>
          <t>364</t>
        </is>
      </c>
      <c r="H14" t="inlineStr">
        <is>
          <t>428</t>
        </is>
      </c>
      <c r="I14" t="inlineStr">
        <is>
          <t>393</t>
        </is>
      </c>
      <c r="J14" t="inlineStr">
        <is>
          <t>385</t>
        </is>
      </c>
      <c r="K14" t="inlineStr">
        <is>
          <t>740</t>
        </is>
      </c>
      <c r="L14" t="inlineStr">
        <is>
          <t>1,337</t>
        </is>
      </c>
      <c r="M14" t="inlineStr">
        <is>
          <t>1,036</t>
        </is>
      </c>
      <c r="N14" t="inlineStr">
        <is>
          <t>983</t>
        </is>
      </c>
      <c r="O14" t="inlineStr">
        <is>
          <t>994</t>
        </is>
      </c>
      <c r="P14" t="inlineStr">
        <is>
          <t>969</t>
        </is>
      </c>
      <c r="Q14" t="inlineStr">
        <is>
          <t>910</t>
        </is>
      </c>
      <c r="R14" t="inlineStr">
        <is>
          <t>917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3,534</t>
        </is>
      </c>
      <c r="G15" t="inlineStr">
        <is>
          <t>1,839</t>
        </is>
      </c>
      <c r="H15" t="inlineStr">
        <is>
          <t>1,642</t>
        </is>
      </c>
      <c r="I15" t="inlineStr">
        <is>
          <t>2,715</t>
        </is>
      </c>
      <c r="J15" t="inlineStr">
        <is>
          <t>1,043</t>
        </is>
      </c>
      <c r="K15" t="inlineStr">
        <is>
          <t>634</t>
        </is>
      </c>
      <c r="L15" t="inlineStr">
        <is>
          <t>3,632</t>
        </is>
      </c>
      <c r="M15" t="inlineStr">
        <is>
          <t>10,941</t>
        </is>
      </c>
      <c r="N15" t="inlineStr">
        <is>
          <t>(10,192)</t>
        </is>
      </c>
      <c r="O15" t="inlineStr">
        <is>
          <t>1,935</t>
        </is>
      </c>
      <c r="P15" t="inlineStr">
        <is>
          <t>356</t>
        </is>
      </c>
      <c r="Q15" t="inlineStr">
        <is>
          <t>1,012</t>
        </is>
      </c>
      <c r="R15" t="inlineStr">
        <is>
          <t>1,517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37.0%</t>
        </is>
      </c>
      <c r="G16" t="inlineStr">
        <is>
          <t>38.1%</t>
        </is>
      </c>
      <c r="H16" t="inlineStr">
        <is>
          <t>33.1%</t>
        </is>
      </c>
      <c r="I16" t="inlineStr">
        <is>
          <t>33.6%</t>
        </is>
      </c>
      <c r="J16" t="inlineStr">
        <is>
          <t>25.8%</t>
        </is>
      </c>
      <c r="K16" t="inlineStr">
        <is>
          <t>36.1%</t>
        </is>
      </c>
      <c r="L16" t="inlineStr">
        <is>
          <t>27.5%</t>
        </is>
      </c>
      <c r="M16" t="inlineStr">
        <is>
          <t>(100.2)%</t>
        </is>
      </c>
      <c r="N16" t="inlineStr">
        <is>
          <t>9.4%</t>
        </is>
      </c>
      <c r="O16" t="inlineStr">
        <is>
          <t>27.4%</t>
        </is>
      </c>
      <c r="P16" t="inlineStr">
        <is>
          <t>65.0%</t>
        </is>
      </c>
      <c r="Q16" t="inlineStr">
        <is>
          <t>40.0%</t>
        </is>
      </c>
      <c r="R16" t="inlineStr">
        <is>
          <t>30.1%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19.9%</t>
        </is>
      </c>
      <c r="G17" t="inlineStr">
        <is>
          <t>9.9%</t>
        </is>
      </c>
      <c r="H17" t="inlineStr">
        <is>
          <t>9.0%</t>
        </is>
      </c>
      <c r="I17" t="inlineStr">
        <is>
          <t>14.9%</t>
        </is>
      </c>
      <c r="J17" t="inlineStr">
        <is>
          <t>5.7%</t>
        </is>
      </c>
      <c r="K17" t="inlineStr">
        <is>
          <t>3.5%</t>
        </is>
      </c>
      <c r="L17" t="inlineStr">
        <is>
          <t>13.7%</t>
        </is>
      </c>
      <c r="M17" t="inlineStr">
        <is>
          <t>42.0%</t>
        </is>
      </c>
      <c r="N17" t="inlineStr">
        <is>
          <t>(38.8)%</t>
        </is>
      </c>
      <c r="O17" t="inlineStr">
        <is>
          <t>7.7%</t>
        </is>
      </c>
      <c r="P17" t="inlineStr">
        <is>
          <t>1.4%</t>
        </is>
      </c>
      <c r="Q17" t="inlineStr">
        <is>
          <t>3.9%</t>
        </is>
      </c>
      <c r="R17" t="inlineStr">
        <is>
          <t>6.2%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700</t>
        </is>
      </c>
      <c r="H18" t="inlineStr">
        <is>
          <t>1,217</t>
        </is>
      </c>
      <c r="I18" t="inlineStr">
        <is>
          <t>1,498</t>
        </is>
      </c>
      <c r="J18" t="inlineStr">
        <is>
          <t>18</t>
        </is>
      </c>
      <c r="K18" t="inlineStr">
        <is>
          <t>2,848</t>
        </is>
      </c>
      <c r="L18" t="inlineStr">
        <is>
          <t>(748)</t>
        </is>
      </c>
      <c r="M18" t="inlineStr">
        <is>
          <t>(2,953)</t>
        </is>
      </c>
      <c r="N18" t="inlineStr">
        <is>
          <t>1,572</t>
        </is>
      </c>
      <c r="O18" t="inlineStr">
        <is>
          <t>222</t>
        </is>
      </c>
      <c r="P18" t="inlineStr">
        <is>
          <t>2,761</t>
        </is>
      </c>
      <c r="Q18" t="inlineStr">
        <is>
          <t>(70)</t>
        </is>
      </c>
      <c r="R18" t="inlineStr">
        <is>
          <t>(981)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27</t>
        </is>
      </c>
      <c r="H19" t="inlineStr">
        <is>
          <t>9,966</t>
        </is>
      </c>
      <c r="I19" t="inlineStr">
        <is>
          <t>9,976</t>
        </is>
      </c>
      <c r="J19" t="inlineStr">
        <is>
          <t>8,627</t>
        </is>
      </c>
      <c r="K19" t="inlineStr">
        <is>
          <t>25,151</t>
        </is>
      </c>
      <c r="L19" t="inlineStr">
        <is>
          <t>29,713</t>
        </is>
      </c>
      <c r="M19" t="inlineStr">
        <is>
          <t>28,308</t>
        </is>
      </c>
      <c r="N19" t="inlineStr">
        <is>
          <t>30,770</t>
        </is>
      </c>
      <c r="O19" t="inlineStr">
        <is>
          <t>28,216</t>
        </is>
      </c>
      <c r="P19" t="inlineStr">
        <is>
          <t>28,070</t>
        </is>
      </c>
      <c r="Q19" t="inlineStr">
        <is>
          <t>21,061</t>
        </is>
      </c>
      <c r="R19" t="inlineStr">
        <is>
          <t>19,724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16,599</t>
        </is>
      </c>
      <c r="H20" t="inlineStr">
        <is>
          <t>3,572</t>
        </is>
      </c>
      <c r="I20" t="inlineStr">
        <is>
          <t>5,187</t>
        </is>
      </c>
      <c r="J20" t="inlineStr">
        <is>
          <t>4,365</t>
        </is>
      </c>
      <c r="K20" t="inlineStr">
        <is>
          <t>66,005</t>
        </is>
      </c>
      <c r="L20" t="inlineStr">
        <is>
          <t>57,358</t>
        </is>
      </c>
      <c r="M20" t="inlineStr">
        <is>
          <t>66,034</t>
        </is>
      </c>
      <c r="N20" t="inlineStr">
        <is>
          <t>51,657</t>
        </is>
      </c>
      <c r="O20" t="inlineStr">
        <is>
          <t>51,623</t>
        </is>
      </c>
      <c r="P20" t="inlineStr">
        <is>
          <t>50,103</t>
        </is>
      </c>
      <c r="Q20" t="inlineStr">
        <is>
          <t>49,298</t>
        </is>
      </c>
      <c r="R20" t="inlineStr">
        <is>
          <t>48,796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9.7%</t>
        </is>
      </c>
      <c r="H21" t="inlineStr">
        <is>
          <t>9.1%</t>
        </is>
      </c>
      <c r="I21" t="inlineStr">
        <is>
          <t>15.4%</t>
        </is>
      </c>
      <c r="J21" t="inlineStr">
        <is>
          <t>5.7%</t>
        </is>
      </c>
      <c r="K21" t="inlineStr">
        <is>
          <t>1.3%</t>
        </is>
      </c>
      <c r="L21" t="inlineStr">
        <is>
          <t>4.0%</t>
        </is>
      </c>
      <c r="M21" t="inlineStr">
        <is>
          <t>12.2%</t>
        </is>
      </c>
      <c r="N21" t="inlineStr">
        <is>
          <t>(9.4)%</t>
        </is>
      </c>
      <c r="O21" t="inlineStr">
        <is>
          <t>3.1%</t>
        </is>
      </c>
      <c r="P21" t="inlineStr">
        <is>
          <t>0.9%</t>
        </is>
      </c>
      <c r="Q21" t="inlineStr">
        <is>
          <t>2.7%</t>
        </is>
      </c>
      <c r="R21" t="inlineStr">
        <is>
          <t>2.7%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13.8%</t>
        </is>
      </c>
      <c r="H22" t="inlineStr">
        <is>
          <t>11.5%</t>
        </is>
      </c>
      <c r="I22" t="inlineStr">
        <is>
          <t>19.7%</t>
        </is>
      </c>
      <c r="J22" t="inlineStr">
        <is>
          <t>6.1%</t>
        </is>
      </c>
      <c r="K22" t="inlineStr">
        <is>
          <t>1.9%</t>
        </is>
      </c>
      <c r="L22" t="inlineStr">
        <is>
          <t>5.1%</t>
        </is>
      </c>
      <c r="M22" t="inlineStr">
        <is>
          <t>5.6%</t>
        </is>
      </c>
      <c r="N22" t="inlineStr">
        <is>
          <t>(9.6)%</t>
        </is>
      </c>
      <c r="O22" t="inlineStr">
        <is>
          <t>4.0%</t>
        </is>
      </c>
      <c r="P22" t="inlineStr">
        <is>
          <t>2.4%</t>
        </is>
      </c>
      <c r="Q22" t="inlineStr">
        <is>
          <t>4.0%</t>
        </is>
      </c>
      <c r="R22" t="inlineStr">
        <is>
          <t>3.5%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11.1%</t>
        </is>
      </c>
      <c r="H23" t="inlineStr">
        <is>
          <t>46.0%</t>
        </is>
      </c>
      <c r="I23" t="inlineStr">
        <is>
          <t>52.3%</t>
        </is>
      </c>
      <c r="J23" t="inlineStr">
        <is>
          <t>23.9%</t>
        </is>
      </c>
      <c r="K23" t="inlineStr">
        <is>
          <t>1.0%</t>
        </is>
      </c>
      <c r="L23" t="inlineStr">
        <is>
          <t>6.3%</t>
        </is>
      </c>
      <c r="M23" t="inlineStr">
        <is>
          <t>16.6%</t>
        </is>
      </c>
      <c r="N23" t="inlineStr">
        <is>
          <t>(19.7)%</t>
        </is>
      </c>
      <c r="O23" t="inlineStr">
        <is>
          <t>3.7%</t>
        </is>
      </c>
      <c r="P23" t="inlineStr">
        <is>
          <t>0.7%</t>
        </is>
      </c>
      <c r="Q23" t="inlineStr">
        <is>
          <t>2.1%</t>
        </is>
      </c>
      <c r="R23" t="inlineStr">
        <is>
          <t>3.1%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100.0%</t>
        </is>
      </c>
      <c r="G24" t="inlineStr">
        <is>
          <t>100.0%</t>
        </is>
      </c>
      <c r="H24" t="inlineStr">
        <is>
          <t>100.0%</t>
        </is>
      </c>
      <c r="I24" t="inlineStr">
        <is>
          <t>55.5%</t>
        </is>
      </c>
      <c r="J24" t="inlineStr">
        <is>
          <t>(21.4)%</t>
        </is>
      </c>
      <c r="K24" t="inlineStr">
        <is>
          <t>(247.3)%</t>
        </is>
      </c>
      <c r="L24" t="inlineStr">
        <is>
          <t>(3.6)%</t>
        </is>
      </c>
      <c r="M24" t="inlineStr">
        <is>
          <t>73.6%</t>
        </is>
      </c>
      <c r="N24" t="inlineStr">
        <is>
          <t>131.2%</t>
        </is>
      </c>
      <c r="O24" t="inlineStr">
        <is>
          <t>(0.9)%</t>
        </is>
      </c>
      <c r="P24" t="inlineStr">
        <is>
          <t>(450.0)%</t>
        </is>
      </c>
      <c r="Q24" t="inlineStr">
        <is>
          <t>(93.6)%</t>
        </is>
      </c>
      <c r="R24" t="inlineStr">
        <is>
          <t>(28.8)%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81.2%</t>
        </is>
      </c>
      <c r="J25" t="inlineStr">
        <is>
          <t>135.1%</t>
        </is>
      </c>
      <c r="K25" t="inlineStr">
        <is>
          <t>(428.7)%</t>
        </is>
      </c>
      <c r="L25" t="inlineStr">
        <is>
          <t>302.8%</t>
        </is>
      </c>
      <c r="M25" t="inlineStr">
        <is>
          <t>(418.6)%</t>
        </is>
      </c>
      <c r="N25" t="inlineStr">
        <is>
          <t>- -</t>
        </is>
      </c>
      <c r="O25" t="inlineStr">
        <is>
          <t>70.2%</t>
        </is>
      </c>
      <c r="P25" t="inlineStr">
        <is>
          <t>45.2%</t>
        </is>
      </c>
      <c r="Q25" t="inlineStr">
        <is>
          <t>43.9%</t>
        </is>
      </c>
      <c r="R25" t="inlineStr">
        <is>
          <t>61.0%</t>
        </is>
      </c>
    </row>
    <row r="28">
      <c r="A28" s="2" t="inlineStr">
        <is>
          <t>Market Price (According to EPS and annual PE ratio)</t>
        </is>
      </c>
      <c r="F28">
        <f>F3*F9</f>
        <v/>
      </c>
      <c r="G28">
        <f>G3*G9</f>
        <v/>
      </c>
      <c r="H28">
        <f>H3*H9</f>
        <v/>
      </c>
      <c r="I28">
        <f>I3*I9</f>
        <v/>
      </c>
      <c r="J28">
        <f>J3*J9</f>
        <v/>
      </c>
      <c r="K28">
        <f>K3*K9</f>
        <v/>
      </c>
      <c r="L28">
        <f>L3*L9</f>
        <v/>
      </c>
      <c r="M28">
        <f>M3*M9</f>
        <v/>
      </c>
      <c r="N28">
        <f>N3*N9</f>
        <v/>
      </c>
      <c r="O28">
        <f>O3*O9</f>
        <v/>
      </c>
      <c r="P28">
        <f>P3*P9</f>
        <v/>
      </c>
      <c r="Q28">
        <f>Q3*Q9</f>
        <v/>
      </c>
      <c r="R28">
        <f>R3*R9</f>
        <v/>
      </c>
    </row>
    <row r="36">
      <c r="A36" t="inlineStr">
        <is>
          <t>Notes</t>
        </is>
      </c>
      <c r="B36" t="inlineStr">
        <is>
          <t xml:space="preserve">•Over the last 5 years the price has gone from 70s to 30s. </t>
        </is>
      </c>
    </row>
    <row r="37">
      <c r="B37" t="inlineStr">
        <is>
          <t xml:space="preserve">•A reasoning for this is the decline in revenue per share. </t>
        </is>
      </c>
    </row>
    <row r="38">
      <c r="B38" t="inlineStr">
        <is>
          <t xml:space="preserve">•While this stock is good for a recession. Unless there is a turnaround in revenue and profits, it is unlikely for a price increase. </t>
        </is>
      </c>
    </row>
    <row r="39">
      <c r="B39" t="inlineStr">
        <is>
          <t>•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D34" sqref="D34"/>
    </sheetView>
  </sheetViews>
  <sheetFormatPr baseColWidth="8" defaultRowHeight="14.5"/>
  <cols>
    <col width="23.08984375" customWidth="1" min="1" max="1"/>
    <col width="10.6328125" customWidth="1" min="2" max="13"/>
  </cols>
  <sheetData>
    <row r="1"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Revenue</t>
        </is>
      </c>
      <c r="B2" t="inlineStr">
        <is>
          <t>17,797</t>
        </is>
      </c>
      <c r="C2" t="inlineStr">
        <is>
          <t>18,655</t>
        </is>
      </c>
      <c r="D2" t="inlineStr">
        <is>
          <t>18,339</t>
        </is>
      </c>
      <c r="E2" t="inlineStr">
        <is>
          <t>18,218</t>
        </is>
      </c>
      <c r="F2" t="inlineStr">
        <is>
          <t>18,205</t>
        </is>
      </c>
      <c r="G2" t="inlineStr">
        <is>
          <t>- -</t>
        </is>
      </c>
      <c r="H2" t="inlineStr">
        <is>
          <t>26,487</t>
        </is>
      </c>
      <c r="I2" t="inlineStr">
        <is>
          <t>26,076</t>
        </is>
      </c>
      <c r="J2" t="inlineStr">
        <is>
          <t>26,268</t>
        </is>
      </c>
      <c r="K2" t="inlineStr">
        <is>
          <t>24,977</t>
        </is>
      </c>
      <c r="L2" t="inlineStr">
        <is>
          <t>26,185</t>
        </is>
      </c>
      <c r="M2" t="inlineStr">
        <is>
          <t>26,042</t>
        </is>
      </c>
    </row>
    <row r="3">
      <c r="A3" s="1" t="inlineStr">
        <is>
          <t>COGS</t>
        </is>
      </c>
      <c r="B3" t="inlineStr">
        <is>
          <t>11,777</t>
        </is>
      </c>
      <c r="C3" t="inlineStr">
        <is>
          <t>12,761</t>
        </is>
      </c>
      <c r="D3" t="inlineStr">
        <is>
          <t>12,499</t>
        </is>
      </c>
      <c r="E3" t="inlineStr">
        <is>
          <t>11,395</t>
        </is>
      </c>
      <c r="F3" t="inlineStr">
        <is>
          <t>13,360</t>
        </is>
      </c>
      <c r="G3" t="inlineStr">
        <is>
          <t>- -</t>
        </is>
      </c>
      <c r="H3" t="inlineStr">
        <is>
          <t>16,901</t>
        </is>
      </c>
      <c r="I3" t="inlineStr">
        <is>
          <t>16,579</t>
        </is>
      </c>
      <c r="J3" t="inlineStr">
        <is>
          <t>17,149</t>
        </is>
      </c>
      <c r="K3" t="inlineStr">
        <is>
          <t>16,782</t>
        </is>
      </c>
      <c r="L3" t="inlineStr">
        <is>
          <t>17,008</t>
        </is>
      </c>
      <c r="M3" t="inlineStr">
        <is>
          <t>17,360</t>
        </is>
      </c>
    </row>
    <row r="4">
      <c r="A4" s="1" t="inlineStr">
        <is>
          <t>Gross Profit</t>
        </is>
      </c>
      <c r="B4" t="inlineStr">
        <is>
          <t>6,020</t>
        </is>
      </c>
      <c r="C4" t="inlineStr">
        <is>
          <t>5,894</t>
        </is>
      </c>
      <c r="D4" t="inlineStr">
        <is>
          <t>5,840</t>
        </is>
      </c>
      <c r="E4" t="inlineStr">
        <is>
          <t>6,823</t>
        </is>
      </c>
      <c r="F4" t="inlineStr">
        <is>
          <t>4,845</t>
        </is>
      </c>
      <c r="G4" t="inlineStr">
        <is>
          <t>- -</t>
        </is>
      </c>
      <c r="H4" t="inlineStr">
        <is>
          <t>9,586</t>
        </is>
      </c>
      <c r="I4" t="inlineStr">
        <is>
          <t>9,497</t>
        </is>
      </c>
      <c r="J4" t="inlineStr">
        <is>
          <t>9,119</t>
        </is>
      </c>
      <c r="K4" t="inlineStr">
        <is>
          <t>8,195</t>
        </is>
      </c>
      <c r="L4" t="inlineStr">
        <is>
          <t>9,177</t>
        </is>
      </c>
      <c r="M4" t="inlineStr">
        <is>
          <t>8,682</t>
        </is>
      </c>
    </row>
    <row r="5">
      <c r="A5" s="1" t="inlineStr">
        <is>
          <t>Gross Profit Ratio</t>
        </is>
      </c>
      <c r="B5" t="inlineStr">
        <is>
          <t>33.83%</t>
        </is>
      </c>
      <c r="C5" t="inlineStr">
        <is>
          <t>31.59%</t>
        </is>
      </c>
      <c r="D5" t="inlineStr">
        <is>
          <t>31.84%</t>
        </is>
      </c>
      <c r="E5" t="inlineStr">
        <is>
          <t>37.45%</t>
        </is>
      </c>
      <c r="F5" t="inlineStr">
        <is>
          <t>26.61%</t>
        </is>
      </c>
      <c r="G5" t="inlineStr">
        <is>
          <t>- -</t>
        </is>
      </c>
      <c r="H5" t="inlineStr">
        <is>
          <t>36.19%</t>
        </is>
      </c>
      <c r="I5" t="inlineStr">
        <is>
          <t>36.42%</t>
        </is>
      </c>
      <c r="J5" t="inlineStr">
        <is>
          <t>34.72%</t>
        </is>
      </c>
      <c r="K5" t="inlineStr">
        <is>
          <t>32.81%</t>
        </is>
      </c>
      <c r="L5" t="inlineStr">
        <is>
          <t>35.05%</t>
        </is>
      </c>
      <c r="M5" t="inlineStr">
        <is>
          <t>33.34%</t>
        </is>
      </c>
    </row>
    <row r="6">
      <c r="A6" s="1" t="inlineStr">
        <is>
          <t>Operating Expenses</t>
        </is>
      </c>
      <c r="B6" t="inlineStr">
        <is>
          <t>3,063</t>
        </is>
      </c>
      <c r="C6" t="inlineStr">
        <is>
          <t>2,971</t>
        </is>
      </c>
      <c r="D6" t="inlineStr">
        <is>
          <t>3,029</t>
        </is>
      </c>
      <c r="E6" t="inlineStr">
        <is>
          <t>2,124</t>
        </is>
      </c>
      <c r="F6" t="inlineStr">
        <is>
          <t>2,956</t>
        </is>
      </c>
      <c r="G6" t="inlineStr">
        <is>
          <t>- -</t>
        </is>
      </c>
      <c r="H6" t="inlineStr">
        <is>
          <t>3,444</t>
        </is>
      </c>
      <c r="I6" t="inlineStr">
        <is>
          <t>3,291</t>
        </is>
      </c>
      <c r="J6" t="inlineStr">
        <is>
          <t>19,487</t>
        </is>
      </c>
      <c r="K6" t="inlineStr">
        <is>
          <t>5,131</t>
        </is>
      </c>
      <c r="L6" t="inlineStr">
        <is>
          <t>3,650</t>
        </is>
      </c>
      <c r="M6" t="inlineStr">
        <is>
          <t>3,588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3,444</t>
        </is>
      </c>
      <c r="I8" t="inlineStr">
        <is>
          <t>2,808</t>
        </is>
      </c>
      <c r="J8" t="inlineStr">
        <is>
          <t>3,068</t>
        </is>
      </c>
      <c r="K8" t="inlineStr">
        <is>
          <t>3,105</t>
        </is>
      </c>
      <c r="L8" t="inlineStr">
        <is>
          <t>3,449</t>
        </is>
      </c>
      <c r="M8" t="inlineStr">
        <is>
          <t>3,588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3,444</t>
        </is>
      </c>
      <c r="I9" t="inlineStr">
        <is>
          <t>2,808</t>
        </is>
      </c>
      <c r="J9" t="inlineStr">
        <is>
          <t>3,068</t>
        </is>
      </c>
      <c r="K9" t="inlineStr">
        <is>
          <t>3,105</t>
        </is>
      </c>
      <c r="L9" t="inlineStr">
        <is>
          <t>3,449</t>
        </is>
      </c>
      <c r="M9" t="inlineStr">
        <is>
          <t>- -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</row>
    <row r="11">
      <c r="A11" s="1" t="inlineStr">
        <is>
          <t>Other Expenses</t>
        </is>
      </c>
      <c r="B11" t="inlineStr">
        <is>
          <t>3,063</t>
        </is>
      </c>
      <c r="C11" t="inlineStr">
        <is>
          <t>2,971</t>
        </is>
      </c>
      <c r="D11" t="inlineStr">
        <is>
          <t>3,029</t>
        </is>
      </c>
      <c r="E11" t="inlineStr">
        <is>
          <t>2,124</t>
        </is>
      </c>
      <c r="F11" t="inlineStr">
        <is>
          <t>2,956</t>
        </is>
      </c>
      <c r="G11" t="inlineStr">
        <is>
          <t>- -</t>
        </is>
      </c>
      <c r="H11" t="inlineStr">
        <is>
          <t>- -</t>
        </is>
      </c>
      <c r="I11" t="inlineStr">
        <is>
          <t>483</t>
        </is>
      </c>
      <c r="J11" t="inlineStr">
        <is>
          <t>16,419</t>
        </is>
      </c>
      <c r="K11" t="inlineStr">
        <is>
          <t>2,026</t>
        </is>
      </c>
      <c r="L11" t="inlineStr">
        <is>
          <t>201</t>
        </is>
      </c>
      <c r="M11" t="inlineStr">
        <is>
          <t>- -</t>
        </is>
      </c>
    </row>
    <row r="12">
      <c r="A12" s="1" t="inlineStr">
        <is>
          <t>COGS and Expenses</t>
        </is>
      </c>
      <c r="B12" t="inlineStr">
        <is>
          <t>14,840</t>
        </is>
      </c>
      <c r="C12" t="inlineStr">
        <is>
          <t>15,732</t>
        </is>
      </c>
      <c r="D12" t="inlineStr">
        <is>
          <t>15,528</t>
        </is>
      </c>
      <c r="E12" t="inlineStr">
        <is>
          <t>13,519</t>
        </is>
      </c>
      <c r="F12" t="inlineStr">
        <is>
          <t>16,316</t>
        </is>
      </c>
      <c r="G12" t="inlineStr">
        <is>
          <t>- -</t>
        </is>
      </c>
      <c r="H12" t="inlineStr">
        <is>
          <t>20,345</t>
        </is>
      </c>
      <c r="I12" t="inlineStr">
        <is>
          <t>19,870</t>
        </is>
      </c>
      <c r="J12" t="inlineStr">
        <is>
          <t>36,636</t>
        </is>
      </c>
      <c r="K12" t="inlineStr">
        <is>
          <t>21,913</t>
        </is>
      </c>
      <c r="L12" t="inlineStr">
        <is>
          <t>20,658</t>
        </is>
      </c>
      <c r="M12" t="inlineStr">
        <is>
          <t>20,948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27</t>
        </is>
      </c>
      <c r="M13" t="inlineStr">
        <is>
          <t>15</t>
        </is>
      </c>
    </row>
    <row r="14">
      <c r="A14" s="1" t="inlineStr">
        <is>
          <t>Interest Expense</t>
        </is>
      </c>
      <c r="B14" t="inlineStr">
        <is>
          <t>3</t>
        </is>
      </c>
      <c r="C14" t="inlineStr">
        <is>
          <t>4</t>
        </is>
      </c>
      <c r="D14" t="inlineStr">
        <is>
          <t>238</t>
        </is>
      </c>
      <c r="E14" t="inlineStr">
        <is>
          <t>479</t>
        </is>
      </c>
      <c r="F14" t="inlineStr">
        <is>
          <t>- -</t>
        </is>
      </c>
      <c r="G14" t="inlineStr">
        <is>
          <t>- -</t>
        </is>
      </c>
      <c r="H14" t="inlineStr">
        <is>
          <t>1,134</t>
        </is>
      </c>
      <c r="I14" t="inlineStr">
        <is>
          <t>1,234</t>
        </is>
      </c>
      <c r="J14" t="inlineStr">
        <is>
          <t>1,284</t>
        </is>
      </c>
      <c r="K14" t="inlineStr">
        <is>
          <t>1,361</t>
        </is>
      </c>
      <c r="L14" t="inlineStr">
        <is>
          <t>1,394</t>
        </is>
      </c>
      <c r="M14" t="inlineStr">
        <is>
          <t>2,047</t>
        </is>
      </c>
    </row>
    <row r="15">
      <c r="A15" s="1" t="inlineStr">
        <is>
          <t>Depreciation and Amortization</t>
        </is>
      </c>
      <c r="B15" t="inlineStr">
        <is>
          <t>354</t>
        </is>
      </c>
      <c r="C15" t="inlineStr">
        <is>
          <t>364</t>
        </is>
      </c>
      <c r="D15" t="inlineStr">
        <is>
          <t>428</t>
        </is>
      </c>
      <c r="E15" t="inlineStr">
        <is>
          <t>393</t>
        </is>
      </c>
      <c r="F15" t="inlineStr">
        <is>
          <t>385</t>
        </is>
      </c>
      <c r="G15" t="inlineStr">
        <is>
          <t>- -</t>
        </is>
      </c>
      <c r="H15" t="inlineStr">
        <is>
          <t>1,337</t>
        </is>
      </c>
      <c r="I15" t="inlineStr">
        <is>
          <t>1,036</t>
        </is>
      </c>
      <c r="J15" t="inlineStr">
        <is>
          <t>983</t>
        </is>
      </c>
      <c r="K15" t="inlineStr">
        <is>
          <t>994</t>
        </is>
      </c>
      <c r="L15" t="inlineStr">
        <is>
          <t>969</t>
        </is>
      </c>
      <c r="M15" t="inlineStr">
        <is>
          <t>910</t>
        </is>
      </c>
    </row>
    <row r="16">
      <c r="A16" s="1" t="inlineStr">
        <is>
          <t>EBITDA</t>
        </is>
      </c>
      <c r="B16" t="inlineStr">
        <is>
          <t>5,003</t>
        </is>
      </c>
      <c r="C16" t="inlineStr">
        <is>
          <t>3,337</t>
        </is>
      </c>
      <c r="D16" t="inlineStr">
        <is>
          <t>3,119</t>
        </is>
      </c>
      <c r="E16" t="inlineStr">
        <is>
          <t>4,962</t>
        </is>
      </c>
      <c r="F16" t="inlineStr">
        <is>
          <t>1,791</t>
        </is>
      </c>
      <c r="G16" t="inlineStr">
        <is>
          <t>- -</t>
        </is>
      </c>
      <c r="H16" t="inlineStr">
        <is>
          <t>7,484</t>
        </is>
      </c>
      <c r="I16" t="inlineStr">
        <is>
          <t>7,751</t>
        </is>
      </c>
      <c r="J16" t="inlineStr">
        <is>
          <t>(8,992)</t>
        </is>
      </c>
      <c r="K16" t="inlineStr">
        <is>
          <t>5,018</t>
        </is>
      </c>
      <c r="L16" t="inlineStr">
        <is>
          <t>3,388</t>
        </is>
      </c>
      <c r="M16" t="inlineStr">
        <is>
          <t>4,653</t>
        </is>
      </c>
    </row>
    <row r="17">
      <c r="A17" s="1" t="inlineStr">
        <is>
          <t>EBITDA ratio</t>
        </is>
      </c>
      <c r="B17" t="inlineStr">
        <is>
          <t>28.11%</t>
        </is>
      </c>
      <c r="C17" t="inlineStr">
        <is>
          <t>17.89%</t>
        </is>
      </c>
      <c r="D17" t="inlineStr">
        <is>
          <t>17.01%</t>
        </is>
      </c>
      <c r="E17" t="inlineStr">
        <is>
          <t>27.24%</t>
        </is>
      </c>
      <c r="F17" t="inlineStr">
        <is>
          <t>9.84%</t>
        </is>
      </c>
      <c r="G17" t="inlineStr">
        <is>
          <t>- -</t>
        </is>
      </c>
      <c r="H17" t="inlineStr">
        <is>
          <t>28.26%</t>
        </is>
      </c>
      <c r="I17" t="inlineStr">
        <is>
          <t>29.72%</t>
        </is>
      </c>
      <c r="J17" t="inlineStr">
        <is>
          <t>(34.23)%</t>
        </is>
      </c>
      <c r="K17" t="inlineStr">
        <is>
          <t>20.09%</t>
        </is>
      </c>
      <c r="L17" t="inlineStr">
        <is>
          <t>12.94%</t>
        </is>
      </c>
      <c r="M17" t="inlineStr">
        <is>
          <t>17.87%</t>
        </is>
      </c>
    </row>
    <row r="18">
      <c r="A18" s="1" t="inlineStr">
        <is>
          <t>Operating Income</t>
        </is>
      </c>
      <c r="B18" t="inlineStr">
        <is>
          <t>2,965</t>
        </is>
      </c>
      <c r="C18" t="inlineStr">
        <is>
          <t>2,923</t>
        </is>
      </c>
      <c r="D18" t="inlineStr">
        <is>
          <t>2,670</t>
        </is>
      </c>
      <c r="E18" t="inlineStr">
        <is>
          <t>4,591</t>
        </is>
      </c>
      <c r="F18" t="inlineStr">
        <is>
          <t>1,890</t>
        </is>
      </c>
      <c r="G18" t="inlineStr">
        <is>
          <t>- -</t>
        </is>
      </c>
      <c r="H18" t="inlineStr">
        <is>
          <t>6,142</t>
        </is>
      </c>
      <c r="I18" t="inlineStr">
        <is>
          <t>6,773</t>
        </is>
      </c>
      <c r="J18" t="inlineStr">
        <is>
          <t>(10,368)</t>
        </is>
      </c>
      <c r="K18" t="inlineStr">
        <is>
          <t>3,070</t>
        </is>
      </c>
      <c r="L18" t="inlineStr">
        <is>
          <t>2,128</t>
        </is>
      </c>
      <c r="M18" t="inlineStr">
        <is>
          <t>3,460</t>
        </is>
      </c>
    </row>
    <row r="19">
      <c r="A19" s="1" t="inlineStr">
        <is>
          <t>Operating Income ratio</t>
        </is>
      </c>
      <c r="B19" t="inlineStr">
        <is>
          <t>16.66%</t>
        </is>
      </c>
      <c r="C19" t="inlineStr">
        <is>
          <t>15.67%</t>
        </is>
      </c>
      <c r="D19" t="inlineStr">
        <is>
          <t>14.56%</t>
        </is>
      </c>
      <c r="E19" t="inlineStr">
        <is>
          <t>25.20%</t>
        </is>
      </c>
      <c r="F19" t="inlineStr">
        <is>
          <t>10.38%</t>
        </is>
      </c>
      <c r="G19" t="inlineStr">
        <is>
          <t>- -</t>
        </is>
      </c>
      <c r="H19" t="inlineStr">
        <is>
          <t>23.19%</t>
        </is>
      </c>
      <c r="I19" t="inlineStr">
        <is>
          <t>25.97%</t>
        </is>
      </c>
      <c r="J19" t="inlineStr">
        <is>
          <t>(39.47)%</t>
        </is>
      </c>
      <c r="K19" t="inlineStr">
        <is>
          <t>12.29%</t>
        </is>
      </c>
      <c r="L19" t="inlineStr">
        <is>
          <t>8.13%</t>
        </is>
      </c>
      <c r="M19" t="inlineStr">
        <is>
          <t>13.29%</t>
        </is>
      </c>
    </row>
    <row r="20">
      <c r="A20" s="1" t="inlineStr">
        <is>
          <t>Total Other Income Exp.(Gains)</t>
        </is>
      </c>
      <c r="B20" t="inlineStr">
        <is>
          <t>37</t>
        </is>
      </c>
      <c r="C20" t="inlineStr">
        <is>
          <t>46</t>
        </is>
      </c>
      <c r="D20" t="inlineStr">
        <is>
          <t>(217)</t>
        </is>
      </c>
      <c r="E20" t="inlineStr">
        <is>
          <t>(501)</t>
        </is>
      </c>
      <c r="F20" t="inlineStr">
        <is>
          <t>(484)</t>
        </is>
      </c>
      <c r="G20" t="inlineStr">
        <is>
          <t>- -</t>
        </is>
      </c>
      <c r="H20" t="inlineStr">
        <is>
          <t>(1,119)</t>
        </is>
      </c>
      <c r="I20" t="inlineStr">
        <is>
          <t>(1,323)</t>
        </is>
      </c>
      <c r="J20" t="inlineStr">
        <is>
          <t>(953)</t>
        </is>
      </c>
      <c r="K20" t="inlineStr">
        <is>
          <t>(409)</t>
        </is>
      </c>
      <c r="L20" t="inlineStr">
        <is>
          <t>(1,098)</t>
        </is>
      </c>
      <c r="M20" t="inlineStr">
        <is>
          <t>(1,752)</t>
        </is>
      </c>
    </row>
    <row r="21">
      <c r="A21" s="1" t="inlineStr">
        <is>
          <t>Income Before Tax</t>
        </is>
      </c>
      <c r="B21" t="inlineStr">
        <is>
          <t>3,002</t>
        </is>
      </c>
      <c r="C21" t="inlineStr">
        <is>
          <t>2,969</t>
        </is>
      </c>
      <c r="D21" t="inlineStr">
        <is>
          <t>2,453</t>
        </is>
      </c>
      <c r="E21" t="inlineStr">
        <is>
          <t>4,090</t>
        </is>
      </c>
      <c r="F21" t="inlineStr">
        <is>
          <t>1,406</t>
        </is>
      </c>
      <c r="G21" t="inlineStr">
        <is>
          <t>- -</t>
        </is>
      </c>
      <c r="H21" t="inlineStr">
        <is>
          <t>5,023</t>
        </is>
      </c>
      <c r="I21" t="inlineStr">
        <is>
          <t>5,450</t>
        </is>
      </c>
      <c r="J21" t="inlineStr">
        <is>
          <t>(11,321)</t>
        </is>
      </c>
      <c r="K21" t="inlineStr">
        <is>
          <t>2,661</t>
        </is>
      </c>
      <c r="L21" t="inlineStr">
        <is>
          <t>1,030</t>
        </is>
      </c>
      <c r="M21" t="inlineStr">
        <is>
          <t>1,708</t>
        </is>
      </c>
    </row>
    <row r="22">
      <c r="A22" s="1" t="inlineStr">
        <is>
          <t>Income Before Tax ratio</t>
        </is>
      </c>
      <c r="B22" t="inlineStr">
        <is>
          <t>16.87%</t>
        </is>
      </c>
      <c r="C22" t="inlineStr">
        <is>
          <t>15.92%</t>
        </is>
      </c>
      <c r="D22" t="inlineStr">
        <is>
          <t>13.38%</t>
        </is>
      </c>
      <c r="E22" t="inlineStr">
        <is>
          <t>22.45%</t>
        </is>
      </c>
      <c r="F22" t="inlineStr">
        <is>
          <t>7.72%</t>
        </is>
      </c>
      <c r="G22" t="inlineStr">
        <is>
          <t>- -</t>
        </is>
      </c>
      <c r="H22" t="inlineStr">
        <is>
          <t>18.96%</t>
        </is>
      </c>
      <c r="I22" t="inlineStr">
        <is>
          <t>20.90%</t>
        </is>
      </c>
      <c r="J22" t="inlineStr">
        <is>
          <t>(43.10)%</t>
        </is>
      </c>
      <c r="K22" t="inlineStr">
        <is>
          <t>10.65%</t>
        </is>
      </c>
      <c r="L22" t="inlineStr">
        <is>
          <t>3.93%</t>
        </is>
      </c>
      <c r="M22" t="inlineStr">
        <is>
          <t>6.56%</t>
        </is>
      </c>
    </row>
    <row r="23">
      <c r="A23" s="1" t="inlineStr">
        <is>
          <t>Income Tax Expense (Gain)</t>
        </is>
      </c>
      <c r="B23" t="inlineStr">
        <is>
          <t>1,112</t>
        </is>
      </c>
      <c r="C23" t="inlineStr">
        <is>
          <t>1,130</t>
        </is>
      </c>
      <c r="D23" t="inlineStr">
        <is>
          <t>811</t>
        </is>
      </c>
      <c r="E23" t="inlineStr">
        <is>
          <t>1,375</t>
        </is>
      </c>
      <c r="F23" t="inlineStr">
        <is>
          <t>363</t>
        </is>
      </c>
      <c r="G23" t="inlineStr">
        <is>
          <t>- -</t>
        </is>
      </c>
      <c r="H23" t="inlineStr">
        <is>
          <t>1,381</t>
        </is>
      </c>
      <c r="I23" t="inlineStr">
        <is>
          <t>(5,460)</t>
        </is>
      </c>
      <c r="J23" t="inlineStr">
        <is>
          <t>(1,067)</t>
        </is>
      </c>
      <c r="K23" t="inlineStr">
        <is>
          <t>728</t>
        </is>
      </c>
      <c r="L23" t="inlineStr">
        <is>
          <t>669</t>
        </is>
      </c>
      <c r="M23" t="inlineStr">
        <is>
          <t>684</t>
        </is>
      </c>
    </row>
    <row r="24">
      <c r="A24" s="1" t="inlineStr">
        <is>
          <t>Net Income</t>
        </is>
      </c>
      <c r="B24" t="inlineStr">
        <is>
          <t>3,534</t>
        </is>
      </c>
      <c r="C24" t="inlineStr">
        <is>
          <t>1,839</t>
        </is>
      </c>
      <c r="D24" t="inlineStr">
        <is>
          <t>1,642</t>
        </is>
      </c>
      <c r="E24" t="inlineStr">
        <is>
          <t>2,715</t>
        </is>
      </c>
      <c r="F24" t="inlineStr">
        <is>
          <t>1,043</t>
        </is>
      </c>
      <c r="G24" t="inlineStr">
        <is>
          <t>- -</t>
        </is>
      </c>
      <c r="H24" t="inlineStr">
        <is>
          <t>3,632</t>
        </is>
      </c>
      <c r="I24" t="inlineStr">
        <is>
          <t>10,941</t>
        </is>
      </c>
      <c r="J24" t="inlineStr">
        <is>
          <t>(10,192)</t>
        </is>
      </c>
      <c r="K24" t="inlineStr">
        <is>
          <t>1,935</t>
        </is>
      </c>
      <c r="L24" t="inlineStr">
        <is>
          <t>356</t>
        </is>
      </c>
      <c r="M24" t="inlineStr">
        <is>
          <t>1,012</t>
        </is>
      </c>
    </row>
    <row r="25">
      <c r="A25" s="1" t="inlineStr">
        <is>
          <t>Net Income Ratio</t>
        </is>
      </c>
      <c r="B25" t="inlineStr">
        <is>
          <t>19.86%</t>
        </is>
      </c>
      <c r="C25" t="inlineStr">
        <is>
          <t>9.86%</t>
        </is>
      </c>
      <c r="D25" t="inlineStr">
        <is>
          <t>8.95%</t>
        </is>
      </c>
      <c r="E25" t="inlineStr">
        <is>
          <t>14.90%</t>
        </is>
      </c>
      <c r="F25" t="inlineStr">
        <is>
          <t>5.73%</t>
        </is>
      </c>
      <c r="G25" t="inlineStr">
        <is>
          <t>- -</t>
        </is>
      </c>
      <c r="H25" t="inlineStr">
        <is>
          <t>13.71%</t>
        </is>
      </c>
      <c r="I25" t="inlineStr">
        <is>
          <t>41.96%</t>
        </is>
      </c>
      <c r="J25" t="inlineStr">
        <is>
          <t>(38.80)%</t>
        </is>
      </c>
      <c r="K25" t="inlineStr">
        <is>
          <t>7.75%</t>
        </is>
      </c>
      <c r="L25" t="inlineStr">
        <is>
          <t>1.36%</t>
        </is>
      </c>
      <c r="M25" t="inlineStr">
        <is>
          <t>3.89%</t>
        </is>
      </c>
    </row>
    <row r="26">
      <c r="A26" s="1" t="inlineStr">
        <is>
          <t>EPS</t>
        </is>
      </c>
      <c r="B26" t="inlineStr">
        <is>
          <t>5.98</t>
        </is>
      </c>
      <c r="C26" t="inlineStr">
        <is>
          <t>3.11</t>
        </is>
      </c>
      <c r="D26" t="inlineStr">
        <is>
          <t>2.77</t>
        </is>
      </c>
      <c r="E26" t="inlineStr">
        <is>
          <t>4.55</t>
        </is>
      </c>
      <c r="F26" t="inlineStr">
        <is>
          <t>1.75</t>
        </is>
      </c>
      <c r="G26" t="inlineStr">
        <is>
          <t>- -</t>
        </is>
      </c>
      <c r="H26" t="inlineStr">
        <is>
          <t>2.84</t>
        </is>
      </c>
      <c r="I26" t="inlineStr">
        <is>
          <t>9.03</t>
        </is>
      </c>
      <c r="J26" t="inlineStr">
        <is>
          <t>(8.39)</t>
        </is>
      </c>
      <c r="K26" t="inlineStr">
        <is>
          <t>1.59</t>
        </is>
      </c>
      <c r="L26" t="inlineStr">
        <is>
          <t>0.29</t>
        </is>
      </c>
      <c r="M26" t="inlineStr">
        <is>
          <t>0.83</t>
        </is>
      </c>
    </row>
    <row r="27">
      <c r="A27" s="1" t="inlineStr">
        <is>
          <t>EPS Diluted</t>
        </is>
      </c>
      <c r="B27" t="inlineStr">
        <is>
          <t>5.98</t>
        </is>
      </c>
      <c r="C27" t="inlineStr">
        <is>
          <t>3.09</t>
        </is>
      </c>
      <c r="D27" t="inlineStr">
        <is>
          <t>2.75</t>
        </is>
      </c>
      <c r="E27" t="inlineStr">
        <is>
          <t>4.51</t>
        </is>
      </c>
      <c r="F27" t="inlineStr">
        <is>
          <t>1.74</t>
        </is>
      </c>
      <c r="G27" t="inlineStr">
        <is>
          <t>- -</t>
        </is>
      </c>
      <c r="H27" t="inlineStr">
        <is>
          <t>2.81</t>
        </is>
      </c>
      <c r="I27" t="inlineStr">
        <is>
          <t>8.95</t>
        </is>
      </c>
      <c r="J27" t="inlineStr">
        <is>
          <t>(8.39)</t>
        </is>
      </c>
      <c r="K27" t="inlineStr">
        <is>
          <t>1.58</t>
        </is>
      </c>
      <c r="L27" t="inlineStr">
        <is>
          <t>0.29</t>
        </is>
      </c>
      <c r="M27" t="inlineStr">
        <is>
          <t>0.82</t>
        </is>
      </c>
    </row>
    <row r="28">
      <c r="A28" s="1" t="inlineStr">
        <is>
          <t>Weighted Avg. Shares Outs.</t>
        </is>
      </c>
      <c r="B28" t="inlineStr">
        <is>
          <t>591</t>
        </is>
      </c>
      <c r="C28" t="inlineStr">
        <is>
          <t>591</t>
        </is>
      </c>
      <c r="D28" t="inlineStr">
        <is>
          <t>593</t>
        </is>
      </c>
      <c r="E28" t="inlineStr">
        <is>
          <t>594</t>
        </is>
      </c>
      <c r="F28" t="inlineStr">
        <is>
          <t>593</t>
        </is>
      </c>
      <c r="G28" t="inlineStr">
        <is>
          <t>- -</t>
        </is>
      </c>
      <c r="H28" t="inlineStr">
        <is>
          <t>1,217</t>
        </is>
      </c>
      <c r="I28" t="inlineStr">
        <is>
          <t>1,218</t>
        </is>
      </c>
      <c r="J28" t="inlineStr">
        <is>
          <t>1,219</t>
        </is>
      </c>
      <c r="K28" t="inlineStr">
        <is>
          <t>1,221</t>
        </is>
      </c>
      <c r="L28" t="inlineStr">
        <is>
          <t>1,223</t>
        </is>
      </c>
      <c r="M28" t="inlineStr">
        <is>
          <t>1,224</t>
        </is>
      </c>
    </row>
    <row r="29">
      <c r="A29" s="1" t="inlineStr">
        <is>
          <t>Weighted Avg. Shares Outs. Dil.</t>
        </is>
      </c>
      <c r="B29" t="inlineStr">
        <is>
          <t>591</t>
        </is>
      </c>
      <c r="C29" t="inlineStr">
        <is>
          <t>596</t>
        </is>
      </c>
      <c r="D29" t="inlineStr">
        <is>
          <t>598</t>
        </is>
      </c>
      <c r="E29" t="inlineStr">
        <is>
          <t>599</t>
        </is>
      </c>
      <c r="F29" t="inlineStr">
        <is>
          <t>598</t>
        </is>
      </c>
      <c r="G29" t="inlineStr">
        <is>
          <t>- -</t>
        </is>
      </c>
      <c r="H29" t="inlineStr">
        <is>
          <t>1,226</t>
        </is>
      </c>
      <c r="I29" t="inlineStr">
        <is>
          <t>1,229</t>
        </is>
      </c>
      <c r="J29" t="inlineStr">
        <is>
          <t>1,219</t>
        </is>
      </c>
      <c r="K29" t="inlineStr">
        <is>
          <t>1,224</t>
        </is>
      </c>
      <c r="L29" t="inlineStr">
        <is>
          <t>1,228</t>
        </is>
      </c>
      <c r="M29" t="inlineStr">
        <is>
          <t>1,236</t>
        </is>
      </c>
    </row>
    <row r="32">
      <c r="A32" s="2" t="inlineStr">
        <is>
          <t>Rev Per Share</t>
        </is>
      </c>
      <c r="B32" s="3">
        <f>B2/B29</f>
        <v/>
      </c>
      <c r="C32" s="3">
        <f>C2/C29</f>
        <v/>
      </c>
      <c r="D32" s="3">
        <f>D2/D29</f>
        <v/>
      </c>
      <c r="E32" s="3">
        <f>E2/E29</f>
        <v/>
      </c>
      <c r="F32" s="3">
        <f>F2/F29</f>
        <v/>
      </c>
      <c r="G32" s="3">
        <f>G2/G29</f>
        <v/>
      </c>
      <c r="H32" s="3">
        <f>H2/H29</f>
        <v/>
      </c>
      <c r="I32" s="3">
        <f>I2/I29</f>
        <v/>
      </c>
      <c r="J32" s="3">
        <f>J2/J29</f>
        <v/>
      </c>
      <c r="K32" s="3">
        <f>K2/K29</f>
        <v/>
      </c>
      <c r="L32" s="3">
        <f>L2/L29</f>
        <v/>
      </c>
      <c r="M32" s="3">
        <f>M2/M29</f>
        <v/>
      </c>
    </row>
    <row r="33">
      <c r="A33" s="2" t="inlineStr">
        <is>
          <t>EPS</t>
        </is>
      </c>
      <c r="B33" s="3">
        <f>B24/B28</f>
        <v/>
      </c>
      <c r="C33" s="3">
        <f>C24/C28</f>
        <v/>
      </c>
      <c r="D33" s="3">
        <f>D24/D28</f>
        <v/>
      </c>
      <c r="E33" s="3">
        <f>E24/E28</f>
        <v/>
      </c>
      <c r="F33" s="3">
        <f>F24/F28</f>
        <v/>
      </c>
      <c r="G33" s="3">
        <f>G24/G28</f>
        <v/>
      </c>
      <c r="H33" s="3">
        <f>H24/H28</f>
        <v/>
      </c>
      <c r="I33" s="3">
        <f>I24/I28</f>
        <v/>
      </c>
      <c r="J33" s="3">
        <f>J24/J28</f>
        <v/>
      </c>
      <c r="K33" s="3">
        <f>K24/K28</f>
        <v/>
      </c>
      <c r="L33" s="3">
        <f>L24/L28</f>
        <v/>
      </c>
      <c r="M33" s="3">
        <f>M24/M28</f>
        <v/>
      </c>
    </row>
    <row r="35">
      <c r="A35" s="4" t="inlineStr">
        <is>
          <t>SGA / Gross Profit</t>
        </is>
      </c>
      <c r="B35">
        <f>B8/B4</f>
        <v/>
      </c>
      <c r="C35">
        <f>C8/C4</f>
        <v/>
      </c>
      <c r="D35">
        <f>D8/D4</f>
        <v/>
      </c>
      <c r="E35">
        <f>E8/E4</f>
        <v/>
      </c>
      <c r="F35">
        <f>F8/F4</f>
        <v/>
      </c>
      <c r="G35">
        <f>G8/G4</f>
        <v/>
      </c>
      <c r="H35" s="5">
        <f>H8/H4</f>
        <v/>
      </c>
      <c r="I35" s="5">
        <f>I8/I4</f>
        <v/>
      </c>
      <c r="J35" s="5">
        <f>J8/J4</f>
        <v/>
      </c>
      <c r="K35" s="5">
        <f>K8/K4</f>
        <v/>
      </c>
      <c r="L35" s="5">
        <f>L8/L4</f>
        <v/>
      </c>
      <c r="M35" s="5">
        <f>M8/M4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1,255</t>
        </is>
      </c>
      <c r="E2" t="inlineStr">
        <is>
          <t>1,686</t>
        </is>
      </c>
      <c r="F2" t="inlineStr">
        <is>
          <t>1,293</t>
        </is>
      </c>
      <c r="G2" t="inlineStr">
        <is>
          <t>- -</t>
        </is>
      </c>
      <c r="H2" t="inlineStr">
        <is>
          <t>4,204</t>
        </is>
      </c>
      <c r="I2" t="inlineStr">
        <is>
          <t>1,629</t>
        </is>
      </c>
      <c r="J2" t="inlineStr">
        <is>
          <t>1,130</t>
        </is>
      </c>
      <c r="K2" t="inlineStr">
        <is>
          <t>2,279</t>
        </is>
      </c>
      <c r="L2" t="inlineStr">
        <is>
          <t>3,417</t>
        </is>
      </c>
      <c r="M2" t="inlineStr">
        <is>
          <t>3,445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1,255</t>
        </is>
      </c>
      <c r="E4" t="inlineStr">
        <is>
          <t>1,686</t>
        </is>
      </c>
      <c r="F4" t="inlineStr">
        <is>
          <t>1,293</t>
        </is>
      </c>
      <c r="G4" t="inlineStr">
        <is>
          <t>- -</t>
        </is>
      </c>
      <c r="H4" t="inlineStr">
        <is>
          <t>4,204</t>
        </is>
      </c>
      <c r="I4" t="inlineStr">
        <is>
          <t>1,629</t>
        </is>
      </c>
      <c r="J4" t="inlineStr">
        <is>
          <t>1,130</t>
        </is>
      </c>
      <c r="K4" t="inlineStr">
        <is>
          <t>2,279</t>
        </is>
      </c>
      <c r="L4" t="inlineStr">
        <is>
          <t>3,417</t>
        </is>
      </c>
      <c r="M4" t="inlineStr">
        <is>
          <t>3,445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903</t>
        </is>
      </c>
      <c r="D5" t="inlineStr">
        <is>
          <t>1,089</t>
        </is>
      </c>
      <c r="E5" t="inlineStr">
        <is>
          <t>1,048</t>
        </is>
      </c>
      <c r="F5" t="inlineStr">
        <is>
          <t>1,080</t>
        </is>
      </c>
      <c r="G5" t="inlineStr">
        <is>
          <t>- -</t>
        </is>
      </c>
      <c r="H5" t="inlineStr">
        <is>
          <t>898</t>
        </is>
      </c>
      <c r="I5" t="inlineStr">
        <is>
          <t>1,812</t>
        </is>
      </c>
      <c r="J5" t="inlineStr">
        <is>
          <t>2,281</t>
        </is>
      </c>
      <c r="K5" t="inlineStr">
        <is>
          <t>2,146</t>
        </is>
      </c>
      <c r="L5" t="inlineStr">
        <is>
          <t>2,063</t>
        </is>
      </c>
      <c r="M5" t="inlineStr">
        <is>
          <t>1,957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1,943</t>
        </is>
      </c>
      <c r="D6" t="inlineStr">
        <is>
          <t>1,928</t>
        </is>
      </c>
      <c r="E6" t="inlineStr">
        <is>
          <t>1,616</t>
        </is>
      </c>
      <c r="F6" t="inlineStr">
        <is>
          <t>1,775</t>
        </is>
      </c>
      <c r="G6" t="inlineStr">
        <is>
          <t>- -</t>
        </is>
      </c>
      <c r="H6" t="inlineStr">
        <is>
          <t>2,684</t>
        </is>
      </c>
      <c r="I6" t="inlineStr">
        <is>
          <t>2,760</t>
        </is>
      </c>
      <c r="J6" t="inlineStr">
        <is>
          <t>2,667</t>
        </is>
      </c>
      <c r="K6" t="inlineStr">
        <is>
          <t>2,721</t>
        </is>
      </c>
      <c r="L6" t="inlineStr">
        <is>
          <t>2,554</t>
        </is>
      </c>
      <c r="M6" t="inlineStr">
        <is>
          <t>2,729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426</t>
        </is>
      </c>
      <c r="D7" t="inlineStr">
        <is>
          <t>551</t>
        </is>
      </c>
      <c r="E7" t="inlineStr">
        <is>
          <t>558</t>
        </is>
      </c>
      <c r="F7" t="inlineStr">
        <is>
          <t>643</t>
        </is>
      </c>
      <c r="G7" t="inlineStr">
        <is>
          <t>- -</t>
        </is>
      </c>
      <c r="H7" t="inlineStr">
        <is>
          <t>967</t>
        </is>
      </c>
      <c r="I7" t="inlineStr">
        <is>
          <t>1,000</t>
        </is>
      </c>
      <c r="J7" t="inlineStr">
        <is>
          <t>2,997</t>
        </is>
      </c>
      <c r="K7" t="inlineStr">
        <is>
          <t>951</t>
        </is>
      </c>
      <c r="L7" t="inlineStr">
        <is>
          <t>2,788</t>
        </is>
      </c>
      <c r="M7" t="inlineStr">
        <is>
          <t>863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3,272</t>
        </is>
      </c>
      <c r="D8" t="inlineStr">
        <is>
          <t>4,823</t>
        </is>
      </c>
      <c r="E8" t="inlineStr">
        <is>
          <t>4,908</t>
        </is>
      </c>
      <c r="F8" t="inlineStr">
        <is>
          <t>4,791</t>
        </is>
      </c>
      <c r="G8" t="inlineStr">
        <is>
          <t>- -</t>
        </is>
      </c>
      <c r="H8" t="inlineStr">
        <is>
          <t>8,753</t>
        </is>
      </c>
      <c r="I8" t="inlineStr">
        <is>
          <t>7,201</t>
        </is>
      </c>
      <c r="J8" t="inlineStr">
        <is>
          <t>9,075</t>
        </is>
      </c>
      <c r="K8" t="inlineStr">
        <is>
          <t>8,097</t>
        </is>
      </c>
      <c r="L8" t="inlineStr">
        <is>
          <t>10,822</t>
        </is>
      </c>
      <c r="M8" t="inlineStr">
        <is>
          <t>8,994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4,278</t>
        </is>
      </c>
      <c r="D9" t="inlineStr">
        <is>
          <t>4,204</t>
        </is>
      </c>
      <c r="E9" t="inlineStr">
        <is>
          <t>4,115</t>
        </is>
      </c>
      <c r="F9" t="inlineStr">
        <is>
          <t>4,192</t>
        </is>
      </c>
      <c r="G9" t="inlineStr">
        <is>
          <t>- -</t>
        </is>
      </c>
      <c r="H9" t="inlineStr">
        <is>
          <t>6,688</t>
        </is>
      </c>
      <c r="I9" t="inlineStr">
        <is>
          <t>7,061</t>
        </is>
      </c>
      <c r="J9" t="inlineStr">
        <is>
          <t>7,078</t>
        </is>
      </c>
      <c r="K9" t="inlineStr">
        <is>
          <t>7,597</t>
        </is>
      </c>
      <c r="L9" t="inlineStr">
        <is>
          <t>6,876</t>
        </is>
      </c>
      <c r="M9" t="inlineStr">
        <is>
          <t>6,806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11,316</t>
        </is>
      </c>
      <c r="D10" t="inlineStr">
        <is>
          <t>11,346</t>
        </is>
      </c>
      <c r="E10" t="inlineStr">
        <is>
          <t>11,505</t>
        </is>
      </c>
      <c r="F10" t="inlineStr">
        <is>
          <t>11,404</t>
        </is>
      </c>
      <c r="G10" t="inlineStr">
        <is>
          <t>- -</t>
        </is>
      </c>
      <c r="H10" t="inlineStr">
        <is>
          <t>44,125</t>
        </is>
      </c>
      <c r="I10" t="inlineStr">
        <is>
          <t>44,825</t>
        </is>
      </c>
      <c r="J10" t="inlineStr">
        <is>
          <t>36,503</t>
        </is>
      </c>
      <c r="K10" t="inlineStr">
        <is>
          <t>35,546</t>
        </is>
      </c>
      <c r="L10" t="inlineStr">
        <is>
          <t>33,089</t>
        </is>
      </c>
      <c r="M10" t="inlineStr">
        <is>
          <t>31,296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2,630</t>
        </is>
      </c>
      <c r="D11" t="inlineStr">
        <is>
          <t>2,631</t>
        </is>
      </c>
      <c r="E11" t="inlineStr">
        <is>
          <t>2,229</t>
        </is>
      </c>
      <c r="F11" t="inlineStr">
        <is>
          <t>2,234</t>
        </is>
      </c>
      <c r="G11" t="inlineStr">
        <is>
          <t>- -</t>
        </is>
      </c>
      <c r="H11" t="inlineStr">
        <is>
          <t>59,297</t>
        </is>
      </c>
      <c r="I11" t="inlineStr">
        <is>
          <t>59,432</t>
        </is>
      </c>
      <c r="J11" t="inlineStr">
        <is>
          <t>49,468</t>
        </is>
      </c>
      <c r="K11" t="inlineStr">
        <is>
          <t>48,652</t>
        </is>
      </c>
      <c r="L11" t="inlineStr">
        <is>
          <t>46,667</t>
        </is>
      </c>
      <c r="M11" t="inlineStr">
        <is>
          <t>43,542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13,946</t>
        </is>
      </c>
      <c r="D12" t="inlineStr">
        <is>
          <t>13,977</t>
        </is>
      </c>
      <c r="E12" t="inlineStr">
        <is>
          <t>13,734</t>
        </is>
      </c>
      <c r="F12" t="inlineStr">
        <is>
          <t>13,638</t>
        </is>
      </c>
      <c r="G12" t="inlineStr">
        <is>
          <t>- -</t>
        </is>
      </c>
      <c r="H12" t="inlineStr">
        <is>
          <t>103,422</t>
        </is>
      </c>
      <c r="I12" t="inlineStr">
        <is>
          <t>104,257</t>
        </is>
      </c>
      <c r="J12" t="inlineStr">
        <is>
          <t>85,971</t>
        </is>
      </c>
      <c r="K12" t="inlineStr">
        <is>
          <t>84,198</t>
        </is>
      </c>
      <c r="L12" t="inlineStr">
        <is>
          <t>79,756</t>
        </is>
      </c>
      <c r="M12" t="inlineStr">
        <is>
          <t>74,838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14,039</t>
        </is>
      </c>
      <c r="J14" t="inlineStr">
        <is>
          <t>12,202</t>
        </is>
      </c>
      <c r="K14" t="inlineStr">
        <is>
          <t>11,878</t>
        </is>
      </c>
      <c r="L14" t="inlineStr">
        <is>
          <t>- -</t>
        </is>
      </c>
      <c r="M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43</t>
        </is>
      </c>
      <c r="D15" t="inlineStr">
        <is>
          <t>325</t>
        </is>
      </c>
      <c r="E15" t="inlineStr">
        <is>
          <t>391</t>
        </is>
      </c>
      <c r="F15" t="inlineStr">
        <is>
          <t>326</t>
        </is>
      </c>
      <c r="G15" t="inlineStr">
        <is>
          <t>- -</t>
        </is>
      </c>
      <c r="H15" t="inlineStr">
        <is>
          <t>1,617</t>
        </is>
      </c>
      <c r="I15" t="inlineStr">
        <is>
          <t>(12,466)</t>
        </is>
      </c>
      <c r="J15" t="inlineStr">
        <is>
          <t>(10,865)</t>
        </is>
      </c>
      <c r="K15" t="inlineStr">
        <is>
          <t>(10,320)</t>
        </is>
      </c>
      <c r="L15" t="inlineStr">
        <is>
          <t>2,376</t>
        </is>
      </c>
      <c r="M15" t="inlineStr">
        <is>
          <t>2,756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18,267</t>
        </is>
      </c>
      <c r="D16" t="inlineStr">
        <is>
          <t>18,506</t>
        </is>
      </c>
      <c r="E16" t="inlineStr">
        <is>
          <t>18,240</t>
        </is>
      </c>
      <c r="F16" t="inlineStr">
        <is>
          <t>18,156</t>
        </is>
      </c>
      <c r="G16" t="inlineStr">
        <is>
          <t>- -</t>
        </is>
      </c>
      <c r="H16" t="inlineStr">
        <is>
          <t>111,727</t>
        </is>
      </c>
      <c r="I16" t="inlineStr">
        <is>
          <t>112,891</t>
        </is>
      </c>
      <c r="J16" t="inlineStr">
        <is>
          <t>94,386</t>
        </is>
      </c>
      <c r="K16" t="inlineStr">
        <is>
          <t>93,353</t>
        </is>
      </c>
      <c r="L16" t="inlineStr">
        <is>
          <t>89,008</t>
        </is>
      </c>
      <c r="M16" t="inlineStr">
        <is>
          <t>84,400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21,539</t>
        </is>
      </c>
      <c r="D18" t="inlineStr">
        <is>
          <t>23,329</t>
        </is>
      </c>
      <c r="E18" t="inlineStr">
        <is>
          <t>23,148</t>
        </is>
      </c>
      <c r="F18" t="inlineStr">
        <is>
          <t>22,947</t>
        </is>
      </c>
      <c r="G18" t="inlineStr">
        <is>
          <t>- -</t>
        </is>
      </c>
      <c r="H18" t="inlineStr">
        <is>
          <t>120,480</t>
        </is>
      </c>
      <c r="I18" t="inlineStr">
        <is>
          <t>120,092</t>
        </is>
      </c>
      <c r="J18" t="inlineStr">
        <is>
          <t>103,461</t>
        </is>
      </c>
      <c r="K18" t="inlineStr">
        <is>
          <t>101,450</t>
        </is>
      </c>
      <c r="L18" t="inlineStr">
        <is>
          <t>99,830</t>
        </is>
      </c>
      <c r="M18" t="inlineStr">
        <is>
          <t>93,394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1,447</t>
        </is>
      </c>
      <c r="D19" t="inlineStr">
        <is>
          <t>1,556</t>
        </is>
      </c>
      <c r="E19" t="inlineStr">
        <is>
          <t>1,548</t>
        </is>
      </c>
      <c r="F19" t="inlineStr">
        <is>
          <t>1,537</t>
        </is>
      </c>
      <c r="G19" t="inlineStr">
        <is>
          <t>- -</t>
        </is>
      </c>
      <c r="H19" t="inlineStr">
        <is>
          <t>3,996</t>
        </is>
      </c>
      <c r="I19" t="inlineStr">
        <is>
          <t>4,362</t>
        </is>
      </c>
      <c r="J19" t="inlineStr">
        <is>
          <t>4,153</t>
        </is>
      </c>
      <c r="K19" t="inlineStr">
        <is>
          <t>4,003</t>
        </is>
      </c>
      <c r="L19" t="inlineStr">
        <is>
          <t>4,304</t>
        </is>
      </c>
      <c r="M19" t="inlineStr">
        <is>
          <t>4,753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8</t>
        </is>
      </c>
      <c r="D20" t="inlineStr">
        <is>
          <t>5</t>
        </is>
      </c>
      <c r="E20" t="inlineStr">
        <is>
          <t>- -</t>
        </is>
      </c>
      <c r="F20" t="inlineStr">
        <is>
          <t>1,405</t>
        </is>
      </c>
      <c r="G20" t="inlineStr">
        <is>
          <t>- -</t>
        </is>
      </c>
      <c r="H20" t="inlineStr">
        <is>
          <t>2,691</t>
        </is>
      </c>
      <c r="I20" t="inlineStr">
        <is>
          <t>3,203</t>
        </is>
      </c>
      <c r="J20" t="inlineStr">
        <is>
          <t>398</t>
        </is>
      </c>
      <c r="K20" t="inlineStr">
        <is>
          <t>1,028</t>
        </is>
      </c>
      <c r="L20" t="inlineStr">
        <is>
          <t>236</t>
        </is>
      </c>
      <c r="M20" t="inlineStr">
        <is>
          <t>754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255</t>
        </is>
      </c>
      <c r="I21" t="inlineStr">
        <is>
          <t>152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541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1,534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1,117</t>
        </is>
      </c>
      <c r="D23" t="inlineStr">
        <is>
          <t>2,045</t>
        </is>
      </c>
      <c r="E23" t="inlineStr">
        <is>
          <t>1,862</t>
        </is>
      </c>
      <c r="F23" t="inlineStr">
        <is>
          <t>1,831</t>
        </is>
      </c>
      <c r="G23" t="inlineStr">
        <is>
          <t>- -</t>
        </is>
      </c>
      <c r="H23" t="inlineStr">
        <is>
          <t>2,814</t>
        </is>
      </c>
      <c r="I23" t="inlineStr">
        <is>
          <t>(11,487)</t>
        </is>
      </c>
      <c r="J23" t="inlineStr">
        <is>
          <t>(9,250)</t>
        </is>
      </c>
      <c r="K23" t="inlineStr">
        <is>
          <t>(9,034)</t>
        </is>
      </c>
      <c r="L23" t="inlineStr">
        <is>
          <t>3,521</t>
        </is>
      </c>
      <c r="M23" t="inlineStr">
        <is>
          <t>2,023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2,572</t>
        </is>
      </c>
      <c r="D24" t="inlineStr">
        <is>
          <t>3,606</t>
        </is>
      </c>
      <c r="E24" t="inlineStr">
        <is>
          <t>3,410</t>
        </is>
      </c>
      <c r="F24" t="inlineStr">
        <is>
          <t>4,773</t>
        </is>
      </c>
      <c r="G24" t="inlineStr">
        <is>
          <t>- -</t>
        </is>
      </c>
      <c r="H24" t="inlineStr">
        <is>
          <t>9,501</t>
        </is>
      </c>
      <c r="I24" t="inlineStr">
        <is>
          <t>10,154</t>
        </is>
      </c>
      <c r="J24" t="inlineStr">
        <is>
          <t>7,503</t>
        </is>
      </c>
      <c r="K24" t="inlineStr">
        <is>
          <t>7,875</t>
        </is>
      </c>
      <c r="L24" t="inlineStr">
        <is>
          <t>8,061</t>
        </is>
      </c>
      <c r="M24" t="inlineStr">
        <is>
          <t>9,064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27</t>
        </is>
      </c>
      <c r="D25" t="inlineStr">
        <is>
          <t>9,966</t>
        </is>
      </c>
      <c r="E25" t="inlineStr">
        <is>
          <t>9,976</t>
        </is>
      </c>
      <c r="F25" t="inlineStr">
        <is>
          <t>8,627</t>
        </is>
      </c>
      <c r="G25" t="inlineStr">
        <is>
          <t>- -</t>
        </is>
      </c>
      <c r="H25" t="inlineStr">
        <is>
          <t>29,713</t>
        </is>
      </c>
      <c r="I25" t="inlineStr">
        <is>
          <t>28,308</t>
        </is>
      </c>
      <c r="J25" t="inlineStr">
        <is>
          <t>30,770</t>
        </is>
      </c>
      <c r="K25" t="inlineStr">
        <is>
          <t>28,216</t>
        </is>
      </c>
      <c r="L25" t="inlineStr">
        <is>
          <t>28,070</t>
        </is>
      </c>
      <c r="M25" t="inlineStr">
        <is>
          <t>21,061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1,603</t>
        </is>
      </c>
      <c r="D26" t="inlineStr">
        <is>
          <t>288</t>
        </is>
      </c>
      <c r="E26" t="inlineStr">
        <is>
          <t>662</t>
        </is>
      </c>
      <c r="F26" t="inlineStr">
        <is>
          <t>340</t>
        </is>
      </c>
      <c r="G26" t="inlineStr">
        <is>
          <t>- -</t>
        </is>
      </c>
      <c r="H26" t="inlineStr">
        <is>
          <t>20,848</t>
        </is>
      </c>
      <c r="I26" t="inlineStr">
        <is>
          <t>14,076</t>
        </is>
      </c>
      <c r="J26" t="inlineStr">
        <is>
          <t>12,202</t>
        </is>
      </c>
      <c r="K26" t="inlineStr">
        <is>
          <t>11,878</t>
        </is>
      </c>
      <c r="L26" t="inlineStr">
        <is>
          <t>11,462</t>
        </is>
      </c>
      <c r="M26" t="inlineStr">
        <is>
          <t>10,536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738</t>
        </is>
      </c>
      <c r="D27" t="inlineStr">
        <is>
          <t>5,897</t>
        </is>
      </c>
      <c r="E27" t="inlineStr">
        <is>
          <t>3,913</t>
        </is>
      </c>
      <c r="F27" t="inlineStr">
        <is>
          <t>4,842</t>
        </is>
      </c>
      <c r="G27" t="inlineStr">
        <is>
          <t>- -</t>
        </is>
      </c>
      <c r="H27" t="inlineStr">
        <is>
          <t>2,844</t>
        </is>
      </c>
      <c r="I27" t="inlineStr">
        <is>
          <t>1,691</t>
        </is>
      </c>
      <c r="J27" t="inlineStr">
        <is>
          <t>1,329</t>
        </is>
      </c>
      <c r="K27" t="inlineStr">
        <is>
          <t>1,858</t>
        </is>
      </c>
      <c r="L27" t="inlineStr">
        <is>
          <t>1,994</t>
        </is>
      </c>
      <c r="M27" t="inlineStr">
        <is>
          <t>1,747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2,368</t>
        </is>
      </c>
      <c r="D28" t="inlineStr">
        <is>
          <t>16,151</t>
        </is>
      </c>
      <c r="E28" t="inlineStr">
        <is>
          <t>14,551</t>
        </is>
      </c>
      <c r="F28" t="inlineStr">
        <is>
          <t>13,809</t>
        </is>
      </c>
      <c r="G28" t="inlineStr">
        <is>
          <t>- -</t>
        </is>
      </c>
      <c r="H28" t="inlineStr">
        <is>
          <t>53,405</t>
        </is>
      </c>
      <c r="I28" t="inlineStr">
        <is>
          <t>44,075</t>
        </is>
      </c>
      <c r="J28" t="inlineStr">
        <is>
          <t>44,301</t>
        </is>
      </c>
      <c r="K28" t="inlineStr">
        <is>
          <t>41,952</t>
        </is>
      </c>
      <c r="L28" t="inlineStr">
        <is>
          <t>41,526</t>
        </is>
      </c>
      <c r="M28" t="inlineStr">
        <is>
          <t>34,878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4,940</t>
        </is>
      </c>
      <c r="D31" t="inlineStr">
        <is>
          <t>19,757</t>
        </is>
      </c>
      <c r="E31" t="inlineStr">
        <is>
          <t>17,961</t>
        </is>
      </c>
      <c r="F31" t="inlineStr">
        <is>
          <t>18,582</t>
        </is>
      </c>
      <c r="G31" t="inlineStr">
        <is>
          <t>- -</t>
        </is>
      </c>
      <c r="H31" t="inlineStr">
        <is>
          <t>62,906</t>
        </is>
      </c>
      <c r="I31" t="inlineStr">
        <is>
          <t>54,229</t>
        </is>
      </c>
      <c r="J31" t="inlineStr">
        <is>
          <t>51,804</t>
        </is>
      </c>
      <c r="K31" t="inlineStr">
        <is>
          <t>49,827</t>
        </is>
      </c>
      <c r="L31" t="inlineStr">
        <is>
          <t>49,587</t>
        </is>
      </c>
      <c r="M31" t="inlineStr">
        <is>
          <t>43,942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12</t>
        </is>
      </c>
      <c r="I33" t="inlineStr">
        <is>
          <t>12</t>
        </is>
      </c>
      <c r="J33" t="inlineStr">
        <is>
          <t>12</t>
        </is>
      </c>
      <c r="K33" t="inlineStr">
        <is>
          <t>12</t>
        </is>
      </c>
      <c r="L33" t="inlineStr">
        <is>
          <t>12</t>
        </is>
      </c>
      <c r="M33" t="inlineStr">
        <is>
          <t>12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(206)</t>
        </is>
      </c>
      <c r="E34" t="inlineStr">
        <is>
          <t>1,281</t>
        </is>
      </c>
      <c r="F34" t="inlineStr">
        <is>
          <t>1,045</t>
        </is>
      </c>
      <c r="G34" t="inlineStr">
        <is>
          <t>- -</t>
        </is>
      </c>
      <c r="H34" t="inlineStr">
        <is>
          <t>588</t>
        </is>
      </c>
      <c r="I34" t="inlineStr">
        <is>
          <t>8,495</t>
        </is>
      </c>
      <c r="J34" t="inlineStr">
        <is>
          <t>(4,853)</t>
        </is>
      </c>
      <c r="K34" t="inlineStr">
        <is>
          <t>(3,060)</t>
        </is>
      </c>
      <c r="L34" t="inlineStr">
        <is>
          <t>(2,694)</t>
        </is>
      </c>
      <c r="M34" t="inlineStr">
        <is>
          <t>(1,682)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(377)</t>
        </is>
      </c>
      <c r="D35" t="inlineStr">
        <is>
          <t>(460)</t>
        </is>
      </c>
      <c r="E35" t="inlineStr">
        <is>
          <t>(499)</t>
        </is>
      </c>
      <c r="F35" t="inlineStr">
        <is>
          <t>(562)</t>
        </is>
      </c>
      <c r="G35" t="inlineStr">
        <is>
          <t>- -</t>
        </is>
      </c>
      <c r="H35" t="inlineStr">
        <is>
          <t>(1,628)</t>
        </is>
      </c>
      <c r="I35" t="inlineStr">
        <is>
          <t>(1,054)</t>
        </is>
      </c>
      <c r="J35" t="inlineStr">
        <is>
          <t>(1,943)</t>
        </is>
      </c>
      <c r="K35" t="inlineStr">
        <is>
          <t>(1,886)</t>
        </is>
      </c>
      <c r="L35" t="inlineStr">
        <is>
          <t>(1,967)</t>
        </is>
      </c>
      <c r="M35" t="inlineStr">
        <is>
          <t>(1,824)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20,490</t>
        </is>
      </c>
      <c r="D36" t="inlineStr">
        <is>
          <t>7,976</t>
        </is>
      </c>
      <c r="E36" t="inlineStr">
        <is>
          <t>7,613</t>
        </is>
      </c>
      <c r="F36" t="inlineStr">
        <is>
          <t>7,171</t>
        </is>
      </c>
      <c r="G36" t="inlineStr">
        <is>
          <t>- -</t>
        </is>
      </c>
      <c r="H36" t="inlineStr">
        <is>
          <t>58,386</t>
        </is>
      </c>
      <c r="I36" t="inlineStr">
        <is>
          <t>58,581</t>
        </is>
      </c>
      <c r="J36" t="inlineStr">
        <is>
          <t>58,441</t>
        </is>
      </c>
      <c r="K36" t="inlineStr">
        <is>
          <t>56,557</t>
        </is>
      </c>
      <c r="L36" t="inlineStr">
        <is>
          <t>54,752</t>
        </is>
      </c>
      <c r="M36" t="inlineStr">
        <is>
          <t>52,792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16,599</t>
        </is>
      </c>
      <c r="D37" t="inlineStr">
        <is>
          <t>3,572</t>
        </is>
      </c>
      <c r="E37" t="inlineStr">
        <is>
          <t>5,187</t>
        </is>
      </c>
      <c r="F37" t="inlineStr">
        <is>
          <t>4,365</t>
        </is>
      </c>
      <c r="G37" t="inlineStr">
        <is>
          <t>- -</t>
        </is>
      </c>
      <c r="H37" t="inlineStr">
        <is>
          <t>57,358</t>
        </is>
      </c>
      <c r="I37" t="inlineStr">
        <is>
          <t>66,034</t>
        </is>
      </c>
      <c r="J37" t="inlineStr">
        <is>
          <t>51,657</t>
        </is>
      </c>
      <c r="K37" t="inlineStr">
        <is>
          <t>51,623</t>
        </is>
      </c>
      <c r="L37" t="inlineStr">
        <is>
          <t>50,103</t>
        </is>
      </c>
      <c r="M37" t="inlineStr">
        <is>
          <t>49,298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21,539</t>
        </is>
      </c>
      <c r="D38" t="inlineStr">
        <is>
          <t>23,329</t>
        </is>
      </c>
      <c r="E38" t="inlineStr">
        <is>
          <t>23,148</t>
        </is>
      </c>
      <c r="F38" t="inlineStr">
        <is>
          <t>22,947</t>
        </is>
      </c>
      <c r="G38" t="inlineStr">
        <is>
          <t>- -</t>
        </is>
      </c>
      <c r="H38" t="inlineStr">
        <is>
          <t>120,264</t>
        </is>
      </c>
      <c r="I38" t="inlineStr">
        <is>
          <t>120,263</t>
        </is>
      </c>
      <c r="J38" t="inlineStr">
        <is>
          <t>103,461</t>
        </is>
      </c>
      <c r="K38" t="inlineStr">
        <is>
          <t>101,450</t>
        </is>
      </c>
      <c r="L38" t="inlineStr">
        <is>
          <t>99,690</t>
        </is>
      </c>
      <c r="M38" t="inlineStr">
        <is>
          <t>93,240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216</t>
        </is>
      </c>
      <c r="I39" t="inlineStr">
        <is>
          <t>(171)</t>
        </is>
      </c>
      <c r="J39" t="inlineStr">
        <is>
          <t>- -</t>
        </is>
      </c>
      <c r="K39" t="inlineStr">
        <is>
          <t>- -</t>
        </is>
      </c>
      <c r="L39" t="inlineStr">
        <is>
          <t>140</t>
        </is>
      </c>
      <c r="M39" t="inlineStr">
        <is>
          <t>154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21,539</t>
        </is>
      </c>
      <c r="D40" t="inlineStr">
        <is>
          <t>23,329</t>
        </is>
      </c>
      <c r="E40" t="inlineStr">
        <is>
          <t>23,148</t>
        </is>
      </c>
      <c r="F40" t="inlineStr">
        <is>
          <t>22,947</t>
        </is>
      </c>
      <c r="G40" t="inlineStr">
        <is>
          <t>- -</t>
        </is>
      </c>
      <c r="H40" t="inlineStr">
        <is>
          <t>120,480</t>
        </is>
      </c>
      <c r="I40" t="inlineStr">
        <is>
          <t>120,092</t>
        </is>
      </c>
      <c r="J40" t="inlineStr">
        <is>
          <t>103,461</t>
        </is>
      </c>
      <c r="K40" t="inlineStr">
        <is>
          <t>101,450</t>
        </is>
      </c>
      <c r="L40" t="inlineStr">
        <is>
          <t>99,830</t>
        </is>
      </c>
      <c r="M40" t="inlineStr">
        <is>
          <t>93,394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E45" sqref="E45"/>
    </sheetView>
  </sheetViews>
  <sheetFormatPr baseColWidth="8" defaultRowHeight="14.5"/>
  <cols>
    <col width="10.6328125" customWidth="1" min="2" max="13"/>
  </cols>
  <sheetData>
    <row r="1">
      <c r="B1" s="1" t="inlineStr">
        <is>
          <t>2010</t>
        </is>
      </c>
      <c r="C1" s="1" t="inlineStr">
        <is>
          <t>2011</t>
        </is>
      </c>
      <c r="D1" s="1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1" t="inlineStr">
        <is>
          <t>2015</t>
        </is>
      </c>
      <c r="H1" s="1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1" t="inlineStr">
        <is>
          <t>2020</t>
        </is>
      </c>
      <c r="M1" s="1" t="inlineStr">
        <is>
          <t>2021</t>
        </is>
      </c>
    </row>
    <row r="2">
      <c r="A2" s="1" t="inlineStr">
        <is>
          <t>Net Income</t>
        </is>
      </c>
      <c r="B2" t="inlineStr">
        <is>
          <t>3,534</t>
        </is>
      </c>
      <c r="C2" t="inlineStr">
        <is>
          <t>1,839</t>
        </is>
      </c>
      <c r="D2" t="inlineStr">
        <is>
          <t>1,642</t>
        </is>
      </c>
      <c r="E2" t="inlineStr">
        <is>
          <t>2,715</t>
        </is>
      </c>
      <c r="F2" t="inlineStr">
        <is>
          <t>1,043</t>
        </is>
      </c>
      <c r="G2" t="inlineStr">
        <is>
          <t>- -</t>
        </is>
      </c>
      <c r="H2" t="inlineStr">
        <is>
          <t>3,632</t>
        </is>
      </c>
      <c r="I2" t="inlineStr">
        <is>
          <t>10,941</t>
        </is>
      </c>
      <c r="J2" t="inlineStr">
        <is>
          <t>(10,192)</t>
        </is>
      </c>
      <c r="K2" t="inlineStr">
        <is>
          <t>1,935</t>
        </is>
      </c>
      <c r="L2" t="inlineStr">
        <is>
          <t>356</t>
        </is>
      </c>
      <c r="M2" t="inlineStr">
        <is>
          <t>1,012</t>
        </is>
      </c>
    </row>
    <row r="3">
      <c r="A3" s="1" t="inlineStr">
        <is>
          <t>Depreciation and Amortization</t>
        </is>
      </c>
      <c r="B3" t="inlineStr">
        <is>
          <t>354</t>
        </is>
      </c>
      <c r="C3" t="inlineStr">
        <is>
          <t>364</t>
        </is>
      </c>
      <c r="D3" t="inlineStr">
        <is>
          <t>428</t>
        </is>
      </c>
      <c r="E3" t="inlineStr">
        <is>
          <t>393</t>
        </is>
      </c>
      <c r="F3" t="inlineStr">
        <is>
          <t>385</t>
        </is>
      </c>
      <c r="G3" t="inlineStr">
        <is>
          <t>- -</t>
        </is>
      </c>
      <c r="H3" t="inlineStr">
        <is>
          <t>1,337</t>
        </is>
      </c>
      <c r="I3" t="inlineStr">
        <is>
          <t>1,036</t>
        </is>
      </c>
      <c r="J3" t="inlineStr">
        <is>
          <t>983</t>
        </is>
      </c>
      <c r="K3" t="inlineStr">
        <is>
          <t>994</t>
        </is>
      </c>
      <c r="L3" t="inlineStr">
        <is>
          <t>969</t>
        </is>
      </c>
      <c r="M3" t="inlineStr">
        <is>
          <t>910</t>
        </is>
      </c>
    </row>
    <row r="4">
      <c r="A4" s="1" t="inlineStr">
        <is>
          <t>Deferred Income Tax</t>
        </is>
      </c>
      <c r="B4" t="inlineStr">
        <is>
          <t>(74)</t>
        </is>
      </c>
      <c r="C4" t="inlineStr">
        <is>
          <t>69</t>
        </is>
      </c>
      <c r="D4" t="inlineStr">
        <is>
          <t>470</t>
        </is>
      </c>
      <c r="E4" t="inlineStr">
        <is>
          <t>708</t>
        </is>
      </c>
      <c r="F4" t="inlineStr">
        <is>
          <t>(361)</t>
        </is>
      </c>
      <c r="G4" t="inlineStr">
        <is>
          <t>- -</t>
        </is>
      </c>
      <c r="H4" t="inlineStr">
        <is>
          <t>(29)</t>
        </is>
      </c>
      <c r="I4" t="inlineStr">
        <is>
          <t>(6,467)</t>
        </is>
      </c>
      <c r="J4" t="inlineStr">
        <is>
          <t>(1,967)</t>
        </is>
      </c>
      <c r="K4" t="inlineStr">
        <is>
          <t>(293)</t>
        </is>
      </c>
      <c r="L4" t="inlineStr">
        <is>
          <t>(343)</t>
        </is>
      </c>
      <c r="M4" t="inlineStr">
        <is>
          <t>(1,042)</t>
        </is>
      </c>
    </row>
    <row r="5">
      <c r="A5" s="1" t="inlineStr">
        <is>
          <t>Stock Based Compensation</t>
        </is>
      </c>
      <c r="B5" t="inlineStr">
        <is>
          <t>49</t>
        </is>
      </c>
      <c r="C5" t="inlineStr">
        <is>
          <t>51</t>
        </is>
      </c>
      <c r="D5" t="inlineStr">
        <is>
          <t>54</t>
        </is>
      </c>
      <c r="E5" t="inlineStr">
        <is>
          <t>65</t>
        </is>
      </c>
      <c r="F5" t="inlineStr">
        <is>
          <t>95</t>
        </is>
      </c>
      <c r="G5" t="inlineStr">
        <is>
          <t>- -</t>
        </is>
      </c>
      <c r="H5" t="inlineStr">
        <is>
          <t>46</t>
        </is>
      </c>
      <c r="I5" t="inlineStr">
        <is>
          <t>46</t>
        </is>
      </c>
      <c r="J5" t="inlineStr">
        <is>
          <t>33</t>
        </is>
      </c>
      <c r="K5" t="inlineStr">
        <is>
          <t>46</t>
        </is>
      </c>
      <c r="L5" t="inlineStr">
        <is>
          <t>156</t>
        </is>
      </c>
      <c r="M5" t="inlineStr">
        <is>
          <t>197</t>
        </is>
      </c>
    </row>
    <row r="6">
      <c r="A6" s="1" t="inlineStr">
        <is>
          <t>Change in Working Capital</t>
        </is>
      </c>
      <c r="B6" t="inlineStr">
        <is>
          <t>(1,499)</t>
        </is>
      </c>
      <c r="C6" t="inlineStr">
        <is>
          <t>283</t>
        </is>
      </c>
      <c r="D6" t="inlineStr">
        <is>
          <t>254</t>
        </is>
      </c>
      <c r="E6" t="inlineStr">
        <is>
          <t>(443)</t>
        </is>
      </c>
      <c r="F6" t="inlineStr">
        <is>
          <t>(550)</t>
        </is>
      </c>
      <c r="G6" t="inlineStr">
        <is>
          <t>- -</t>
        </is>
      </c>
      <c r="H6" t="inlineStr">
        <is>
          <t>1,029</t>
        </is>
      </c>
      <c r="I6" t="inlineStr">
        <is>
          <t>(3,395)</t>
        </is>
      </c>
      <c r="J6" t="inlineStr">
        <is>
          <t>(2,063)</t>
        </is>
      </c>
      <c r="K6" t="inlineStr">
        <is>
          <t>(233)</t>
        </is>
      </c>
      <c r="L6" t="inlineStr">
        <is>
          <t>447</t>
        </is>
      </c>
      <c r="M6" t="inlineStr">
        <is>
          <t>406</t>
        </is>
      </c>
    </row>
    <row r="7">
      <c r="A7" s="1" t="inlineStr">
        <is>
          <t>Accounts Receivable</t>
        </is>
      </c>
      <c r="B7" t="inlineStr">
        <is>
          <t>(80)</t>
        </is>
      </c>
      <c r="C7" t="inlineStr">
        <is>
          <t>- -</t>
        </is>
      </c>
      <c r="D7" t="inlineStr">
        <is>
          <t>220</t>
        </is>
      </c>
      <c r="E7" t="inlineStr">
        <is>
          <t>35</t>
        </is>
      </c>
      <c r="F7" t="inlineStr">
        <is>
          <t>(22)</t>
        </is>
      </c>
      <c r="G7" t="inlineStr">
        <is>
          <t>- -</t>
        </is>
      </c>
      <c r="H7" t="inlineStr">
        <is>
          <t>534</t>
        </is>
      </c>
      <c r="I7" t="inlineStr">
        <is>
          <t>(2,629)</t>
        </is>
      </c>
      <c r="J7" t="inlineStr">
        <is>
          <t>(2,280)</t>
        </is>
      </c>
      <c r="K7" t="inlineStr">
        <is>
          <t>140</t>
        </is>
      </c>
      <c r="L7" t="inlineStr">
        <is>
          <t>(26)</t>
        </is>
      </c>
      <c r="M7" t="inlineStr">
        <is>
          <t>87</t>
        </is>
      </c>
    </row>
    <row r="8">
      <c r="A8" s="1" t="inlineStr">
        <is>
          <t>Inventory</t>
        </is>
      </c>
      <c r="B8" t="inlineStr">
        <is>
          <t>(69)</t>
        </is>
      </c>
      <c r="C8" t="inlineStr">
        <is>
          <t>(169)</t>
        </is>
      </c>
      <c r="D8" t="inlineStr">
        <is>
          <t>21</t>
        </is>
      </c>
      <c r="E8" t="inlineStr">
        <is>
          <t>235</t>
        </is>
      </c>
      <c r="F8" t="inlineStr">
        <is>
          <t>(53)</t>
        </is>
      </c>
      <c r="G8" t="inlineStr">
        <is>
          <t>- -</t>
        </is>
      </c>
      <c r="H8" t="inlineStr">
        <is>
          <t>(130)</t>
        </is>
      </c>
      <c r="I8" t="inlineStr">
        <is>
          <t>(251)</t>
        </is>
      </c>
      <c r="J8" t="inlineStr">
        <is>
          <t>(251)</t>
        </is>
      </c>
      <c r="K8" t="inlineStr">
        <is>
          <t>(277)</t>
        </is>
      </c>
      <c r="L8" t="inlineStr">
        <is>
          <t>(266)</t>
        </is>
      </c>
      <c r="M8" t="inlineStr">
        <is>
          <t>(144)</t>
        </is>
      </c>
    </row>
    <row r="9">
      <c r="A9" s="1" t="inlineStr">
        <is>
          <t>Accounts Payable</t>
        </is>
      </c>
      <c r="B9" t="inlineStr">
        <is>
          <t>(5)</t>
        </is>
      </c>
      <c r="C9" t="inlineStr">
        <is>
          <t>226</t>
        </is>
      </c>
      <c r="D9" t="inlineStr">
        <is>
          <t>(241)</t>
        </is>
      </c>
      <c r="E9" t="inlineStr">
        <is>
          <t>45</t>
        </is>
      </c>
      <c r="F9" t="inlineStr">
        <is>
          <t>45</t>
        </is>
      </c>
      <c r="G9" t="inlineStr">
        <is>
          <t>- -</t>
        </is>
      </c>
      <c r="H9" t="inlineStr">
        <is>
          <t>943</t>
        </is>
      </c>
      <c r="I9" t="inlineStr">
        <is>
          <t>464</t>
        </is>
      </c>
      <c r="J9" t="inlineStr">
        <is>
          <t>(23)</t>
        </is>
      </c>
      <c r="K9" t="inlineStr">
        <is>
          <t>(58)</t>
        </is>
      </c>
      <c r="L9" t="inlineStr">
        <is>
          <t>207</t>
        </is>
      </c>
      <c r="M9" t="inlineStr">
        <is>
          <t>408</t>
        </is>
      </c>
    </row>
    <row r="10">
      <c r="A10" s="1" t="inlineStr">
        <is>
          <t>Other Working Capital</t>
        </is>
      </c>
      <c r="B10" t="inlineStr">
        <is>
          <t>(11)</t>
        </is>
      </c>
      <c r="C10" t="inlineStr">
        <is>
          <t>(8)</t>
        </is>
      </c>
      <c r="D10" t="inlineStr">
        <is>
          <t>110</t>
        </is>
      </c>
      <c r="E10" t="inlineStr">
        <is>
          <t>(532)</t>
        </is>
      </c>
      <c r="F10" t="inlineStr">
        <is>
          <t>(315)</t>
        </is>
      </c>
      <c r="G10" t="inlineStr">
        <is>
          <t>- -</t>
        </is>
      </c>
      <c r="H10" t="inlineStr">
        <is>
          <t>(748)</t>
        </is>
      </c>
      <c r="I10" t="inlineStr">
        <is>
          <t>(2,953)</t>
        </is>
      </c>
      <c r="J10" t="inlineStr">
        <is>
          <t>1,572</t>
        </is>
      </c>
      <c r="K10" t="inlineStr">
        <is>
          <t>222</t>
        </is>
      </c>
      <c r="L10" t="inlineStr">
        <is>
          <t>2,761</t>
        </is>
      </c>
      <c r="M10" t="inlineStr">
        <is>
          <t>(70)</t>
        </is>
      </c>
    </row>
    <row r="11">
      <c r="A11" s="1" t="inlineStr">
        <is>
          <t>Other Non-Cash Items</t>
        </is>
      </c>
      <c r="B11" t="inlineStr">
        <is>
          <t>(1,536)</t>
        </is>
      </c>
      <c r="C11" t="inlineStr">
        <is>
          <t>58</t>
        </is>
      </c>
      <c r="D11" t="inlineStr">
        <is>
          <t>187</t>
        </is>
      </c>
      <c r="E11" t="inlineStr">
        <is>
          <t>(1,395)</t>
        </is>
      </c>
      <c r="F11" t="inlineStr">
        <is>
          <t>1,408</t>
        </is>
      </c>
      <c r="G11" t="inlineStr">
        <is>
          <t>- -</t>
        </is>
      </c>
      <c r="H11" t="inlineStr">
        <is>
          <t>(777)</t>
        </is>
      </c>
      <c r="I11" t="inlineStr">
        <is>
          <t>(1,634)</t>
        </is>
      </c>
      <c r="J11" t="inlineStr">
        <is>
          <t>15,780</t>
        </is>
      </c>
      <c r="K11" t="inlineStr">
        <is>
          <t>1,103</t>
        </is>
      </c>
      <c r="L11" t="inlineStr">
        <is>
          <t>3,344</t>
        </is>
      </c>
      <c r="M11" t="inlineStr">
        <is>
          <t>3,881</t>
        </is>
      </c>
    </row>
    <row r="12">
      <c r="A12" s="1" t="inlineStr">
        <is>
          <t>Cash Provided by Operating Activities</t>
        </is>
      </c>
      <c r="B12" t="inlineStr">
        <is>
          <t>828</t>
        </is>
      </c>
      <c r="C12" t="inlineStr">
        <is>
          <t>2,664</t>
        </is>
      </c>
      <c r="D12" t="inlineStr">
        <is>
          <t>3,035</t>
        </is>
      </c>
      <c r="E12" t="inlineStr">
        <is>
          <t>2,043</t>
        </is>
      </c>
      <c r="F12" t="inlineStr">
        <is>
          <t>2,020</t>
        </is>
      </c>
      <c r="G12" t="inlineStr">
        <is>
          <t>- -</t>
        </is>
      </c>
      <c r="H12" t="inlineStr">
        <is>
          <t>5,238</t>
        </is>
      </c>
      <c r="I12" t="inlineStr">
        <is>
          <t>527</t>
        </is>
      </c>
      <c r="J12" t="inlineStr">
        <is>
          <t>2,574</t>
        </is>
      </c>
      <c r="K12" t="inlineStr">
        <is>
          <t>3,552</t>
        </is>
      </c>
      <c r="L12" t="inlineStr">
        <is>
          <t>4,929</t>
        </is>
      </c>
      <c r="M12" t="inlineStr">
        <is>
          <t>5,364</t>
        </is>
      </c>
    </row>
    <row r="13">
      <c r="A13" s="1" t="inlineStr">
        <is>
          <t>CAPEX</t>
        </is>
      </c>
      <c r="B13" t="inlineStr">
        <is>
          <t>(448)</t>
        </is>
      </c>
      <c r="C13" t="inlineStr">
        <is>
          <t>(401)</t>
        </is>
      </c>
      <c r="D13" t="inlineStr">
        <is>
          <t>(440)</t>
        </is>
      </c>
      <c r="E13" t="inlineStr">
        <is>
          <t>(557)</t>
        </is>
      </c>
      <c r="F13" t="inlineStr">
        <is>
          <t>(535)</t>
        </is>
      </c>
      <c r="G13" t="inlineStr">
        <is>
          <t>- -</t>
        </is>
      </c>
      <c r="H13" t="inlineStr">
        <is>
          <t>(1,247)</t>
        </is>
      </c>
      <c r="I13" t="inlineStr">
        <is>
          <t>(1,217)</t>
        </is>
      </c>
      <c r="J13" t="inlineStr">
        <is>
          <t>(826)</t>
        </is>
      </c>
      <c r="K13" t="inlineStr">
        <is>
          <t>(768)</t>
        </is>
      </c>
      <c r="L13" t="inlineStr">
        <is>
          <t>(596)</t>
        </is>
      </c>
      <c r="M13" t="inlineStr">
        <is>
          <t>(905)</t>
        </is>
      </c>
    </row>
    <row r="14">
      <c r="A14" s="1" t="inlineStr">
        <is>
          <t>Acquisitions Net</t>
        </is>
      </c>
      <c r="B14" t="inlineStr">
        <is>
          <t>3,698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(248)</t>
        </is>
      </c>
      <c r="K14" t="inlineStr">
        <is>
          <t>1,676</t>
        </is>
      </c>
      <c r="L14" t="inlineStr">
        <is>
          <t>- -</t>
        </is>
      </c>
      <c r="M14" t="inlineStr">
        <is>
          <t>4,940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(28)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91</t>
        </is>
      </c>
      <c r="I16" t="inlineStr">
        <is>
          <t>6</t>
        </is>
      </c>
      <c r="J16" t="inlineStr">
        <is>
          <t>- -</t>
        </is>
      </c>
      <c r="K16" t="inlineStr">
        <is>
          <t>590</t>
        </is>
      </c>
      <c r="L16" t="inlineStr">
        <is>
          <t>25</t>
        </is>
      </c>
      <c r="M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(448)</t>
        </is>
      </c>
      <c r="C17" t="inlineStr">
        <is>
          <t>(401)</t>
        </is>
      </c>
      <c r="D17" t="inlineStr">
        <is>
          <t>(422)</t>
        </is>
      </c>
      <c r="E17" t="inlineStr">
        <is>
          <t>(426)</t>
        </is>
      </c>
      <c r="F17" t="inlineStr">
        <is>
          <t>(535)</t>
        </is>
      </c>
      <c r="G17" t="inlineStr">
        <is>
          <t>- -</t>
        </is>
      </c>
      <c r="H17" t="inlineStr">
        <is>
          <t>(1,204)</t>
        </is>
      </c>
      <c r="I17" t="inlineStr">
        <is>
          <t>1,150</t>
        </is>
      </c>
      <c r="J17" t="inlineStr">
        <is>
          <t>536</t>
        </is>
      </c>
      <c r="K17" t="inlineStr">
        <is>
          <t>(755)</t>
        </is>
      </c>
      <c r="L17" t="inlineStr">
        <is>
          <t>(547)</t>
        </is>
      </c>
      <c r="M17" t="inlineStr">
        <is>
          <t>(874)</t>
        </is>
      </c>
    </row>
    <row r="18">
      <c r="A18" s="1" t="inlineStr">
        <is>
          <t>Cash Used for Investing Activities</t>
        </is>
      </c>
      <c r="B18" t="inlineStr">
        <is>
          <t>3,250</t>
        </is>
      </c>
      <c r="C18" t="inlineStr">
        <is>
          <t>(401)</t>
        </is>
      </c>
      <c r="D18" t="inlineStr">
        <is>
          <t>(422)</t>
        </is>
      </c>
      <c r="E18" t="inlineStr">
        <is>
          <t>(426)</t>
        </is>
      </c>
      <c r="F18" t="inlineStr">
        <is>
          <t>(535)</t>
        </is>
      </c>
      <c r="G18" t="inlineStr">
        <is>
          <t>- -</t>
        </is>
      </c>
      <c r="H18" t="inlineStr">
        <is>
          <t>(1,113)</t>
        </is>
      </c>
      <c r="I18" t="inlineStr">
        <is>
          <t>1,156</t>
        </is>
      </c>
      <c r="J18" t="inlineStr">
        <is>
          <t>288</t>
        </is>
      </c>
      <c r="K18" t="inlineStr">
        <is>
          <t>1,511</t>
        </is>
      </c>
      <c r="L18" t="inlineStr">
        <is>
          <t>(522)</t>
        </is>
      </c>
      <c r="M18" t="inlineStr">
        <is>
          <t>4,038</t>
        </is>
      </c>
    </row>
    <row r="19">
      <c r="A19" s="1" t="inlineStr">
        <is>
          <t>Debt Repayment</t>
        </is>
      </c>
      <c r="B19" t="inlineStr">
        <is>
          <t>(9)</t>
        </is>
      </c>
      <c r="C19" t="inlineStr">
        <is>
          <t>(9)</t>
        </is>
      </c>
      <c r="D19" t="inlineStr">
        <is>
          <t>(8)</t>
        </is>
      </c>
      <c r="E19" t="inlineStr">
        <is>
          <t>(4)</t>
        </is>
      </c>
      <c r="F19" t="inlineStr">
        <is>
          <t>- -</t>
        </is>
      </c>
      <c r="G19" t="inlineStr">
        <is>
          <t>- -</t>
        </is>
      </c>
      <c r="H19" t="inlineStr">
        <is>
          <t>(6,129)</t>
        </is>
      </c>
      <c r="I19" t="inlineStr">
        <is>
          <t>(8,893)</t>
        </is>
      </c>
      <c r="J19" t="inlineStr">
        <is>
          <t>(5,926)</t>
        </is>
      </c>
      <c r="K19" t="inlineStr">
        <is>
          <t>(5,352)</t>
        </is>
      </c>
      <c r="L19" t="inlineStr">
        <is>
          <t>(8,697)</t>
        </is>
      </c>
      <c r="M19" t="inlineStr">
        <is>
          <t>(6,202)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(740)</t>
        </is>
      </c>
      <c r="G21" t="inlineStr">
        <is>
          <t>- -</t>
        </is>
      </c>
      <c r="H21" t="inlineStr">
        <is>
          <t>(8,320)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(1,207)</t>
        </is>
      </c>
      <c r="F22" t="inlineStr">
        <is>
          <t>(1,266)</t>
        </is>
      </c>
      <c r="G22" t="inlineStr">
        <is>
          <t>- -</t>
        </is>
      </c>
      <c r="H22" t="inlineStr">
        <is>
          <t>(3,764)</t>
        </is>
      </c>
      <c r="I22" t="inlineStr">
        <is>
          <t>(2,888)</t>
        </is>
      </c>
      <c r="J22" t="inlineStr">
        <is>
          <t>(3,183)</t>
        </is>
      </c>
      <c r="K22" t="inlineStr">
        <is>
          <t>(1,953)</t>
        </is>
      </c>
      <c r="L22" t="inlineStr">
        <is>
          <t>(1,958)</t>
        </is>
      </c>
      <c r="M22" t="inlineStr">
        <is>
          <t>(1,959)</t>
        </is>
      </c>
    </row>
    <row r="23">
      <c r="A23" s="1" t="inlineStr">
        <is>
          <t>Other Financing Activities</t>
        </is>
      </c>
      <c r="B23" t="inlineStr">
        <is>
          <t>(4,069)</t>
        </is>
      </c>
      <c r="C23" t="inlineStr">
        <is>
          <t>(2,256)</t>
        </is>
      </c>
      <c r="D23" t="inlineStr">
        <is>
          <t>(1,350)</t>
        </is>
      </c>
      <c r="E23" t="inlineStr">
        <is>
          <t>40</t>
        </is>
      </c>
      <c r="F23" t="inlineStr">
        <is>
          <t>140</t>
        </is>
      </c>
      <c r="G23" t="inlineStr">
        <is>
          <t>- -</t>
        </is>
      </c>
      <c r="H23" t="inlineStr">
        <is>
          <t>13,592</t>
        </is>
      </c>
      <c r="I23" t="inlineStr">
        <is>
          <t>7,555</t>
        </is>
      </c>
      <c r="J23" t="inlineStr">
        <is>
          <t>5,746</t>
        </is>
      </c>
      <c r="K23" t="inlineStr">
        <is>
          <t>3,392</t>
        </is>
      </c>
      <c r="L23" t="inlineStr">
        <is>
          <t>7,324</t>
        </is>
      </c>
      <c r="M23" t="inlineStr">
        <is>
          <t>(1,183)</t>
        </is>
      </c>
    </row>
    <row r="24">
      <c r="A24" s="1" t="inlineStr">
        <is>
          <t>Cash Used/Provided by Financing Activities</t>
        </is>
      </c>
      <c r="B24" t="inlineStr">
        <is>
          <t>(4,078)</t>
        </is>
      </c>
      <c r="C24" t="inlineStr">
        <is>
          <t>(2,265)</t>
        </is>
      </c>
      <c r="D24" t="inlineStr">
        <is>
          <t>(1,358)</t>
        </is>
      </c>
      <c r="E24" t="inlineStr">
        <is>
          <t>(1,171)</t>
        </is>
      </c>
      <c r="F24" t="inlineStr">
        <is>
          <t>(1,866)</t>
        </is>
      </c>
      <c r="G24" t="inlineStr">
        <is>
          <t>- -</t>
        </is>
      </c>
      <c r="H24" t="inlineStr">
        <is>
          <t>(4,621)</t>
        </is>
      </c>
      <c r="I24" t="inlineStr">
        <is>
          <t>(4,226)</t>
        </is>
      </c>
      <c r="J24" t="inlineStr">
        <is>
          <t>(3,363)</t>
        </is>
      </c>
      <c r="K24" t="inlineStr">
        <is>
          <t>(3,913)</t>
        </is>
      </c>
      <c r="L24" t="inlineStr">
        <is>
          <t>(3,331)</t>
        </is>
      </c>
      <c r="M24" t="inlineStr">
        <is>
          <t>(9,344)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(15)</t>
        </is>
      </c>
      <c r="F25" t="inlineStr">
        <is>
          <t>(12)</t>
        </is>
      </c>
      <c r="G25" t="inlineStr">
        <is>
          <t>- -</t>
        </is>
      </c>
      <c r="H25" t="inlineStr">
        <is>
          <t>(137)</t>
        </is>
      </c>
      <c r="I25" t="inlineStr">
        <is>
          <t>57</t>
        </is>
      </c>
      <c r="J25" t="inlineStr">
        <is>
          <t>(132)</t>
        </is>
      </c>
      <c r="K25" t="inlineStr">
        <is>
          <t>(6)</t>
        </is>
      </c>
      <c r="L25" t="inlineStr">
        <is>
          <t>62</t>
        </is>
      </c>
      <c r="M25" t="inlineStr">
        <is>
          <t>(30)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(2,265)</t>
        </is>
      </c>
      <c r="D26" t="inlineStr">
        <is>
          <t>(1,358)</t>
        </is>
      </c>
      <c r="E26" t="inlineStr">
        <is>
          <t>431</t>
        </is>
      </c>
      <c r="F26" t="inlineStr">
        <is>
          <t>(393)</t>
        </is>
      </c>
      <c r="G26" t="inlineStr">
        <is>
          <t>- -</t>
        </is>
      </c>
      <c r="H26" t="inlineStr">
        <is>
          <t>(633)</t>
        </is>
      </c>
      <c r="I26" t="inlineStr">
        <is>
          <t>(2,486)</t>
        </is>
      </c>
      <c r="J26" t="inlineStr">
        <is>
          <t>(633)</t>
        </is>
      </c>
      <c r="K26" t="inlineStr">
        <is>
          <t>1,144</t>
        </is>
      </c>
      <c r="L26" t="inlineStr">
        <is>
          <t>1,138</t>
        </is>
      </c>
      <c r="M26" t="inlineStr">
        <is>
          <t>28</t>
        </is>
      </c>
    </row>
    <row r="27">
      <c r="A27" s="1" t="inlineStr">
        <is>
          <t>Cash at the End of Period</t>
        </is>
      </c>
      <c r="B27" t="inlineStr">
        <is>
          <t>2</t>
        </is>
      </c>
      <c r="C27" t="inlineStr">
        <is>
          <t>- -</t>
        </is>
      </c>
      <c r="D27" t="inlineStr">
        <is>
          <t>1,255</t>
        </is>
      </c>
      <c r="E27" t="inlineStr">
        <is>
          <t>1,686</t>
        </is>
      </c>
      <c r="F27" t="inlineStr">
        <is>
          <t>1,293</t>
        </is>
      </c>
      <c r="G27" t="inlineStr">
        <is>
          <t>- -</t>
        </is>
      </c>
      <c r="H27" t="inlineStr">
        <is>
          <t>4,204</t>
        </is>
      </c>
      <c r="I27" t="inlineStr">
        <is>
          <t>1,769</t>
        </is>
      </c>
      <c r="J27" t="inlineStr">
        <is>
          <t>1,136</t>
        </is>
      </c>
      <c r="K27" t="inlineStr">
        <is>
          <t>2,280</t>
        </is>
      </c>
      <c r="L27" t="inlineStr">
        <is>
          <t>3,418</t>
        </is>
      </c>
      <c r="M27" t="inlineStr">
        <is>
          <t>3,446</t>
        </is>
      </c>
    </row>
    <row r="28">
      <c r="A28" s="1" t="inlineStr">
        <is>
          <t>Cash at the Beginning of Period</t>
        </is>
      </c>
      <c r="B28" t="inlineStr">
        <is>
          <t>2</t>
        </is>
      </c>
      <c r="C28" t="inlineStr">
        <is>
          <t>2</t>
        </is>
      </c>
      <c r="D28" t="inlineStr">
        <is>
          <t>- -</t>
        </is>
      </c>
      <c r="E28" t="inlineStr">
        <is>
          <t>1,255</t>
        </is>
      </c>
      <c r="F28" t="inlineStr">
        <is>
          <t>1,686</t>
        </is>
      </c>
      <c r="G28" t="inlineStr">
        <is>
          <t>- -</t>
        </is>
      </c>
      <c r="H28" t="inlineStr">
        <is>
          <t>4,837</t>
        </is>
      </c>
      <c r="I28" t="inlineStr">
        <is>
          <t>4,255</t>
        </is>
      </c>
      <c r="J28" t="inlineStr">
        <is>
          <t>1,769</t>
        </is>
      </c>
      <c r="K28" t="inlineStr">
        <is>
          <t>1,136</t>
        </is>
      </c>
      <c r="L28" t="inlineStr">
        <is>
          <t>2,280</t>
        </is>
      </c>
      <c r="M28" t="inlineStr">
        <is>
          <t>3,418</t>
        </is>
      </c>
    </row>
    <row r="29">
      <c r="A29" s="1" t="inlineStr">
        <is>
          <t>Free Cash Flow</t>
        </is>
      </c>
      <c r="B29" t="inlineStr">
        <is>
          <t>380</t>
        </is>
      </c>
      <c r="C29" t="inlineStr">
        <is>
          <t>2,263</t>
        </is>
      </c>
      <c r="D29" t="inlineStr">
        <is>
          <t>2,595</t>
        </is>
      </c>
      <c r="E29" t="inlineStr">
        <is>
          <t>1,486</t>
        </is>
      </c>
      <c r="F29" t="inlineStr">
        <is>
          <t>1,485</t>
        </is>
      </c>
      <c r="G29" t="inlineStr">
        <is>
          <t>- -</t>
        </is>
      </c>
      <c r="H29" t="inlineStr">
        <is>
          <t>3,991</t>
        </is>
      </c>
      <c r="I29" t="inlineStr">
        <is>
          <t>(690)</t>
        </is>
      </c>
      <c r="J29" t="inlineStr">
        <is>
          <t>1,748</t>
        </is>
      </c>
      <c r="K29" t="inlineStr">
        <is>
          <t>2,784</t>
        </is>
      </c>
      <c r="L29" t="inlineStr">
        <is>
          <t>4,333</t>
        </is>
      </c>
      <c r="M29" t="inlineStr">
        <is>
          <t>4,459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E2" sqref="E2"/>
    </sheetView>
  </sheetViews>
  <sheetFormatPr baseColWidth="8" defaultRowHeight="14.5"/>
  <cols>
    <col width="12.7265625" customWidth="1" min="1" max="1"/>
    <col width="15" customWidth="1" style="7" min="7" max="7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Adj Close</t>
        </is>
      </c>
      <c r="G1" s="7" t="inlineStr">
        <is>
          <t>Volume</t>
        </is>
      </c>
    </row>
    <row r="2">
      <c r="A2" s="6" t="n">
        <v>42979</v>
      </c>
      <c r="B2" t="n">
        <v>80.75</v>
      </c>
      <c r="C2" t="n">
        <v>82.980003</v>
      </c>
      <c r="D2" t="n">
        <v>77.400002</v>
      </c>
      <c r="E2" t="n">
        <v>77.550003</v>
      </c>
      <c r="F2" t="n">
        <v>62.231136</v>
      </c>
      <c r="G2" s="7" t="n">
        <v>71009400</v>
      </c>
    </row>
    <row r="3">
      <c r="A3" s="6" t="n">
        <v>43009</v>
      </c>
      <c r="B3" t="n">
        <v>77.550003</v>
      </c>
      <c r="C3" t="n">
        <v>78.94000200000001</v>
      </c>
      <c r="D3" t="n">
        <v>75.209999</v>
      </c>
      <c r="E3" t="n">
        <v>77.33000199999999</v>
      </c>
      <c r="F3" t="n">
        <v>62.054592</v>
      </c>
      <c r="G3" s="7" t="n">
        <v>76765000</v>
      </c>
    </row>
    <row r="4">
      <c r="A4" s="6" t="n">
        <v>43040</v>
      </c>
      <c r="B4" t="n">
        <v>77.709999</v>
      </c>
      <c r="C4" t="n">
        <v>82.18000000000001</v>
      </c>
      <c r="D4" t="n">
        <v>75.510002</v>
      </c>
      <c r="E4" t="n">
        <v>81.370003</v>
      </c>
      <c r="F4" t="n">
        <v>65.296555</v>
      </c>
      <c r="G4" s="7" t="n">
        <v>76815400</v>
      </c>
    </row>
    <row r="5">
      <c r="A5" s="6" t="n">
        <v>43070</v>
      </c>
      <c r="B5" t="n">
        <v>80.949997</v>
      </c>
      <c r="C5" t="n">
        <v>82.480003</v>
      </c>
      <c r="D5" t="n">
        <v>77.06999999999999</v>
      </c>
      <c r="E5" t="n">
        <v>77.760002</v>
      </c>
      <c r="F5" t="n">
        <v>62.898651</v>
      </c>
      <c r="G5" s="7" t="n">
        <v>65811600</v>
      </c>
    </row>
    <row r="6">
      <c r="A6" s="6" t="n">
        <v>43101</v>
      </c>
      <c r="B6" t="n">
        <v>78.220001</v>
      </c>
      <c r="C6" t="n">
        <v>80.66999800000001</v>
      </c>
      <c r="D6" t="n">
        <v>76.599998</v>
      </c>
      <c r="E6" t="n">
        <v>78.389999</v>
      </c>
      <c r="F6" t="n">
        <v>63.408257</v>
      </c>
      <c r="G6" s="7" t="n">
        <v>81426700</v>
      </c>
    </row>
    <row r="7">
      <c r="A7" s="6" t="n">
        <v>43132</v>
      </c>
      <c r="B7" t="n">
        <v>78.120003</v>
      </c>
      <c r="C7" t="n">
        <v>78.949997</v>
      </c>
      <c r="D7" t="n">
        <v>67.029999</v>
      </c>
      <c r="E7" t="n">
        <v>67.050003</v>
      </c>
      <c r="F7" t="n">
        <v>54.235531</v>
      </c>
      <c r="G7" s="7" t="n">
        <v>125645200</v>
      </c>
    </row>
    <row r="8">
      <c r="A8" s="6" t="n">
        <v>43160</v>
      </c>
      <c r="B8" t="n">
        <v>67.139999</v>
      </c>
      <c r="C8" t="n">
        <v>67.988998</v>
      </c>
      <c r="D8" t="n">
        <v>59.950001</v>
      </c>
      <c r="E8" t="n">
        <v>62.290001</v>
      </c>
      <c r="F8" t="n">
        <v>50.385254</v>
      </c>
      <c r="G8" s="7" t="n">
        <v>107585100</v>
      </c>
    </row>
    <row r="9">
      <c r="A9" s="6" t="n">
        <v>43191</v>
      </c>
      <c r="B9" t="n">
        <v>61.939999</v>
      </c>
      <c r="C9" t="n">
        <v>62</v>
      </c>
      <c r="D9" t="n">
        <v>56.110001</v>
      </c>
      <c r="E9" t="n">
        <v>56.380001</v>
      </c>
      <c r="F9" t="n">
        <v>46.031227</v>
      </c>
      <c r="G9" s="7" t="n">
        <v>118256800</v>
      </c>
    </row>
    <row r="10">
      <c r="A10" s="6" t="n">
        <v>43221</v>
      </c>
      <c r="B10" t="n">
        <v>56.32</v>
      </c>
      <c r="C10" t="n">
        <v>59.860001</v>
      </c>
      <c r="D10" t="n">
        <v>54.110001</v>
      </c>
      <c r="E10" t="n">
        <v>57.48</v>
      </c>
      <c r="F10" t="n">
        <v>46.929321</v>
      </c>
      <c r="G10" s="7" t="n">
        <v>125418600</v>
      </c>
    </row>
    <row r="11">
      <c r="A11" s="6" t="n">
        <v>43252</v>
      </c>
      <c r="B11" t="n">
        <v>57.639999</v>
      </c>
      <c r="C11" t="n">
        <v>64.540001</v>
      </c>
      <c r="D11" t="n">
        <v>57.009998</v>
      </c>
      <c r="E11" t="n">
        <v>62.82</v>
      </c>
      <c r="F11" t="n">
        <v>51.83556</v>
      </c>
      <c r="G11" s="7" t="n">
        <v>96729700</v>
      </c>
    </row>
    <row r="12">
      <c r="A12" s="6" t="n">
        <v>43282</v>
      </c>
      <c r="B12" t="n">
        <v>62.5</v>
      </c>
      <c r="C12" t="n">
        <v>64.75</v>
      </c>
      <c r="D12" t="n">
        <v>58.939999</v>
      </c>
      <c r="E12" t="n">
        <v>60.25</v>
      </c>
      <c r="F12" t="n">
        <v>49.714935</v>
      </c>
      <c r="G12" s="7" t="n">
        <v>86945600</v>
      </c>
    </row>
    <row r="13">
      <c r="A13" s="6" t="n">
        <v>43313</v>
      </c>
      <c r="B13" t="n">
        <v>60</v>
      </c>
      <c r="C13" t="n">
        <v>64.989998</v>
      </c>
      <c r="D13" t="n">
        <v>57.630001</v>
      </c>
      <c r="E13" t="n">
        <v>58.27</v>
      </c>
      <c r="F13" t="n">
        <v>48.081154</v>
      </c>
      <c r="G13" s="7" t="n">
        <v>137580700</v>
      </c>
    </row>
    <row r="14">
      <c r="A14" s="6" t="n">
        <v>43344</v>
      </c>
      <c r="B14" t="n">
        <v>58.450001</v>
      </c>
      <c r="C14" t="n">
        <v>59.91</v>
      </c>
      <c r="D14" t="n">
        <v>54.32</v>
      </c>
      <c r="E14" t="n">
        <v>55.110001</v>
      </c>
      <c r="F14" t="n">
        <v>45.959824</v>
      </c>
      <c r="G14" s="7" t="n">
        <v>127200200</v>
      </c>
    </row>
    <row r="15">
      <c r="A15" s="6" t="n">
        <v>43374</v>
      </c>
      <c r="B15" t="n">
        <v>55.490002</v>
      </c>
      <c r="C15" t="n">
        <v>58.080002</v>
      </c>
      <c r="D15" t="n">
        <v>53.029999</v>
      </c>
      <c r="E15" t="n">
        <v>54.970001</v>
      </c>
      <c r="F15" t="n">
        <v>45.843067</v>
      </c>
      <c r="G15" s="7" t="n">
        <v>150233200</v>
      </c>
    </row>
    <row r="16">
      <c r="A16" s="6" t="n">
        <v>43405</v>
      </c>
      <c r="B16" t="n">
        <v>55.130001</v>
      </c>
      <c r="C16" t="n">
        <v>56.5</v>
      </c>
      <c r="D16" t="n">
        <v>50.410999</v>
      </c>
      <c r="E16" t="n">
        <v>51.119999</v>
      </c>
      <c r="F16" t="n">
        <v>42.632298</v>
      </c>
      <c r="G16" s="7" t="n">
        <v>143400400</v>
      </c>
    </row>
    <row r="17">
      <c r="A17" s="6" t="n">
        <v>43435</v>
      </c>
      <c r="B17" t="n">
        <v>51.400002</v>
      </c>
      <c r="C17" t="n">
        <v>51.689999</v>
      </c>
      <c r="D17" t="n">
        <v>41.599998</v>
      </c>
      <c r="E17" t="n">
        <v>43.040001</v>
      </c>
      <c r="F17" t="n">
        <v>36.325157</v>
      </c>
      <c r="G17" s="7" t="n">
        <v>151107200</v>
      </c>
    </row>
    <row r="18">
      <c r="A18" s="6" t="n">
        <v>43466</v>
      </c>
      <c r="B18" t="n">
        <v>42.75</v>
      </c>
      <c r="C18" t="n">
        <v>48.099998</v>
      </c>
      <c r="D18" t="n">
        <v>42.285</v>
      </c>
      <c r="E18" t="n">
        <v>48.060001</v>
      </c>
      <c r="F18" t="n">
        <v>40.561966</v>
      </c>
      <c r="G18" s="7" t="n">
        <v>137561900</v>
      </c>
    </row>
    <row r="19">
      <c r="A19" s="6" t="n">
        <v>43497</v>
      </c>
      <c r="B19" t="n">
        <v>48.139999</v>
      </c>
      <c r="C19" t="n">
        <v>48.66</v>
      </c>
      <c r="D19" t="n">
        <v>31.82</v>
      </c>
      <c r="E19" t="n">
        <v>33.189999</v>
      </c>
      <c r="F19" t="n">
        <v>28.01189</v>
      </c>
      <c r="G19" s="7" t="n">
        <v>375185700</v>
      </c>
    </row>
    <row r="20">
      <c r="A20" s="6" t="n">
        <v>43525</v>
      </c>
      <c r="B20" t="n">
        <v>33.41</v>
      </c>
      <c r="C20" t="n">
        <v>33.549999</v>
      </c>
      <c r="D20" t="n">
        <v>31.530001</v>
      </c>
      <c r="E20" t="n">
        <v>32.650002</v>
      </c>
      <c r="F20" t="n">
        <v>27.556141</v>
      </c>
      <c r="G20" s="7" t="n">
        <v>241950300</v>
      </c>
    </row>
    <row r="21">
      <c r="A21" s="6" t="n">
        <v>43556</v>
      </c>
      <c r="B21" t="n">
        <v>32.799999</v>
      </c>
      <c r="C21" t="n">
        <v>33.779999</v>
      </c>
      <c r="D21" t="n">
        <v>32.02</v>
      </c>
      <c r="E21" t="n">
        <v>33.240002</v>
      </c>
      <c r="F21" t="n">
        <v>28.399799</v>
      </c>
      <c r="G21" s="7" t="n">
        <v>153245600</v>
      </c>
    </row>
    <row r="22">
      <c r="A22" s="6" t="n">
        <v>43586</v>
      </c>
      <c r="B22" t="n">
        <v>33.200001</v>
      </c>
      <c r="C22" t="n">
        <v>33.57</v>
      </c>
      <c r="D22" t="n">
        <v>26.959999</v>
      </c>
      <c r="E22" t="n">
        <v>27.65</v>
      </c>
      <c r="F22" t="n">
        <v>23.623779</v>
      </c>
      <c r="G22" s="7" t="n">
        <v>200756800</v>
      </c>
    </row>
    <row r="23">
      <c r="A23" s="6" t="n">
        <v>43617</v>
      </c>
      <c r="B23" t="n">
        <v>27.68</v>
      </c>
      <c r="C23" t="n">
        <v>31.5</v>
      </c>
      <c r="D23" t="n">
        <v>27.67</v>
      </c>
      <c r="E23" t="n">
        <v>31.040001</v>
      </c>
      <c r="F23" t="n">
        <v>26.895258</v>
      </c>
      <c r="G23" s="7" t="n">
        <v>223225900</v>
      </c>
    </row>
    <row r="24">
      <c r="A24" s="6" t="n">
        <v>43647</v>
      </c>
      <c r="B24" t="n">
        <v>31.26</v>
      </c>
      <c r="C24" t="n">
        <v>32.389999</v>
      </c>
      <c r="D24" t="n">
        <v>30.23</v>
      </c>
      <c r="E24" t="n">
        <v>32.009998</v>
      </c>
      <c r="F24" t="n">
        <v>27.735735</v>
      </c>
      <c r="G24" s="7" t="n">
        <v>134449600</v>
      </c>
    </row>
    <row r="25">
      <c r="A25" s="6" t="n">
        <v>43678</v>
      </c>
      <c r="B25" t="n">
        <v>32.099998</v>
      </c>
      <c r="C25" t="n">
        <v>33.25</v>
      </c>
      <c r="D25" t="n">
        <v>24.860001</v>
      </c>
      <c r="E25" t="n">
        <v>25.52</v>
      </c>
      <c r="F25" t="n">
        <v>22.112339</v>
      </c>
      <c r="G25" s="7" t="n">
        <v>240703100</v>
      </c>
    </row>
    <row r="26">
      <c r="A26" s="6" t="n">
        <v>43709</v>
      </c>
      <c r="B26" t="n">
        <v>25.42</v>
      </c>
      <c r="C26" t="n">
        <v>29.76</v>
      </c>
      <c r="D26" t="n">
        <v>25.219999</v>
      </c>
      <c r="E26" t="n">
        <v>27.934999</v>
      </c>
      <c r="F26" t="n">
        <v>24.587399</v>
      </c>
      <c r="G26" s="7" t="n">
        <v>168947500</v>
      </c>
    </row>
    <row r="27">
      <c r="A27" s="6" t="n">
        <v>43739</v>
      </c>
      <c r="B27" t="n">
        <v>27.93</v>
      </c>
      <c r="C27" t="n">
        <v>32.463001</v>
      </c>
      <c r="D27" t="n">
        <v>25.969999</v>
      </c>
      <c r="E27" t="n">
        <v>32.330002</v>
      </c>
      <c r="F27" t="n">
        <v>28.455725</v>
      </c>
      <c r="G27" s="7" t="n">
        <v>157031200</v>
      </c>
    </row>
    <row r="28">
      <c r="A28" s="6" t="n">
        <v>43770</v>
      </c>
      <c r="B28" t="n">
        <v>32.119999</v>
      </c>
      <c r="C28" t="n">
        <v>33.43</v>
      </c>
      <c r="D28" t="n">
        <v>30.16</v>
      </c>
      <c r="E28" t="n">
        <v>30.5</v>
      </c>
      <c r="F28" t="n">
        <v>26.845026</v>
      </c>
      <c r="G28" s="7" t="n">
        <v>141479900</v>
      </c>
    </row>
    <row r="29">
      <c r="A29" s="6" t="n">
        <v>43800</v>
      </c>
      <c r="B29" t="n">
        <v>30.5</v>
      </c>
      <c r="C29" t="n">
        <v>32.314999</v>
      </c>
      <c r="D29" t="n">
        <v>30.33</v>
      </c>
      <c r="E29" t="n">
        <v>32.130001</v>
      </c>
      <c r="F29" t="n">
        <v>28.623514</v>
      </c>
      <c r="G29" s="7" t="n">
        <v>122053300</v>
      </c>
    </row>
    <row r="30">
      <c r="A30" s="6" t="n">
        <v>43831</v>
      </c>
      <c r="B30" t="n">
        <v>32.290001</v>
      </c>
      <c r="C30" t="n">
        <v>32.419998</v>
      </c>
      <c r="D30" t="n">
        <v>29.035</v>
      </c>
      <c r="E30" t="n">
        <v>29.200001</v>
      </c>
      <c r="F30" t="n">
        <v>26.013281</v>
      </c>
      <c r="G30" s="7" t="n">
        <v>124873200</v>
      </c>
    </row>
    <row r="31">
      <c r="A31" s="6" t="n">
        <v>43862</v>
      </c>
      <c r="B31" t="n">
        <v>29.200001</v>
      </c>
      <c r="C31" t="n">
        <v>30.549999</v>
      </c>
      <c r="D31" t="n">
        <v>24.01</v>
      </c>
      <c r="E31" t="n">
        <v>24.77</v>
      </c>
      <c r="F31" t="n">
        <v>22.066746</v>
      </c>
      <c r="G31" s="7" t="n">
        <v>230006400</v>
      </c>
    </row>
    <row r="32">
      <c r="A32" s="6" t="n">
        <v>43891</v>
      </c>
      <c r="B32" t="n">
        <v>24.75</v>
      </c>
      <c r="C32" t="n">
        <v>27.379999</v>
      </c>
      <c r="D32" t="n">
        <v>19.99</v>
      </c>
      <c r="E32" t="n">
        <v>24.74</v>
      </c>
      <c r="F32" t="n">
        <v>22.04002</v>
      </c>
      <c r="G32" s="7" t="n">
        <v>269491300</v>
      </c>
    </row>
    <row r="33">
      <c r="A33" s="6" t="n">
        <v>43922</v>
      </c>
      <c r="B33" t="n">
        <v>24.02</v>
      </c>
      <c r="C33" t="n">
        <v>31.035</v>
      </c>
      <c r="D33" t="n">
        <v>23.360001</v>
      </c>
      <c r="E33" t="n">
        <v>30.33</v>
      </c>
      <c r="F33" t="n">
        <v>27.484613</v>
      </c>
      <c r="G33" s="7" t="n">
        <v>158549700</v>
      </c>
    </row>
    <row r="34">
      <c r="A34" s="6" t="n">
        <v>43952</v>
      </c>
      <c r="B34" t="n">
        <v>29.99</v>
      </c>
      <c r="C34" t="n">
        <v>31.139999</v>
      </c>
      <c r="D34" t="n">
        <v>28.120001</v>
      </c>
      <c r="E34" t="n">
        <v>30.469999</v>
      </c>
      <c r="F34" t="n">
        <v>27.611481</v>
      </c>
      <c r="G34" s="7" t="n">
        <v>115313000</v>
      </c>
    </row>
    <row r="35">
      <c r="A35" s="6" t="n">
        <v>43983</v>
      </c>
      <c r="B35" t="n">
        <v>30.5</v>
      </c>
      <c r="C35" t="n">
        <v>34</v>
      </c>
      <c r="D35" t="n">
        <v>30.32</v>
      </c>
      <c r="E35" t="n">
        <v>31.889999</v>
      </c>
      <c r="F35" t="n">
        <v>29.275648</v>
      </c>
      <c r="G35" s="7" t="n">
        <v>151523900</v>
      </c>
    </row>
    <row r="36">
      <c r="A36" s="6" t="n">
        <v>44013</v>
      </c>
      <c r="B36" t="n">
        <v>31.93</v>
      </c>
      <c r="C36" t="n">
        <v>35.869999</v>
      </c>
      <c r="D36" t="n">
        <v>31.16</v>
      </c>
      <c r="E36" t="n">
        <v>34.380001</v>
      </c>
      <c r="F36" t="n">
        <v>31.561525</v>
      </c>
      <c r="G36" s="7" t="n">
        <v>135221200</v>
      </c>
    </row>
    <row r="37">
      <c r="A37" s="6" t="n">
        <v>44044</v>
      </c>
      <c r="B37" t="n">
        <v>34.473999</v>
      </c>
      <c r="C37" t="n">
        <v>36.368999</v>
      </c>
      <c r="D37" t="n">
        <v>34.25</v>
      </c>
      <c r="E37" t="n">
        <v>35.040001</v>
      </c>
      <c r="F37" t="n">
        <v>32.167412</v>
      </c>
      <c r="G37" s="7" t="n">
        <v>101549000</v>
      </c>
    </row>
    <row r="38">
      <c r="A38" s="6" t="n">
        <v>44075</v>
      </c>
      <c r="B38" t="n">
        <v>34.75</v>
      </c>
      <c r="C38" t="n">
        <v>35.049999</v>
      </c>
      <c r="D38" t="n">
        <v>28.562</v>
      </c>
      <c r="E38" t="n">
        <v>29.950001</v>
      </c>
      <c r="F38" t="n">
        <v>27.809727</v>
      </c>
      <c r="G38" s="7" t="n">
        <v>157907600</v>
      </c>
    </row>
    <row r="39">
      <c r="A39" s="6" t="n">
        <v>44105</v>
      </c>
      <c r="B39" t="n">
        <v>30</v>
      </c>
      <c r="C39" t="n">
        <v>32.869999</v>
      </c>
      <c r="D39" t="n">
        <v>29.209999</v>
      </c>
      <c r="E39" t="n">
        <v>30.59</v>
      </c>
      <c r="F39" t="n">
        <v>28.403994</v>
      </c>
      <c r="G39" s="7" t="n">
        <v>125795000</v>
      </c>
    </row>
    <row r="40">
      <c r="A40" s="6" t="n">
        <v>44136</v>
      </c>
      <c r="B40" t="n">
        <v>31.040001</v>
      </c>
      <c r="C40" t="n">
        <v>33.860001</v>
      </c>
      <c r="D40" t="n">
        <v>29.535</v>
      </c>
      <c r="E40" t="n">
        <v>32.939999</v>
      </c>
      <c r="F40" t="n">
        <v>30.586056</v>
      </c>
      <c r="G40" s="7" t="n">
        <v>137611100</v>
      </c>
    </row>
    <row r="41">
      <c r="A41" s="6" t="n">
        <v>44166</v>
      </c>
      <c r="B41" t="n">
        <v>32.970001</v>
      </c>
      <c r="C41" t="n">
        <v>35.41</v>
      </c>
      <c r="D41" t="n">
        <v>32.75</v>
      </c>
      <c r="E41" t="n">
        <v>34.66</v>
      </c>
      <c r="F41" t="n">
        <v>32.568226</v>
      </c>
      <c r="G41" s="7" t="n">
        <v>104333000</v>
      </c>
    </row>
    <row r="42">
      <c r="A42" s="6" t="n">
        <v>44197</v>
      </c>
      <c r="B42" t="n">
        <v>34.59</v>
      </c>
      <c r="C42" t="n">
        <v>35.294998</v>
      </c>
      <c r="D42" t="n">
        <v>31.6</v>
      </c>
      <c r="E42" t="n">
        <v>33.509998</v>
      </c>
      <c r="F42" t="n">
        <v>31.487627</v>
      </c>
      <c r="G42" s="7" t="n">
        <v>130070500</v>
      </c>
    </row>
    <row r="43">
      <c r="A43" s="6" t="n">
        <v>44228</v>
      </c>
      <c r="B43" t="n">
        <v>33.459999</v>
      </c>
      <c r="C43" t="n">
        <v>39.220001</v>
      </c>
      <c r="D43" t="n">
        <v>32.73</v>
      </c>
      <c r="E43" t="n">
        <v>36.380001</v>
      </c>
      <c r="F43" t="n">
        <v>34.184422</v>
      </c>
      <c r="G43" s="7" t="n">
        <v>172728500</v>
      </c>
    </row>
    <row r="44">
      <c r="A44" s="6" t="n">
        <v>44256</v>
      </c>
      <c r="B44" t="n">
        <v>36.779999</v>
      </c>
      <c r="C44" t="n">
        <v>41.208</v>
      </c>
      <c r="D44" t="n">
        <v>36.560001</v>
      </c>
      <c r="E44" t="n">
        <v>40</v>
      </c>
      <c r="F44" t="n">
        <v>37.585949</v>
      </c>
      <c r="G44" s="7" t="n">
        <v>172220300</v>
      </c>
    </row>
    <row r="45">
      <c r="A45" s="6" t="n">
        <v>44287</v>
      </c>
      <c r="B45" t="n">
        <v>40.071999</v>
      </c>
      <c r="C45" t="n">
        <v>41.98</v>
      </c>
      <c r="D45" t="n">
        <v>39.370998</v>
      </c>
      <c r="E45" t="n">
        <v>41.290001</v>
      </c>
      <c r="F45" t="n">
        <v>39.194904</v>
      </c>
      <c r="G45" s="7" t="n">
        <v>128917100</v>
      </c>
    </row>
    <row r="46">
      <c r="A46" s="6" t="n">
        <v>44317</v>
      </c>
      <c r="B46" t="n">
        <v>41.52</v>
      </c>
      <c r="C46" t="n">
        <v>44.950001</v>
      </c>
      <c r="D46" t="n">
        <v>41.509998</v>
      </c>
      <c r="E46" t="n">
        <v>43.59</v>
      </c>
      <c r="F46" t="n">
        <v>41.378204</v>
      </c>
      <c r="G46" s="7" t="n">
        <v>92313400</v>
      </c>
    </row>
    <row r="47">
      <c r="A47" s="6" t="n">
        <v>44348</v>
      </c>
      <c r="B47" t="n">
        <v>43.720001</v>
      </c>
      <c r="C47" t="n">
        <v>44.334999</v>
      </c>
      <c r="D47" t="n">
        <v>39.77</v>
      </c>
      <c r="E47" t="n">
        <v>40.779999</v>
      </c>
      <c r="F47" t="n">
        <v>39.064468</v>
      </c>
      <c r="G47" s="7" t="n">
        <v>101728800</v>
      </c>
    </row>
    <row r="48">
      <c r="A48" s="6" t="n">
        <v>44378</v>
      </c>
      <c r="B48" t="n">
        <v>40.924999</v>
      </c>
      <c r="C48" t="n">
        <v>40.924999</v>
      </c>
      <c r="D48" t="n">
        <v>38.375</v>
      </c>
      <c r="E48" t="n">
        <v>38.470001</v>
      </c>
      <c r="F48" t="n">
        <v>36.85165</v>
      </c>
      <c r="G48" s="7" t="n">
        <v>89400400</v>
      </c>
    </row>
    <row r="49">
      <c r="A49" s="6" t="n">
        <v>44409</v>
      </c>
      <c r="B49" t="n">
        <v>38.595001</v>
      </c>
      <c r="C49" t="n">
        <v>39.115002</v>
      </c>
      <c r="D49" t="n">
        <v>35.540001</v>
      </c>
      <c r="E49" t="n">
        <v>35.990002</v>
      </c>
      <c r="F49" t="n">
        <v>34.475975</v>
      </c>
      <c r="G49" s="7" t="n">
        <v>113234400</v>
      </c>
    </row>
    <row r="50">
      <c r="A50" s="6" t="n">
        <v>44440</v>
      </c>
      <c r="B50" t="n">
        <v>36.119999</v>
      </c>
      <c r="C50" t="n">
        <v>37.790001</v>
      </c>
      <c r="D50" t="n">
        <v>35.380001</v>
      </c>
      <c r="E50" t="n">
        <v>36.82</v>
      </c>
      <c r="F50" t="n">
        <v>35.666031</v>
      </c>
      <c r="G50" s="7" t="n">
        <v>121865300</v>
      </c>
    </row>
    <row r="51">
      <c r="A51" s="6" t="n">
        <v>44470</v>
      </c>
      <c r="B51" t="n">
        <v>37.02</v>
      </c>
      <c r="C51" t="n">
        <v>37.764999</v>
      </c>
      <c r="D51" t="n">
        <v>35.59</v>
      </c>
      <c r="E51" t="n">
        <v>35.889999</v>
      </c>
      <c r="F51" t="n">
        <v>34.765175</v>
      </c>
      <c r="G51" s="7" t="n">
        <v>100208800</v>
      </c>
    </row>
    <row r="52">
      <c r="A52" s="6" t="n">
        <v>44501</v>
      </c>
      <c r="B52" t="n">
        <v>35.880001</v>
      </c>
      <c r="C52" t="n">
        <v>38.200001</v>
      </c>
      <c r="D52" t="n">
        <v>33.505001</v>
      </c>
      <c r="E52" t="n">
        <v>33.610001</v>
      </c>
      <c r="F52" t="n">
        <v>32.556633</v>
      </c>
      <c r="G52" s="7" t="n">
        <v>169101500</v>
      </c>
    </row>
    <row r="53">
      <c r="A53" s="6" t="n">
        <v>44531</v>
      </c>
      <c r="B53" t="n">
        <v>33.959999</v>
      </c>
      <c r="C53" t="n">
        <v>36.439999</v>
      </c>
      <c r="D53" t="n">
        <v>32.785</v>
      </c>
      <c r="E53" t="n">
        <v>35.900002</v>
      </c>
      <c r="F53" t="n">
        <v>35.16758</v>
      </c>
      <c r="G53" s="7" t="n">
        <v>166114200</v>
      </c>
    </row>
    <row r="54">
      <c r="A54" s="6" t="n">
        <v>44562</v>
      </c>
      <c r="B54" t="n">
        <v>35.849998</v>
      </c>
      <c r="C54" t="n">
        <v>38.119999</v>
      </c>
      <c r="D54" t="n">
        <v>35.200001</v>
      </c>
      <c r="E54" t="n">
        <v>35.799999</v>
      </c>
      <c r="F54" t="n">
        <v>35.069618</v>
      </c>
      <c r="G54" s="7" t="n">
        <v>137246600</v>
      </c>
    </row>
    <row r="55">
      <c r="A55" s="6" t="n">
        <v>44593</v>
      </c>
      <c r="B55" t="n">
        <v>35.650002</v>
      </c>
      <c r="C55" t="n">
        <v>40.577</v>
      </c>
      <c r="D55" t="n">
        <v>34.07</v>
      </c>
      <c r="E55" t="n">
        <v>39.220001</v>
      </c>
      <c r="F55" t="n">
        <v>38.419846</v>
      </c>
      <c r="G55" s="7" t="n">
        <v>187769800</v>
      </c>
    </row>
    <row r="56">
      <c r="A56" s="6" t="n">
        <v>44621</v>
      </c>
      <c r="B56" t="n">
        <v>38.98</v>
      </c>
      <c r="C56" t="n">
        <v>40.869999</v>
      </c>
      <c r="D56" t="n">
        <v>37.075001</v>
      </c>
      <c r="E56" t="n">
        <v>39.389999</v>
      </c>
      <c r="F56" t="n">
        <v>38.586376</v>
      </c>
      <c r="G56" s="7" t="n">
        <v>146506500</v>
      </c>
    </row>
    <row r="57">
      <c r="A57" s="6" t="n">
        <v>44652</v>
      </c>
      <c r="B57" t="n">
        <v>39.514999</v>
      </c>
      <c r="C57" t="n">
        <v>44.48</v>
      </c>
      <c r="D57" t="n">
        <v>38.900002</v>
      </c>
      <c r="E57" t="n">
        <v>42.630001</v>
      </c>
      <c r="F57" t="n">
        <v>42.202419</v>
      </c>
      <c r="G57" s="7" t="n">
        <v>131909300</v>
      </c>
    </row>
    <row r="58">
      <c r="A58" s="6" t="n">
        <v>44682</v>
      </c>
      <c r="B58" t="n">
        <v>42.720001</v>
      </c>
      <c r="C58" t="n">
        <v>44.869999</v>
      </c>
      <c r="D58" t="n">
        <v>35.200001</v>
      </c>
      <c r="E58" t="n">
        <v>37.830002</v>
      </c>
      <c r="F58" t="n">
        <v>37.450565</v>
      </c>
      <c r="G58" s="7" t="n">
        <v>187825200</v>
      </c>
    </row>
    <row r="59">
      <c r="A59" s="6" t="n">
        <v>44713</v>
      </c>
      <c r="B59" t="n">
        <v>37.91</v>
      </c>
      <c r="C59" t="n">
        <v>39.009998</v>
      </c>
      <c r="D59" t="n">
        <v>34.759998</v>
      </c>
      <c r="E59" t="n">
        <v>38.139999</v>
      </c>
      <c r="F59" t="n">
        <v>38.139999</v>
      </c>
      <c r="G59" s="7" t="n">
        <v>210316200</v>
      </c>
    </row>
    <row r="60">
      <c r="A60" s="6" t="n">
        <v>44743</v>
      </c>
      <c r="B60" t="n">
        <v>38.130001</v>
      </c>
      <c r="C60" t="n">
        <v>39.435001</v>
      </c>
      <c r="D60" t="n">
        <v>35.299999</v>
      </c>
      <c r="E60" t="n">
        <v>36.830002</v>
      </c>
      <c r="F60" t="n">
        <v>36.830002</v>
      </c>
      <c r="G60" s="7" t="n">
        <v>157634900</v>
      </c>
    </row>
    <row r="61">
      <c r="A61" s="6" t="n">
        <v>44774</v>
      </c>
      <c r="B61" t="n">
        <v>37.02</v>
      </c>
      <c r="C61" t="n">
        <v>37.689999</v>
      </c>
      <c r="D61" t="n">
        <v>36.610001</v>
      </c>
      <c r="E61" t="n">
        <v>37.34</v>
      </c>
      <c r="F61" t="n">
        <v>37.34</v>
      </c>
      <c r="G61" s="7" t="n">
        <v>18055500</v>
      </c>
    </row>
    <row r="62">
      <c r="A62" s="6" t="n">
        <v>44776</v>
      </c>
      <c r="B62" t="n">
        <v>37.009998</v>
      </c>
      <c r="C62" t="n">
        <v>37.52</v>
      </c>
      <c r="D62" t="n">
        <v>36.610001</v>
      </c>
      <c r="E62" t="n">
        <v>37.34</v>
      </c>
      <c r="F62" t="n">
        <v>37.34</v>
      </c>
      <c r="G62" s="7" t="n">
        <v>5461640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2022-08-04T05:11:11Z</dcterms:created>
  <dcterms:modified xmlns:dcterms="http://purl.org/dc/terms/" xmlns:xsi="http://www.w3.org/2001/XMLSchema-instance" xsi:type="dcterms:W3CDTF">2023-03-21T03:05:13Z</dcterms:modified>
  <cp:lastModifiedBy>William Kruta</cp:lastModifiedBy>
</cp:coreProperties>
</file>