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3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Notes" sheetId="4" state="visible" r:id="rId4"/>
    <sheet xmlns:r="http://schemas.openxmlformats.org/officeDocument/2006/relationships" name="Summary" sheetId="5" state="visible" r:id="rId5"/>
    <sheet xmlns:r="http://schemas.openxmlformats.org/officeDocument/2006/relationships" name="Income Statement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Cash Flow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1" fillId="0" borderId="0" applyAlignment="1" pivotButton="0" quotePrefix="0" xfId="0">
      <alignment horizontal="center" vertical="top"/>
    </xf>
    <xf numFmtId="0" fontId="4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5" fillId="3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2" pivotButton="0" quotePrefix="0" xfId="0"/>
    <xf numFmtId="0" fontId="5" fillId="3" borderId="0" pivotButton="0" quotePrefix="0" xfId="0"/>
    <xf numFmtId="0" fontId="0" fillId="0" borderId="3" pivotButton="0" quotePrefix="0" xfId="0"/>
    <xf numFmtId="0" fontId="0" fillId="0" borderId="3" pivotButton="0" quotePrefix="0" xfId="0"/>
    <xf numFmtId="0" fontId="0" fillId="0" borderId="2" pivotButton="0" quotePrefix="0" xfId="0"/>
    <xf numFmtId="0" fontId="3" fillId="3" borderId="0" pivotButton="0" quotePrefix="0" xfId="0"/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8" sqref="C8"/>
    </sheetView>
  </sheetViews>
  <sheetFormatPr baseColWidth="8" defaultRowHeight="14.5"/>
  <cols>
    <col width="10.08984375" bestFit="1" customWidth="1" style="23" min="2" max="2"/>
  </cols>
  <sheetData>
    <row r="1">
      <c r="A1" t="e">
        <v>#VALUE!</v>
      </c>
    </row>
    <row r="2">
      <c r="A2" s="1" t="inlineStr">
        <is>
          <t>Price</t>
        </is>
      </c>
      <c r="B2" s="2">
        <f t="array" ref="B2">_FV(A1,"Price")</f>
        <v/>
      </c>
    </row>
    <row r="3">
      <c r="A3" s="1" t="inlineStr">
        <is>
          <t>Shares</t>
        </is>
      </c>
      <c r="B3" s="3">
        <f t="array" ref="B3">_FV(A1,"Shares outstanding",TRUE)/1000000</f>
        <v/>
      </c>
    </row>
    <row r="4">
      <c r="A4" s="1" t="inlineStr">
        <is>
          <t>MC</t>
        </is>
      </c>
      <c r="B4" s="2">
        <f>B2*B3</f>
        <v/>
      </c>
    </row>
    <row r="5">
      <c r="A5" s="1" t="inlineStr">
        <is>
          <t>Cash</t>
        </is>
      </c>
      <c r="B5">
        <f>Model!N50</f>
        <v/>
      </c>
    </row>
    <row r="6">
      <c r="A6" s="1" t="inlineStr">
        <is>
          <t>Debt</t>
        </is>
      </c>
      <c r="B6">
        <f>Model!N77</f>
        <v/>
      </c>
    </row>
    <row r="7">
      <c r="A7" s="1" t="inlineStr">
        <is>
          <t>EV</t>
        </is>
      </c>
      <c r="B7" s="2">
        <f>B4-B5+B6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G7" sqref="G7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MAXAR TECHNOLOGIES INC.</t>
        </is>
      </c>
    </row>
    <row r="2">
      <c r="A2" t="inlineStr">
        <is>
          <t>Ticker</t>
        </is>
      </c>
      <c r="B2" t="inlineStr">
        <is>
          <t>MAXR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Communication Equipment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N93"/>
  <sheetViews>
    <sheetView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baseColWidth="8" defaultRowHeight="14.5"/>
  <cols>
    <col width="16.453125" customWidth="1" style="23" min="2" max="2"/>
  </cols>
  <sheetData>
    <row r="1">
      <c r="B1" t="inlineStr">
        <is>
          <t>Quarter</t>
        </is>
      </c>
    </row>
    <row r="2">
      <c r="B2" t="inlineStr">
        <is>
          <t>Period of Report</t>
        </is>
      </c>
      <c r="L2" t="n">
        <v>2019</v>
      </c>
      <c r="M2" t="n">
        <v>2020</v>
      </c>
      <c r="N2" t="n">
        <v>2021</v>
      </c>
    </row>
    <row r="5" customFormat="1" s="8">
      <c r="B5" s="8" t="inlineStr">
        <is>
          <t>Revenue Breakdown</t>
        </is>
      </c>
    </row>
    <row r="6">
      <c r="B6" t="inlineStr">
        <is>
          <t>Earth Intelligence</t>
        </is>
      </c>
      <c r="L6" t="n">
        <v>1085</v>
      </c>
      <c r="M6" t="n">
        <v>1081</v>
      </c>
      <c r="N6" t="n">
        <v>1093</v>
      </c>
    </row>
    <row r="7">
      <c r="B7" t="inlineStr">
        <is>
          <t>Space Infrastructure</t>
        </is>
      </c>
      <c r="L7" t="n">
        <v>706</v>
      </c>
      <c r="M7" t="n">
        <v>721</v>
      </c>
      <c r="N7" t="n">
        <v>740</v>
      </c>
    </row>
    <row r="8" customFormat="1" s="21">
      <c r="B8" s="21" t="inlineStr">
        <is>
          <t>Intersegment eliminations</t>
        </is>
      </c>
      <c r="L8" s="21" t="n">
        <v>-125</v>
      </c>
      <c r="M8" s="21" t="n">
        <v>-79</v>
      </c>
      <c r="N8" s="21" t="n">
        <v>-63</v>
      </c>
    </row>
    <row r="9" customFormat="1" s="13">
      <c r="B9" s="13" t="inlineStr">
        <is>
          <t>Total Revenues</t>
        </is>
      </c>
      <c r="L9" s="13">
        <f>SUM(L6:L8)</f>
        <v/>
      </c>
      <c r="M9" s="13">
        <f>SUM(M6:M8)</f>
        <v/>
      </c>
      <c r="N9" s="13">
        <f>SUM(N6:N8)</f>
        <v/>
      </c>
    </row>
    <row r="18" customFormat="1" s="7">
      <c r="B18" s="8" t="inlineStr">
        <is>
          <t>Income Statement</t>
        </is>
      </c>
    </row>
    <row r="19" customFormat="1" s="9">
      <c r="B19" s="18" t="inlineStr">
        <is>
          <t>Revenues</t>
        </is>
      </c>
    </row>
    <row r="20">
      <c r="B20" t="inlineStr">
        <is>
          <t>Product</t>
        </is>
      </c>
      <c r="L20" t="n">
        <v>560</v>
      </c>
      <c r="M20" t="n">
        <v>633</v>
      </c>
      <c r="N20" t="n">
        <v>678</v>
      </c>
    </row>
    <row r="21" customFormat="1" s="21">
      <c r="B21" s="21" t="inlineStr">
        <is>
          <t>Services</t>
        </is>
      </c>
      <c r="L21" s="21" t="n">
        <v>1106</v>
      </c>
      <c r="M21" s="21" t="n">
        <v>1090</v>
      </c>
      <c r="N21" s="21" t="n">
        <v>1092</v>
      </c>
    </row>
    <row r="22" customFormat="1" s="13">
      <c r="B22" s="13" t="inlineStr">
        <is>
          <t>Total Revenues</t>
        </is>
      </c>
      <c r="L22" s="13">
        <f>SUM(L20:L21)</f>
        <v/>
      </c>
      <c r="M22" s="13">
        <f>SUM(M20:M21)</f>
        <v/>
      </c>
      <c r="N22" s="13">
        <f>SUM(N20:N21)</f>
        <v/>
      </c>
    </row>
    <row r="23" customFormat="1" s="9">
      <c r="B23" s="18" t="inlineStr">
        <is>
          <t>Cost &amp; Expenses</t>
        </is>
      </c>
    </row>
    <row r="24">
      <c r="B24" t="inlineStr">
        <is>
          <t>Product Costs, excluding dep &amp; amort</t>
        </is>
      </c>
      <c r="L24" t="n">
        <v>593</v>
      </c>
      <c r="M24" t="n">
        <v>615</v>
      </c>
      <c r="N24" t="n">
        <v>601</v>
      </c>
    </row>
    <row r="25">
      <c r="B25" t="inlineStr">
        <is>
          <t>Service costs, excluding dep &amp; amort</t>
        </is>
      </c>
      <c r="L25" t="n">
        <v>382</v>
      </c>
      <c r="M25" t="n">
        <v>378</v>
      </c>
      <c r="N25" t="n">
        <v>383</v>
      </c>
    </row>
    <row r="26">
      <c r="B26" t="inlineStr">
        <is>
          <t>SG&amp;A</t>
        </is>
      </c>
      <c r="L26" t="n">
        <v>325</v>
      </c>
      <c r="M26" t="n">
        <v>332</v>
      </c>
      <c r="N26" t="n">
        <v>369</v>
      </c>
    </row>
    <row r="27">
      <c r="B27" t="inlineStr">
        <is>
          <t>Depreciation &amp; Amortization</t>
        </is>
      </c>
      <c r="L27" t="n">
        <v>376</v>
      </c>
      <c r="M27" t="n">
        <v>348</v>
      </c>
      <c r="N27" t="n">
        <v>290</v>
      </c>
    </row>
    <row r="28">
      <c r="B28" t="inlineStr">
        <is>
          <t>(Gain) Loss on orbital receivables allowance</t>
        </is>
      </c>
      <c r="L28" t="n">
        <v>14</v>
      </c>
      <c r="M28" t="n">
        <v>14</v>
      </c>
      <c r="N28" t="n">
        <v>-49</v>
      </c>
    </row>
    <row r="29">
      <c r="B29" t="inlineStr">
        <is>
          <t>Impairment loss</t>
        </is>
      </c>
      <c r="L29" t="n">
        <v>0</v>
      </c>
      <c r="M29" t="n">
        <v>33</v>
      </c>
      <c r="N29" t="n">
        <v>0</v>
      </c>
    </row>
    <row r="30">
      <c r="B30" t="inlineStr">
        <is>
          <t>Satellite insurance recovery</t>
        </is>
      </c>
      <c r="L30" t="n">
        <v>-183</v>
      </c>
      <c r="M30" t="n">
        <v>0</v>
      </c>
      <c r="N30" t="n">
        <v>0</v>
      </c>
    </row>
    <row r="31" customFormat="1" s="21">
      <c r="B31" s="21" t="inlineStr">
        <is>
          <t>Loss (gain) on sale of assets</t>
        </is>
      </c>
      <c r="L31" s="21" t="n">
        <v>-136</v>
      </c>
      <c r="M31" s="21" t="n">
        <v>1</v>
      </c>
      <c r="N31" s="21" t="n">
        <v>0</v>
      </c>
    </row>
    <row r="32" customFormat="1" s="13">
      <c r="B32" s="13" t="inlineStr">
        <is>
          <t>Operating Income</t>
        </is>
      </c>
      <c r="L32" s="13">
        <f>L22-SUM(L24:L31)</f>
        <v/>
      </c>
      <c r="M32" s="13">
        <f>M22-SUM(M24:M31)</f>
        <v/>
      </c>
      <c r="N32" s="13">
        <f>N22-SUM(N24:N31)</f>
        <v/>
      </c>
    </row>
    <row r="33">
      <c r="B33" t="inlineStr">
        <is>
          <t>Interest Expense</t>
        </is>
      </c>
      <c r="L33" t="n">
        <v>219</v>
      </c>
      <c r="M33" t="n">
        <v>175</v>
      </c>
      <c r="N33" t="n">
        <v>151</v>
      </c>
    </row>
    <row r="34" customFormat="1" s="21">
      <c r="B34" s="21" t="inlineStr">
        <is>
          <t>Other income, net</t>
        </is>
      </c>
      <c r="L34" s="21" t="n">
        <v>-1</v>
      </c>
      <c r="M34" s="21" t="n">
        <v>-104</v>
      </c>
      <c r="N34" s="21" t="n">
        <v>-8</v>
      </c>
    </row>
    <row r="35" customFormat="1" s="13">
      <c r="B35" s="13" t="inlineStr">
        <is>
          <t>Income before taxes</t>
        </is>
      </c>
      <c r="L35" s="13">
        <f>L32-L33-L34</f>
        <v/>
      </c>
      <c r="M35" s="13">
        <f>M32-M33-M34</f>
        <v/>
      </c>
      <c r="N35" s="13">
        <f>N32-N33-N34</f>
        <v/>
      </c>
    </row>
    <row r="36">
      <c r="B36" t="inlineStr">
        <is>
          <t>Income tax (benefit)</t>
        </is>
      </c>
      <c r="L36" t="n">
        <v>5</v>
      </c>
      <c r="M36" t="n">
        <v>-22</v>
      </c>
      <c r="N36" t="n">
        <v>-13</v>
      </c>
    </row>
    <row r="37" customFormat="1" s="21">
      <c r="B37" s="21" t="inlineStr">
        <is>
          <t>Equity in income from joint ventures</t>
        </is>
      </c>
      <c r="L37" s="21" t="n">
        <v>-11</v>
      </c>
      <c r="M37" s="21" t="n">
        <v>-1</v>
      </c>
      <c r="N37" s="21" t="n">
        <v>0</v>
      </c>
    </row>
    <row r="38" customFormat="1" s="13">
      <c r="B38" s="13" t="inlineStr">
        <is>
          <t>Income from continuing  operations</t>
        </is>
      </c>
      <c r="L38" s="13">
        <f>L35-L36-L37</f>
        <v/>
      </c>
      <c r="M38" s="13">
        <f>M35-M36-M37</f>
        <v/>
      </c>
      <c r="N38" s="13">
        <f>N35-N36-N37</f>
        <v/>
      </c>
    </row>
    <row r="39" customFormat="1" s="9">
      <c r="B39" s="18" t="inlineStr">
        <is>
          <t>Discontinued operations</t>
        </is>
      </c>
    </row>
    <row r="40">
      <c r="B40" t="inlineStr">
        <is>
          <t>Income from operation of discontinued operations</t>
        </is>
      </c>
      <c r="L40" t="n">
        <v>26</v>
      </c>
      <c r="M40" t="n">
        <v>32</v>
      </c>
      <c r="N40" t="n">
        <v>0</v>
      </c>
    </row>
    <row r="41" customFormat="1" s="21">
      <c r="B41" s="21" t="inlineStr">
        <is>
          <t>Gain on disposal of discontinued operations</t>
        </is>
      </c>
      <c r="L41" s="21" t="n">
        <v>0</v>
      </c>
      <c r="M41" s="21" t="n">
        <v>317</v>
      </c>
      <c r="N41" s="21" t="n">
        <v>0</v>
      </c>
    </row>
    <row r="42" customFormat="1" s="20">
      <c r="B42" s="20" t="inlineStr">
        <is>
          <t>Income from discountinued operations</t>
        </is>
      </c>
      <c r="L42" s="20">
        <f>SUM(L40:L41)</f>
        <v/>
      </c>
      <c r="M42" s="20">
        <f>SUM(M40:M41)</f>
        <v/>
      </c>
      <c r="N42" s="20">
        <f>SUM(N40:N41)</f>
        <v/>
      </c>
    </row>
    <row r="43" customFormat="1" s="13">
      <c r="B43" s="13" t="inlineStr">
        <is>
          <t>Net Income</t>
        </is>
      </c>
      <c r="L43" s="13">
        <f>L38+L42</f>
        <v/>
      </c>
      <c r="M43" s="13">
        <f>M38+M42</f>
        <v/>
      </c>
      <c r="N43" s="13">
        <f>N38+N42</f>
        <v/>
      </c>
    </row>
    <row r="44" s="23">
      <c r="B44" t="inlineStr">
        <is>
          <t>EPS - Diluted</t>
        </is>
      </c>
      <c r="L44" t="n">
        <v>1.81</v>
      </c>
      <c r="M44" t="n">
        <v>4.99</v>
      </c>
      <c r="N44" t="n">
        <v>0.63</v>
      </c>
    </row>
    <row r="45" s="23">
      <c r="B45" t="inlineStr">
        <is>
          <t>Shares - Diluted</t>
        </is>
      </c>
      <c r="L45">
        <f>L43*L44</f>
        <v/>
      </c>
      <c r="M45">
        <f>M43*M44</f>
        <v/>
      </c>
    </row>
    <row r="48" customFormat="1" s="7">
      <c r="B48" s="8" t="inlineStr">
        <is>
          <t>Balance Sheet</t>
        </is>
      </c>
    </row>
    <row r="49" customFormat="1" s="9">
      <c r="B49" s="18" t="inlineStr">
        <is>
          <t>Current Assets</t>
        </is>
      </c>
    </row>
    <row r="50">
      <c r="B50" t="inlineStr">
        <is>
          <t>Cash &amp; cash equivalents</t>
        </is>
      </c>
      <c r="M50" t="n">
        <v>27</v>
      </c>
      <c r="N50" t="n">
        <v>47</v>
      </c>
    </row>
    <row r="51">
      <c r="B51" t="inlineStr">
        <is>
          <t>Trade and other recievables</t>
        </is>
      </c>
      <c r="M51" t="n">
        <v>327</v>
      </c>
      <c r="N51" t="n">
        <v>355</v>
      </c>
    </row>
    <row r="52">
      <c r="B52" t="inlineStr">
        <is>
          <t>Inventory</t>
        </is>
      </c>
      <c r="M52" t="n">
        <v>31</v>
      </c>
      <c r="N52" t="n">
        <v>39</v>
      </c>
    </row>
    <row r="53">
      <c r="B53" t="inlineStr">
        <is>
          <t>Advances to suppliers</t>
        </is>
      </c>
      <c r="M53" t="n">
        <v>24</v>
      </c>
      <c r="N53" t="n">
        <v>31</v>
      </c>
    </row>
    <row r="54">
      <c r="B54" t="inlineStr">
        <is>
          <t>Prepaid assets</t>
        </is>
      </c>
      <c r="M54" t="n">
        <v>38</v>
      </c>
      <c r="N54" t="n">
        <v>35</v>
      </c>
    </row>
    <row r="55" customFormat="1" s="21">
      <c r="B55" s="21" t="inlineStr">
        <is>
          <t>Other current assets</t>
        </is>
      </c>
      <c r="M55" s="21" t="n">
        <v>21</v>
      </c>
      <c r="N55" s="21" t="n">
        <v>22</v>
      </c>
    </row>
    <row r="56" customFormat="1" s="13">
      <c r="B56" s="13" t="inlineStr">
        <is>
          <t>Total current assets</t>
        </is>
      </c>
      <c r="L56" s="13">
        <f>SUM(L50:L55)</f>
        <v/>
      </c>
      <c r="M56" s="13">
        <f>SUM(M50:M55)</f>
        <v/>
      </c>
      <c r="N56" s="13">
        <f>SUM(N50:N55)</f>
        <v/>
      </c>
    </row>
    <row r="57" customFormat="1" s="9">
      <c r="B57" s="18" t="inlineStr">
        <is>
          <t>Non-current assets</t>
        </is>
      </c>
    </row>
    <row r="58">
      <c r="B58" t="inlineStr">
        <is>
          <t>Orbital recievables</t>
        </is>
      </c>
      <c r="M58" t="n">
        <v>361</v>
      </c>
      <c r="N58" t="n">
        <v>368</v>
      </c>
    </row>
    <row r="59">
      <c r="B59" t="inlineStr">
        <is>
          <t>PP&amp;E</t>
        </is>
      </c>
      <c r="M59" t="n">
        <v>883</v>
      </c>
      <c r="N59" t="n">
        <v>940</v>
      </c>
    </row>
    <row r="60">
      <c r="B60" t="inlineStr">
        <is>
          <t>Intangible assets</t>
        </is>
      </c>
      <c r="M60" t="n">
        <v>895</v>
      </c>
      <c r="N60" t="n">
        <v>787</v>
      </c>
    </row>
    <row r="61">
      <c r="B61" t="inlineStr">
        <is>
          <t>Non-current operating lease assets</t>
        </is>
      </c>
      <c r="M61" t="n">
        <v>163</v>
      </c>
      <c r="N61" t="n">
        <v>145</v>
      </c>
    </row>
    <row r="62">
      <c r="B62" t="inlineStr">
        <is>
          <t xml:space="preserve">Goodwill </t>
        </is>
      </c>
      <c r="M62" t="n">
        <v>1627</v>
      </c>
      <c r="N62" t="n">
        <v>1627</v>
      </c>
    </row>
    <row r="63" customFormat="1" s="21">
      <c r="B63" s="21" t="inlineStr">
        <is>
          <t>Other non-current assets</t>
        </is>
      </c>
      <c r="M63" s="21" t="n">
        <v>86</v>
      </c>
      <c r="N63" s="21" t="n">
        <v>102</v>
      </c>
    </row>
    <row r="64" customFormat="1" s="13">
      <c r="B64" s="13" t="inlineStr">
        <is>
          <t>Total Assets</t>
        </is>
      </c>
      <c r="L64" s="13">
        <f>SUM(L58:L63)+L56</f>
        <v/>
      </c>
      <c r="M64" s="13">
        <f>SUM(M58:M63)+M56</f>
        <v/>
      </c>
      <c r="N64" s="13">
        <f>SUM(N58:N63)+N56</f>
        <v/>
      </c>
    </row>
    <row r="65" customFormat="1" s="9">
      <c r="B65" s="18" t="inlineStr">
        <is>
          <t>Current Liabilities</t>
        </is>
      </c>
    </row>
    <row r="66">
      <c r="B66" t="inlineStr">
        <is>
          <t>AP</t>
        </is>
      </c>
      <c r="M66" t="n">
        <v>115</v>
      </c>
      <c r="N66" t="n">
        <v>75</v>
      </c>
    </row>
    <row r="67">
      <c r="B67" t="inlineStr">
        <is>
          <t>Accrued liabilities</t>
        </is>
      </c>
      <c r="M67" t="n">
        <v>65</v>
      </c>
      <c r="N67" t="n">
        <v>43</v>
      </c>
    </row>
    <row r="68">
      <c r="B68" t="inlineStr">
        <is>
          <t>Accrued compensation and benefits</t>
        </is>
      </c>
      <c r="M68" t="n">
        <v>105</v>
      </c>
      <c r="N68" t="n">
        <v>111</v>
      </c>
    </row>
    <row r="69">
      <c r="B69" t="inlineStr">
        <is>
          <t>Contract liabilities</t>
        </is>
      </c>
      <c r="M69" t="n">
        <v>278</v>
      </c>
      <c r="N69" t="n">
        <v>289</v>
      </c>
    </row>
    <row r="70">
      <c r="B70" t="inlineStr">
        <is>
          <t>Current portion of long-term debt</t>
        </is>
      </c>
      <c r="M70" t="n">
        <v>8</v>
      </c>
      <c r="N70" t="n">
        <v>24</v>
      </c>
    </row>
    <row r="71">
      <c r="B71" t="inlineStr">
        <is>
          <t>Current operating lease liabilities</t>
        </is>
      </c>
      <c r="M71" t="n">
        <v>41</v>
      </c>
      <c r="N71" t="n">
        <v>42</v>
      </c>
    </row>
    <row r="72" customFormat="1" s="21">
      <c r="B72" s="21" t="inlineStr">
        <is>
          <t>Other current liabilities</t>
        </is>
      </c>
      <c r="M72" s="21" t="n">
        <v>51</v>
      </c>
      <c r="N72" s="21" t="n">
        <v>38</v>
      </c>
    </row>
    <row r="73" customFormat="1" s="13">
      <c r="B73" s="13" t="inlineStr">
        <is>
          <t>Total Current Liabilities</t>
        </is>
      </c>
      <c r="L73" s="13">
        <f>SUM(L66:L72)</f>
        <v/>
      </c>
      <c r="M73" s="13">
        <f>SUM(M66:M72)</f>
        <v/>
      </c>
      <c r="N73" s="13">
        <f>SUM(N66:N72)</f>
        <v/>
      </c>
    </row>
    <row r="74" customFormat="1" s="9">
      <c r="B74" s="18" t="inlineStr">
        <is>
          <t>Non-current Liabilities</t>
        </is>
      </c>
    </row>
    <row r="75">
      <c r="B75" t="inlineStr">
        <is>
          <t>Pension and other post-retirement benefits</t>
        </is>
      </c>
      <c r="M75" t="n">
        <v>192</v>
      </c>
      <c r="N75" t="n">
        <v>134</v>
      </c>
    </row>
    <row r="76">
      <c r="B76" t="inlineStr">
        <is>
          <t>Operating lease liabilities</t>
        </is>
      </c>
      <c r="M76" t="n">
        <v>158</v>
      </c>
      <c r="N76" t="n">
        <v>138</v>
      </c>
    </row>
    <row r="77">
      <c r="B77" t="inlineStr">
        <is>
          <t>Long-term debt</t>
        </is>
      </c>
      <c r="M77" t="n">
        <v>2414</v>
      </c>
      <c r="N77" t="n">
        <v>2062</v>
      </c>
    </row>
    <row r="78" customFormat="1" s="21">
      <c r="B78" s="21" t="inlineStr">
        <is>
          <t>Other non-current liabilities</t>
        </is>
      </c>
      <c r="M78" s="21" t="n">
        <v>120</v>
      </c>
      <c r="N78" s="21" t="n">
        <v>79</v>
      </c>
    </row>
    <row r="79" customFormat="1" s="13">
      <c r="B79" s="13" t="inlineStr">
        <is>
          <t>Total Liabilities</t>
        </is>
      </c>
      <c r="L79" s="13">
        <f>SUM(L75:L78)+L73</f>
        <v/>
      </c>
      <c r="M79" s="13">
        <f>SUM(M75:M78)+M73</f>
        <v/>
      </c>
      <c r="N79" s="13">
        <f>SUM(N75:N78)+N73</f>
        <v/>
      </c>
    </row>
    <row r="80" customFormat="1" s="22">
      <c r="B80" s="18" t="inlineStr">
        <is>
          <t>Stockholders Equity</t>
        </is>
      </c>
    </row>
    <row r="81" s="23">
      <c r="B81" t="inlineStr">
        <is>
          <t>Common stock</t>
        </is>
      </c>
      <c r="M81" t="n">
        <v>0</v>
      </c>
      <c r="N81" t="n">
        <v>0</v>
      </c>
    </row>
    <row r="82" s="23">
      <c r="B82" t="inlineStr">
        <is>
          <t>Additional paid-in capital</t>
        </is>
      </c>
      <c r="M82" t="n">
        <v>1818</v>
      </c>
      <c r="N82" t="n">
        <v>2235</v>
      </c>
    </row>
    <row r="83" s="23">
      <c r="B83" t="inlineStr">
        <is>
          <t>Accumulated deficit</t>
        </is>
      </c>
      <c r="M83" t="n">
        <v>-763</v>
      </c>
      <c r="N83" t="n">
        <v>-720</v>
      </c>
    </row>
    <row r="84" customFormat="1" s="21">
      <c r="B84" s="21" t="inlineStr">
        <is>
          <t>Accumulated other comprehensive loss</t>
        </is>
      </c>
      <c r="M84" s="21" t="n">
        <v>-120</v>
      </c>
      <c r="N84" s="21" t="n">
        <v>-53</v>
      </c>
    </row>
    <row r="85" customFormat="1" s="13">
      <c r="B85" s="13" t="inlineStr">
        <is>
          <t>Total Maxar stockholders' equity</t>
        </is>
      </c>
      <c r="L85" s="13">
        <f>SUM(L81:L84)</f>
        <v/>
      </c>
      <c r="M85" s="13">
        <f>SUM(M81:M84)</f>
        <v/>
      </c>
      <c r="N85" s="13">
        <f>SUM(N81:N84)</f>
        <v/>
      </c>
    </row>
    <row r="86" customFormat="1" s="21">
      <c r="B86" s="21" t="inlineStr">
        <is>
          <t>Noncontrolling interests</t>
        </is>
      </c>
      <c r="M86" s="21" t="n">
        <v>1</v>
      </c>
      <c r="N86" s="21" t="n">
        <v>1</v>
      </c>
    </row>
    <row r="87" customFormat="1" s="13">
      <c r="B87" s="13" t="inlineStr">
        <is>
          <t>Total stockholders' equity</t>
        </is>
      </c>
      <c r="L87" s="13">
        <f>SUM(L85:L86)</f>
        <v/>
      </c>
      <c r="M87" s="13">
        <f>SUM(M85:M86)</f>
        <v/>
      </c>
      <c r="N87" s="13">
        <f>SUM(N85:N86)</f>
        <v/>
      </c>
    </row>
    <row r="88" customFormat="1" s="13">
      <c r="B88" s="13" t="inlineStr">
        <is>
          <t>Total liabilities &amp; stockholders equity</t>
        </is>
      </c>
      <c r="L88" s="13">
        <f>L87+L79</f>
        <v/>
      </c>
      <c r="M88" s="13">
        <f>M87+M79</f>
        <v/>
      </c>
      <c r="N88" s="13">
        <f>N87+N79</f>
        <v/>
      </c>
    </row>
    <row r="90" customFormat="1" s="8">
      <c r="B90" s="8" t="inlineStr">
        <is>
          <t>Cash Flow</t>
        </is>
      </c>
    </row>
    <row r="91">
      <c r="B91" t="inlineStr">
        <is>
          <t>CFFO</t>
        </is>
      </c>
      <c r="L91" t="n">
        <v>317</v>
      </c>
      <c r="M91" t="n">
        <v>189</v>
      </c>
      <c r="N91" t="n">
        <v>281</v>
      </c>
    </row>
    <row r="92" customFormat="1" s="21">
      <c r="B92" s="21" t="inlineStr">
        <is>
          <t>CapEx</t>
        </is>
      </c>
      <c r="L92" s="21" t="n">
        <v>-314</v>
      </c>
      <c r="M92" s="21" t="n">
        <v>-308</v>
      </c>
      <c r="N92" s="21" t="n">
        <v>-234</v>
      </c>
    </row>
    <row r="93">
      <c r="B93" t="inlineStr">
        <is>
          <t>FCF</t>
        </is>
      </c>
      <c r="L93">
        <f>L91+L92</f>
        <v/>
      </c>
      <c r="M93">
        <f>M91+M92</f>
        <v/>
      </c>
      <c r="N93">
        <f>N91+N92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2"/>
  <sheetViews>
    <sheetView tabSelected="1" workbookViewId="0">
      <selection activeCell="C3" sqref="C3"/>
    </sheetView>
  </sheetViews>
  <sheetFormatPr baseColWidth="8" defaultRowHeight="14.5"/>
  <cols>
    <col width="9.453125" bestFit="1" customWidth="1" style="23" min="2" max="2"/>
  </cols>
  <sheetData>
    <row r="2">
      <c r="B2" s="24" t="n">
        <v>44971</v>
      </c>
      <c r="C2" t="inlineStr">
        <is>
          <t>Currently overvalued. Was bought by "Advent" for $6 billion (including debt). Currently sitting at $3.8 billion in market cap.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22.04</t>
        </is>
      </c>
      <c r="C2" t="inlineStr">
        <is>
          <t>29.45</t>
        </is>
      </c>
      <c r="D2" t="inlineStr">
        <is>
          <t>23.83</t>
        </is>
      </c>
      <c r="E2" t="inlineStr">
        <is>
          <t>23.62</t>
        </is>
      </c>
      <c r="F2" t="inlineStr">
        <is>
          <t>16.89</t>
        </is>
      </c>
      <c r="G2" t="inlineStr">
        <is>
          <t>19.06</t>
        </is>
      </c>
      <c r="H2" t="inlineStr">
        <is>
          <t>27.78</t>
        </is>
      </c>
      <c r="I2" t="inlineStr">
        <is>
          <t>48.72</t>
        </is>
      </c>
      <c r="J2" t="inlineStr">
        <is>
          <t>50.10</t>
        </is>
      </c>
      <c r="K2" t="inlineStr">
        <is>
          <t>42.12</t>
        </is>
      </c>
      <c r="L2" t="inlineStr">
        <is>
          <t>42.21</t>
        </is>
      </c>
      <c r="M2" t="inlineStr">
        <is>
          <t>39.58</t>
        </is>
      </c>
      <c r="N2" t="inlineStr">
        <is>
          <t>36.85</t>
        </is>
      </c>
      <c r="O2" t="inlineStr">
        <is>
          <t>27.95</t>
        </is>
      </c>
      <c r="P2" t="inlineStr">
        <is>
          <t>28.39</t>
        </is>
      </c>
      <c r="Q2" t="inlineStr">
        <is>
          <t>25.07</t>
        </is>
      </c>
      <c r="R2" t="inlineStr">
        <is>
          <t>27.63</t>
        </is>
      </c>
    </row>
    <row r="3">
      <c r="A3" s="1" t="inlineStr">
        <is>
          <t>Earnings per share</t>
        </is>
      </c>
      <c r="B3" t="inlineStr">
        <is>
          <t>1.75</t>
        </is>
      </c>
      <c r="C3" t="inlineStr">
        <is>
          <t>2.32</t>
        </is>
      </c>
      <c r="D3" t="inlineStr">
        <is>
          <t>0.99</t>
        </is>
      </c>
      <c r="E3" t="inlineStr">
        <is>
          <t>2.56</t>
        </is>
      </c>
      <c r="F3" t="inlineStr">
        <is>
          <t>1.00</t>
        </is>
      </c>
      <c r="G3" t="inlineStr">
        <is>
          <t>4.00</t>
        </is>
      </c>
      <c r="H3" t="inlineStr">
        <is>
          <t>2.72</t>
        </is>
      </c>
      <c r="I3" t="inlineStr">
        <is>
          <t>2.81</t>
        </is>
      </c>
      <c r="J3" t="inlineStr">
        <is>
          <t>1.12</t>
        </is>
      </c>
      <c r="K3" t="inlineStr">
        <is>
          <t>2.84</t>
        </is>
      </c>
      <c r="L3" t="inlineStr">
        <is>
          <t>2.86</t>
        </is>
      </c>
      <c r="M3" t="inlineStr">
        <is>
          <t>2.44</t>
        </is>
      </c>
      <c r="N3" t="inlineStr">
        <is>
          <t>(21.76)</t>
        </is>
      </c>
      <c r="O3" t="inlineStr">
        <is>
          <t>1.83</t>
        </is>
      </c>
      <c r="P3" t="inlineStr">
        <is>
          <t>4.99</t>
        </is>
      </c>
      <c r="Q3" t="inlineStr">
        <is>
          <t>0.65</t>
        </is>
      </c>
      <c r="R3" t="inlineStr">
        <is>
          <t>1.70</t>
        </is>
      </c>
    </row>
    <row r="4">
      <c r="A4" s="1" t="inlineStr">
        <is>
          <t>FCF per share</t>
        </is>
      </c>
      <c r="B4" t="inlineStr">
        <is>
          <t>1.55</t>
        </is>
      </c>
      <c r="C4" t="inlineStr">
        <is>
          <t>0.64</t>
        </is>
      </c>
      <c r="D4" t="inlineStr">
        <is>
          <t>2.34</t>
        </is>
      </c>
      <c r="E4" t="inlineStr">
        <is>
          <t>3.26</t>
        </is>
      </c>
      <c r="F4" t="inlineStr">
        <is>
          <t>9.42</t>
        </is>
      </c>
      <c r="G4" t="inlineStr">
        <is>
          <t>(1.89)</t>
        </is>
      </c>
      <c r="H4" t="inlineStr">
        <is>
          <t>3.86</t>
        </is>
      </c>
      <c r="I4" t="inlineStr">
        <is>
          <t>2.39</t>
        </is>
      </c>
      <c r="J4" t="inlineStr">
        <is>
          <t>(0.35)</t>
        </is>
      </c>
      <c r="K4" t="inlineStr">
        <is>
          <t>1.09</t>
        </is>
      </c>
      <c r="L4" t="inlineStr">
        <is>
          <t>0.81</t>
        </is>
      </c>
      <c r="M4" t="inlineStr">
        <is>
          <t>1.92</t>
        </is>
      </c>
      <c r="N4" t="inlineStr">
        <is>
          <t>(1.36)</t>
        </is>
      </c>
      <c r="O4" t="inlineStr">
        <is>
          <t>0.05</t>
        </is>
      </c>
      <c r="P4" t="inlineStr">
        <is>
          <t>(1.96)</t>
        </is>
      </c>
      <c r="Q4" t="inlineStr">
        <is>
          <t>0.67</t>
        </is>
      </c>
      <c r="R4" t="inlineStr">
        <is>
          <t>(0.27)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1.03</t>
        </is>
      </c>
      <c r="H5" t="inlineStr">
        <is>
          <t>1.31</t>
        </is>
      </c>
      <c r="I5" t="inlineStr">
        <is>
          <t>1.18</t>
        </is>
      </c>
      <c r="J5" t="inlineStr">
        <is>
          <t>1.12</t>
        </is>
      </c>
      <c r="K5" t="inlineStr">
        <is>
          <t>1.07</t>
        </is>
      </c>
      <c r="L5" t="inlineStr">
        <is>
          <t>1.10</t>
        </is>
      </c>
      <c r="M5" t="inlineStr">
        <is>
          <t>1.15</t>
        </is>
      </c>
      <c r="N5" t="inlineStr">
        <is>
          <t>1.12</t>
        </is>
      </c>
      <c r="O5" t="inlineStr">
        <is>
          <t>0.03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0.54</t>
        </is>
      </c>
      <c r="C6" t="inlineStr">
        <is>
          <t>0.64</t>
        </is>
      </c>
      <c r="D6" t="inlineStr">
        <is>
          <t>0.72</t>
        </is>
      </c>
      <c r="E6" t="inlineStr">
        <is>
          <t>0.64</t>
        </is>
      </c>
      <c r="F6" t="inlineStr">
        <is>
          <t>0.19</t>
        </is>
      </c>
      <c r="G6" t="inlineStr">
        <is>
          <t>0.71</t>
        </is>
      </c>
      <c r="H6" t="inlineStr">
        <is>
          <t>0.79</t>
        </is>
      </c>
      <c r="I6" t="inlineStr">
        <is>
          <t>1.70</t>
        </is>
      </c>
      <c r="J6" t="inlineStr">
        <is>
          <t>2.21</t>
        </is>
      </c>
      <c r="K6" t="inlineStr">
        <is>
          <t>1.60</t>
        </is>
      </c>
      <c r="L6" t="inlineStr">
        <is>
          <t>2.73</t>
        </is>
      </c>
      <c r="M6" t="inlineStr">
        <is>
          <t>3.07</t>
        </is>
      </c>
      <c r="N6" t="inlineStr">
        <is>
          <t>3.75</t>
        </is>
      </c>
      <c r="O6" t="inlineStr">
        <is>
          <t>5.27</t>
        </is>
      </c>
      <c r="P6" t="inlineStr">
        <is>
          <t>5.07</t>
        </is>
      </c>
      <c r="Q6" t="inlineStr">
        <is>
          <t>3.31</t>
        </is>
      </c>
      <c r="R6" t="inlineStr">
        <is>
          <t>4.81</t>
        </is>
      </c>
    </row>
    <row r="7">
      <c r="A7" s="1" t="inlineStr">
        <is>
          <t>Book Value per sh.</t>
        </is>
      </c>
      <c r="B7" t="inlineStr">
        <is>
          <t>9.81</t>
        </is>
      </c>
      <c r="C7" t="inlineStr">
        <is>
          <t>10.34</t>
        </is>
      </c>
      <c r="D7" t="inlineStr">
        <is>
          <t>10.80</t>
        </is>
      </c>
      <c r="E7" t="inlineStr">
        <is>
          <t>12.59</t>
        </is>
      </c>
      <c r="F7" t="inlineStr">
        <is>
          <t>13.20</t>
        </is>
      </c>
      <c r="G7" t="inlineStr">
        <is>
          <t>5.94</t>
        </is>
      </c>
      <c r="H7" t="inlineStr">
        <is>
          <t>8.40</t>
        </is>
      </c>
      <c r="I7" t="inlineStr">
        <is>
          <t>21.32</t>
        </is>
      </c>
      <c r="J7" t="inlineStr">
        <is>
          <t>19.19</t>
        </is>
      </c>
      <c r="K7" t="inlineStr">
        <is>
          <t>22.04</t>
        </is>
      </c>
      <c r="L7" t="inlineStr">
        <is>
          <t>23.70</t>
        </is>
      </c>
      <c r="M7" t="inlineStr">
        <is>
          <t>48.86</t>
        </is>
      </c>
      <c r="N7" t="inlineStr">
        <is>
          <t>11.07</t>
        </is>
      </c>
      <c r="O7" t="inlineStr">
        <is>
          <t>12.77</t>
        </is>
      </c>
      <c r="P7" t="inlineStr">
        <is>
          <t>15.40</t>
        </is>
      </c>
      <c r="Q7" t="inlineStr">
        <is>
          <t>20.71</t>
        </is>
      </c>
      <c r="R7" t="inlineStr">
        <is>
          <t>23.10</t>
        </is>
      </c>
    </row>
    <row r="8">
      <c r="A8" s="1" t="inlineStr">
        <is>
          <t>Comm.Shares outs.</t>
        </is>
      </c>
      <c r="B8" t="inlineStr">
        <is>
          <t>41</t>
        </is>
      </c>
      <c r="C8" t="inlineStr">
        <is>
          <t>41</t>
        </is>
      </c>
      <c r="D8" t="inlineStr">
        <is>
          <t>40</t>
        </is>
      </c>
      <c r="E8" t="inlineStr">
        <is>
          <t>40</t>
        </is>
      </c>
      <c r="F8" t="inlineStr">
        <is>
          <t>41</t>
        </is>
      </c>
      <c r="G8" t="inlineStr">
        <is>
          <t>39</t>
        </is>
      </c>
      <c r="H8" t="inlineStr">
        <is>
          <t>32</t>
        </is>
      </c>
      <c r="I8" t="inlineStr">
        <is>
          <t>35</t>
        </is>
      </c>
      <c r="J8" t="inlineStr">
        <is>
          <t>36</t>
        </is>
      </c>
      <c r="K8" t="inlineStr">
        <is>
          <t>36</t>
        </is>
      </c>
      <c r="L8" t="inlineStr">
        <is>
          <t>36</t>
        </is>
      </c>
      <c r="M8" t="inlineStr">
        <is>
          <t>41</t>
        </is>
      </c>
      <c r="N8" t="inlineStr">
        <is>
          <t>58</t>
        </is>
      </c>
      <c r="O8" t="inlineStr">
        <is>
          <t>60</t>
        </is>
      </c>
      <c r="P8" t="inlineStr">
        <is>
          <t>61</t>
        </is>
      </c>
      <c r="Q8" t="inlineStr">
        <is>
          <t>71</t>
        </is>
      </c>
      <c r="R8" t="inlineStr">
        <is>
          <t>63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10.8</t>
        </is>
      </c>
      <c r="F9" t="inlineStr">
        <is>
          <t>43.8</t>
        </is>
      </c>
      <c r="G9" t="inlineStr">
        <is>
          <t>12.9</t>
        </is>
      </c>
      <c r="H9" t="inlineStr">
        <is>
          <t>18.0</t>
        </is>
      </c>
      <c r="I9" t="inlineStr">
        <is>
          <t>25.4</t>
        </is>
      </c>
      <c r="J9" t="inlineStr">
        <is>
          <t>68.1</t>
        </is>
      </c>
      <c r="K9" t="inlineStr">
        <is>
          <t>24.2</t>
        </is>
      </c>
      <c r="L9" t="inlineStr">
        <is>
          <t>21.8</t>
        </is>
      </c>
      <c r="M9" t="inlineStr">
        <is>
          <t>22.5</t>
        </is>
      </c>
      <c r="N9" t="inlineStr">
        <is>
          <t>(1.9)</t>
        </is>
      </c>
      <c r="O9" t="inlineStr">
        <is>
          <t>4.3</t>
        </is>
      </c>
      <c r="P9" t="inlineStr">
        <is>
          <t>4.0</t>
        </is>
      </c>
      <c r="Q9" t="inlineStr">
        <is>
          <t>55.1</t>
        </is>
      </c>
      <c r="R9" t="inlineStr">
        <is>
          <t>120.4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0.2</t>
        </is>
      </c>
      <c r="F10" t="inlineStr">
        <is>
          <t>2.1</t>
        </is>
      </c>
      <c r="G10" t="inlineStr">
        <is>
          <t>0.8</t>
        </is>
      </c>
      <c r="H10" t="inlineStr">
        <is>
          <t>1.2</t>
        </is>
      </c>
      <c r="I10" t="inlineStr">
        <is>
          <t>1.5</t>
        </is>
      </c>
      <c r="J10" t="inlineStr">
        <is>
          <t>3.7</t>
        </is>
      </c>
      <c r="K10" t="inlineStr">
        <is>
          <t>1.2</t>
        </is>
      </c>
      <c r="L10" t="inlineStr">
        <is>
          <t>1.0</t>
        </is>
      </c>
      <c r="M10" t="inlineStr">
        <is>
          <t>1.0</t>
        </is>
      </c>
      <c r="N10" t="inlineStr">
        <is>
          <t>(0.1)</t>
        </is>
      </c>
      <c r="O10" t="inlineStr">
        <is>
          <t>0.2</t>
        </is>
      </c>
      <c r="P10" t="inlineStr">
        <is>
          <t>0.1</t>
        </is>
      </c>
      <c r="Q10" t="inlineStr">
        <is>
          <t>1.8</t>
        </is>
      </c>
      <c r="R10" t="inlineStr">
        <is>
          <t>5.5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2.0%</t>
        </is>
      </c>
      <c r="H11" t="inlineStr">
        <is>
          <t>2.7%</t>
        </is>
      </c>
      <c r="I11" t="inlineStr">
        <is>
          <t>1.7%</t>
        </is>
      </c>
      <c r="J11" t="inlineStr">
        <is>
          <t>1.5%</t>
        </is>
      </c>
      <c r="K11" t="inlineStr">
        <is>
          <t>1.5%</t>
        </is>
      </c>
      <c r="L11" t="inlineStr">
        <is>
          <t>1.8%</t>
        </is>
      </c>
      <c r="M11" t="inlineStr">
        <is>
          <t>2.1%</t>
        </is>
      </c>
      <c r="N11" t="inlineStr">
        <is>
          <t>2.8%</t>
        </is>
      </c>
      <c r="O11" t="inlineStr">
        <is>
          <t>0.4%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903</t>
        </is>
      </c>
      <c r="C12" t="inlineStr">
        <is>
          <t>1,216</t>
        </is>
      </c>
      <c r="D12" t="inlineStr">
        <is>
          <t>960</t>
        </is>
      </c>
      <c r="E12" t="inlineStr">
        <is>
          <t>956</t>
        </is>
      </c>
      <c r="F12" t="inlineStr">
        <is>
          <t>689</t>
        </is>
      </c>
      <c r="G12" t="inlineStr">
        <is>
          <t>745</t>
        </is>
      </c>
      <c r="H12" t="inlineStr">
        <is>
          <t>885</t>
        </is>
      </c>
      <c r="I12" t="inlineStr">
        <is>
          <t>1,708</t>
        </is>
      </c>
      <c r="J12" t="inlineStr">
        <is>
          <t>1,808</t>
        </is>
      </c>
      <c r="K12" t="inlineStr">
        <is>
          <t>1,526</t>
        </is>
      </c>
      <c r="L12" t="inlineStr">
        <is>
          <t>1,535</t>
        </is>
      </c>
      <c r="M12" t="inlineStr">
        <is>
          <t>1,631</t>
        </is>
      </c>
      <c r="N12" t="inlineStr">
        <is>
          <t>2,141</t>
        </is>
      </c>
      <c r="O12" t="inlineStr">
        <is>
          <t>1,666</t>
        </is>
      </c>
      <c r="P12" t="inlineStr">
        <is>
          <t>1,723</t>
        </is>
      </c>
      <c r="Q12" t="inlineStr">
        <is>
          <t>1,770</t>
        </is>
      </c>
      <c r="R12" t="inlineStr">
        <is>
          <t>1,747</t>
        </is>
      </c>
    </row>
    <row r="13">
      <c r="A13" s="1" t="inlineStr">
        <is>
          <t>Operating margin</t>
        </is>
      </c>
      <c r="B13" t="inlineStr">
        <is>
          <t>13.2%</t>
        </is>
      </c>
      <c r="C13" t="inlineStr">
        <is>
          <t>12.6%</t>
        </is>
      </c>
      <c r="D13" t="inlineStr">
        <is>
          <t>13.2%</t>
        </is>
      </c>
      <c r="E13" t="inlineStr">
        <is>
          <t>12.6%</t>
        </is>
      </c>
      <c r="F13" t="inlineStr">
        <is>
          <t>19.4%</t>
        </is>
      </c>
      <c r="G13" t="inlineStr">
        <is>
          <t>22.3%</t>
        </is>
      </c>
      <c r="H13" t="inlineStr">
        <is>
          <t>16.8%</t>
        </is>
      </c>
      <c r="I13" t="inlineStr">
        <is>
          <t>10.8%</t>
        </is>
      </c>
      <c r="J13" t="inlineStr">
        <is>
          <t>10.5%</t>
        </is>
      </c>
      <c r="K13" t="inlineStr">
        <is>
          <t>11.8%</t>
        </is>
      </c>
      <c r="L13" t="inlineStr">
        <is>
          <t>11.2%</t>
        </is>
      </c>
      <c r="M13" t="inlineStr">
        <is>
          <t>9.3%</t>
        </is>
      </c>
      <c r="N13" t="inlineStr">
        <is>
          <t>(52.5)%</t>
        </is>
      </c>
      <c r="O13" t="inlineStr">
        <is>
          <t>17.7%</t>
        </is>
      </c>
      <c r="P13" t="inlineStr">
        <is>
          <t>0.1%</t>
        </is>
      </c>
      <c r="Q13" t="inlineStr">
        <is>
          <t>9.9%</t>
        </is>
      </c>
      <c r="R13" t="inlineStr">
        <is>
          <t>10.6%</t>
        </is>
      </c>
    </row>
    <row r="14">
      <c r="A14" s="1" t="inlineStr">
        <is>
          <t>Depreciation (m)</t>
        </is>
      </c>
      <c r="B14" t="inlineStr">
        <is>
          <t>28</t>
        </is>
      </c>
      <c r="C14" t="inlineStr">
        <is>
          <t>31</t>
        </is>
      </c>
      <c r="D14" t="inlineStr">
        <is>
          <t>38</t>
        </is>
      </c>
      <c r="E14" t="inlineStr">
        <is>
          <t>41</t>
        </is>
      </c>
      <c r="F14" t="inlineStr">
        <is>
          <t>11</t>
        </is>
      </c>
      <c r="G14" t="inlineStr">
        <is>
          <t>11</t>
        </is>
      </c>
      <c r="H14" t="inlineStr">
        <is>
          <t>24</t>
        </is>
      </c>
      <c r="I14" t="inlineStr">
        <is>
          <t>72</t>
        </is>
      </c>
      <c r="J14" t="inlineStr">
        <is>
          <t>71</t>
        </is>
      </c>
      <c r="K14" t="inlineStr">
        <is>
          <t>72</t>
        </is>
      </c>
      <c r="L14" t="inlineStr">
        <is>
          <t>76</t>
        </is>
      </c>
      <c r="M14" t="inlineStr">
        <is>
          <t>167</t>
        </is>
      </c>
      <c r="N14" t="inlineStr">
        <is>
          <t>449</t>
        </is>
      </c>
      <c r="O14" t="inlineStr">
        <is>
          <t>376</t>
        </is>
      </c>
      <c r="P14" t="inlineStr">
        <is>
          <t>348</t>
        </is>
      </c>
      <c r="Q14" t="inlineStr">
        <is>
          <t>290</t>
        </is>
      </c>
      <c r="R14" t="inlineStr">
        <is>
          <t>268</t>
        </is>
      </c>
    </row>
    <row r="15">
      <c r="A15" s="1" t="inlineStr">
        <is>
          <t>Net profit (m)</t>
        </is>
      </c>
      <c r="B15" t="inlineStr">
        <is>
          <t>72</t>
        </is>
      </c>
      <c r="C15" t="inlineStr">
        <is>
          <t>96</t>
        </is>
      </c>
      <c r="D15" t="inlineStr">
        <is>
          <t>40</t>
        </is>
      </c>
      <c r="E15" t="inlineStr">
        <is>
          <t>104</t>
        </is>
      </c>
      <c r="F15" t="inlineStr">
        <is>
          <t>41</t>
        </is>
      </c>
      <c r="G15" t="inlineStr">
        <is>
          <t>156</t>
        </is>
      </c>
      <c r="H15" t="inlineStr">
        <is>
          <t>87</t>
        </is>
      </c>
      <c r="I15" t="inlineStr">
        <is>
          <t>99</t>
        </is>
      </c>
      <c r="J15" t="inlineStr">
        <is>
          <t>41</t>
        </is>
      </c>
      <c r="K15" t="inlineStr">
        <is>
          <t>103</t>
        </is>
      </c>
      <c r="L15" t="inlineStr">
        <is>
          <t>104</t>
        </is>
      </c>
      <c r="M15" t="inlineStr">
        <is>
          <t>100</t>
        </is>
      </c>
      <c r="N15" t="inlineStr">
        <is>
          <t>(1,264)</t>
        </is>
      </c>
      <c r="O15" t="inlineStr">
        <is>
          <t>109</t>
        </is>
      </c>
      <c r="P15" t="inlineStr">
        <is>
          <t>303</t>
        </is>
      </c>
      <c r="Q15" t="inlineStr">
        <is>
          <t>46</t>
        </is>
      </c>
      <c r="R15" t="inlineStr">
        <is>
          <t>30</t>
        </is>
      </c>
    </row>
    <row r="16">
      <c r="A16" s="1" t="inlineStr">
        <is>
          <t>Income tax rate</t>
        </is>
      </c>
      <c r="B16" t="inlineStr">
        <is>
          <t>28.7%</t>
        </is>
      </c>
      <c r="C16" t="inlineStr">
        <is>
          <t>26.7%</t>
        </is>
      </c>
      <c r="D16" t="inlineStr">
        <is>
          <t>23.8%</t>
        </is>
      </c>
      <c r="E16" t="inlineStr">
        <is>
          <t>25.2%</t>
        </is>
      </c>
      <c r="F16" t="inlineStr">
        <is>
          <t>42.8%</t>
        </is>
      </c>
      <c r="G16" t="inlineStr">
        <is>
          <t>27.8%</t>
        </is>
      </c>
      <c r="H16" t="inlineStr">
        <is>
          <t>35.2%</t>
        </is>
      </c>
      <c r="I16" t="inlineStr">
        <is>
          <t>18.3%</t>
        </is>
      </c>
      <c r="J16" t="inlineStr">
        <is>
          <t>44.3%</t>
        </is>
      </c>
      <c r="K16" t="inlineStr">
        <is>
          <t>23.4%</t>
        </is>
      </c>
      <c r="L16" t="inlineStr">
        <is>
          <t>18.6%</t>
        </is>
      </c>
      <c r="M16" t="inlineStr">
        <is>
          <t>385.0%</t>
        </is>
      </c>
      <c r="N16" t="inlineStr">
        <is>
          <t>4.7%</t>
        </is>
      </c>
      <c r="O16" t="inlineStr">
        <is>
          <t>6.5%</t>
        </is>
      </c>
      <c r="P16" t="inlineStr">
        <is>
          <t>31.9%</t>
        </is>
      </c>
      <c r="Q16" t="inlineStr">
        <is>
          <t>(39.4)%</t>
        </is>
      </c>
      <c r="R16" t="inlineStr">
        <is>
          <t>123.0%</t>
        </is>
      </c>
    </row>
    <row r="17">
      <c r="A17" s="1" t="inlineStr">
        <is>
          <t>Net profit margin</t>
        </is>
      </c>
      <c r="B17" t="inlineStr">
        <is>
          <t>7.9%</t>
        </is>
      </c>
      <c r="C17" t="inlineStr">
        <is>
          <t>7.9%</t>
        </is>
      </c>
      <c r="D17" t="inlineStr">
        <is>
          <t>4.1%</t>
        </is>
      </c>
      <c r="E17" t="inlineStr">
        <is>
          <t>10.8%</t>
        </is>
      </c>
      <c r="F17" t="inlineStr">
        <is>
          <t>5.9%</t>
        </is>
      </c>
      <c r="G17" t="inlineStr">
        <is>
          <t>21.0%</t>
        </is>
      </c>
      <c r="H17" t="inlineStr">
        <is>
          <t>9.8%</t>
        </is>
      </c>
      <c r="I17" t="inlineStr">
        <is>
          <t>5.8%</t>
        </is>
      </c>
      <c r="J17" t="inlineStr">
        <is>
          <t>2.2%</t>
        </is>
      </c>
      <c r="K17" t="inlineStr">
        <is>
          <t>6.7%</t>
        </is>
      </c>
      <c r="L17" t="inlineStr">
        <is>
          <t>6.8%</t>
        </is>
      </c>
      <c r="M17" t="inlineStr">
        <is>
          <t>6.2%</t>
        </is>
      </c>
      <c r="N17" t="inlineStr">
        <is>
          <t>(59.0)%</t>
        </is>
      </c>
      <c r="O17" t="inlineStr">
        <is>
          <t>6.5%</t>
        </is>
      </c>
      <c r="P17" t="inlineStr">
        <is>
          <t>17.6%</t>
        </is>
      </c>
      <c r="Q17" t="inlineStr">
        <is>
          <t>2.6%</t>
        </is>
      </c>
      <c r="R17" t="inlineStr">
        <is>
          <t>1.4%</t>
        </is>
      </c>
    </row>
    <row r="18">
      <c r="A18" s="1" t="inlineStr">
        <is>
          <t>Working capital (m)</t>
        </is>
      </c>
      <c r="B18" t="inlineStr">
        <is>
          <t>(36)</t>
        </is>
      </c>
      <c r="C18" t="inlineStr">
        <is>
          <t>12</t>
        </is>
      </c>
      <c r="D18" t="inlineStr">
        <is>
          <t>9</t>
        </is>
      </c>
      <c r="E18" t="inlineStr">
        <is>
          <t>4</t>
        </is>
      </c>
      <c r="F18" t="inlineStr">
        <is>
          <t>648</t>
        </is>
      </c>
      <c r="G18" t="inlineStr">
        <is>
          <t>160</t>
        </is>
      </c>
      <c r="H18" t="inlineStr">
        <is>
          <t>(221)</t>
        </is>
      </c>
      <c r="I18" t="inlineStr">
        <is>
          <t>(282)</t>
        </is>
      </c>
      <c r="J18" t="inlineStr">
        <is>
          <t>(197)</t>
        </is>
      </c>
      <c r="K18" t="inlineStr">
        <is>
          <t>(19)</t>
        </is>
      </c>
      <c r="L18" t="inlineStr">
        <is>
          <t>(108)</t>
        </is>
      </c>
      <c r="M18" t="inlineStr">
        <is>
          <t>(134)</t>
        </is>
      </c>
      <c r="N18" t="inlineStr">
        <is>
          <t>(212)</t>
        </is>
      </c>
      <c r="O18" t="inlineStr">
        <is>
          <t>265</t>
        </is>
      </c>
      <c r="P18" t="inlineStr">
        <is>
          <t>(195)</t>
        </is>
      </c>
      <c r="Q18" t="inlineStr">
        <is>
          <t>(93)</t>
        </is>
      </c>
      <c r="R18" t="inlineStr">
        <is>
          <t>(10)</t>
        </is>
      </c>
    </row>
    <row r="19">
      <c r="A19" s="1" t="inlineStr">
        <is>
          <t>Long-term debt (m)</t>
        </is>
      </c>
      <c r="B19" t="inlineStr">
        <is>
          <t>318</t>
        </is>
      </c>
      <c r="C19" t="inlineStr">
        <is>
          <t>420</t>
        </is>
      </c>
      <c r="D19" t="inlineStr">
        <is>
          <t>397</t>
        </is>
      </c>
      <c r="E19" t="inlineStr">
        <is>
          <t>326</t>
        </is>
      </c>
      <c r="F19" t="inlineStr">
        <is>
          <t>200</t>
        </is>
      </c>
      <c r="G19" t="inlineStr">
        <is>
          <t>102</t>
        </is>
      </c>
      <c r="H19" t="inlineStr">
        <is>
          <t>804</t>
        </is>
      </c>
      <c r="I19" t="inlineStr">
        <is>
          <t>491</t>
        </is>
      </c>
      <c r="J19" t="inlineStr">
        <is>
          <t>614</t>
        </is>
      </c>
      <c r="K19" t="inlineStr">
        <is>
          <t>709</t>
        </is>
      </c>
      <c r="L19" t="inlineStr">
        <is>
          <t>498</t>
        </is>
      </c>
      <c r="M19" t="inlineStr">
        <is>
          <t>2,943</t>
        </is>
      </c>
      <c r="N19" t="inlineStr">
        <is>
          <t>3,030</t>
        </is>
      </c>
      <c r="O19" t="inlineStr">
        <is>
          <t>3,088</t>
        </is>
      </c>
      <c r="P19" t="inlineStr">
        <is>
          <t>2,572</t>
        </is>
      </c>
      <c r="Q19" t="inlineStr">
        <is>
          <t>2,200</t>
        </is>
      </c>
      <c r="R19" t="inlineStr">
        <is>
          <t>2,308</t>
        </is>
      </c>
    </row>
    <row r="20">
      <c r="A20" s="1" t="inlineStr">
        <is>
          <t>Equity (m)</t>
        </is>
      </c>
      <c r="B20" t="inlineStr">
        <is>
          <t>402</t>
        </is>
      </c>
      <c r="C20" t="inlineStr">
        <is>
          <t>427</t>
        </is>
      </c>
      <c r="D20" t="inlineStr">
        <is>
          <t>435</t>
        </is>
      </c>
      <c r="E20" t="inlineStr">
        <is>
          <t>510</t>
        </is>
      </c>
      <c r="F20" t="inlineStr">
        <is>
          <t>539</t>
        </is>
      </c>
      <c r="G20" t="inlineStr">
        <is>
          <t>233</t>
        </is>
      </c>
      <c r="H20" t="inlineStr">
        <is>
          <t>267</t>
        </is>
      </c>
      <c r="I20" t="inlineStr">
        <is>
          <t>748</t>
        </is>
      </c>
      <c r="J20" t="inlineStr">
        <is>
          <t>693</t>
        </is>
      </c>
      <c r="K20" t="inlineStr">
        <is>
          <t>798</t>
        </is>
      </c>
      <c r="L20" t="inlineStr">
        <is>
          <t>862</t>
        </is>
      </c>
      <c r="M20" t="inlineStr">
        <is>
          <t>2,014</t>
        </is>
      </c>
      <c r="N20" t="inlineStr">
        <is>
          <t>643</t>
        </is>
      </c>
      <c r="O20" t="inlineStr">
        <is>
          <t>761</t>
        </is>
      </c>
      <c r="P20" t="inlineStr">
        <is>
          <t>935</t>
        </is>
      </c>
      <c r="Q20" t="inlineStr">
        <is>
          <t>1,462</t>
        </is>
      </c>
      <c r="R20" t="inlineStr">
        <is>
          <t>1,461</t>
        </is>
      </c>
    </row>
    <row r="21">
      <c r="A21" s="1" t="inlineStr">
        <is>
          <t>ROIC</t>
        </is>
      </c>
      <c r="B21" t="inlineStr">
        <is>
          <t>8.9%</t>
        </is>
      </c>
      <c r="C21" t="inlineStr">
        <is>
          <t>10.1%</t>
        </is>
      </c>
      <c r="D21" t="inlineStr">
        <is>
          <t>4.1%</t>
        </is>
      </c>
      <c r="E21" t="inlineStr">
        <is>
          <t>11.9%</t>
        </is>
      </c>
      <c r="F21" t="inlineStr">
        <is>
          <t>5.9%</t>
        </is>
      </c>
      <c r="G21" t="inlineStr">
        <is>
          <t>37.8%</t>
        </is>
      </c>
      <c r="H21" t="inlineStr">
        <is>
          <t>6.4%</t>
        </is>
      </c>
      <c r="I21" t="inlineStr">
        <is>
          <t>9.4%</t>
        </is>
      </c>
      <c r="J21" t="inlineStr">
        <is>
          <t>3.5%</t>
        </is>
      </c>
      <c r="K21" t="inlineStr">
        <is>
          <t>7.1%</t>
        </is>
      </c>
      <c r="L21" t="inlineStr">
        <is>
          <t>7.5%</t>
        </is>
      </c>
      <c r="M21" t="inlineStr">
        <is>
          <t>(2.3)%</t>
        </is>
      </c>
      <c r="N21" t="inlineStr">
        <is>
          <t>(25.8)%</t>
        </is>
      </c>
      <c r="O21" t="inlineStr">
        <is>
          <t>7.0%</t>
        </is>
      </c>
      <c r="P21" t="inlineStr">
        <is>
          <t>8.0%</t>
        </is>
      </c>
      <c r="Q21" t="inlineStr">
        <is>
          <t>5.1%</t>
        </is>
      </c>
      <c r="R21" t="inlineStr">
        <is>
          <t>(0.8)%</t>
        </is>
      </c>
    </row>
    <row r="22">
      <c r="A22" s="1" t="inlineStr">
        <is>
          <t>Return on capital</t>
        </is>
      </c>
      <c r="B22" t="inlineStr">
        <is>
          <t>9.4%</t>
        </is>
      </c>
      <c r="C22" t="inlineStr">
        <is>
          <t>10.8%</t>
        </is>
      </c>
      <c r="D22" t="inlineStr">
        <is>
          <t>4.4%</t>
        </is>
      </c>
      <c r="E22" t="inlineStr">
        <is>
          <t>12.4%</t>
        </is>
      </c>
      <c r="F22" t="inlineStr">
        <is>
          <t>6.7%</t>
        </is>
      </c>
      <c r="G22" t="inlineStr">
        <is>
          <t>28.2%</t>
        </is>
      </c>
      <c r="H22" t="inlineStr">
        <is>
          <t>6.2%</t>
        </is>
      </c>
      <c r="I22" t="inlineStr">
        <is>
          <t>6.9%</t>
        </is>
      </c>
      <c r="J22" t="inlineStr">
        <is>
          <t>4.0%</t>
        </is>
      </c>
      <c r="K22" t="inlineStr">
        <is>
          <t>6.5%</t>
        </is>
      </c>
      <c r="L22" t="inlineStr">
        <is>
          <t>6.4%</t>
        </is>
      </c>
      <c r="M22" t="inlineStr">
        <is>
          <t>0.7%</t>
        </is>
      </c>
      <c r="N22" t="inlineStr">
        <is>
          <t>(22.5)%</t>
        </is>
      </c>
      <c r="O22" t="inlineStr">
        <is>
          <t>6.0%</t>
        </is>
      </c>
      <c r="P22" t="inlineStr">
        <is>
          <t>10.0%</t>
        </is>
      </c>
      <c r="Q22" t="inlineStr">
        <is>
          <t>3.2%</t>
        </is>
      </c>
      <c r="R22" t="inlineStr">
        <is>
          <t>2.9%</t>
        </is>
      </c>
    </row>
    <row r="23">
      <c r="A23" s="1" t="inlineStr">
        <is>
          <t>Return on equity</t>
        </is>
      </c>
      <c r="B23" t="inlineStr">
        <is>
          <t>17.8%</t>
        </is>
      </c>
      <c r="C23" t="inlineStr">
        <is>
          <t>22.5%</t>
        </is>
      </c>
      <c r="D23" t="inlineStr">
        <is>
          <t>9.2%</t>
        </is>
      </c>
      <c r="E23" t="inlineStr">
        <is>
          <t>20.3%</t>
        </is>
      </c>
      <c r="F23" t="inlineStr">
        <is>
          <t>7.6%</t>
        </is>
      </c>
      <c r="G23" t="inlineStr">
        <is>
          <t>67.3%</t>
        </is>
      </c>
      <c r="H23" t="inlineStr">
        <is>
          <t>32.4%</t>
        </is>
      </c>
      <c r="I23" t="inlineStr">
        <is>
          <t>13.2%</t>
        </is>
      </c>
      <c r="J23" t="inlineStr">
        <is>
          <t>5.9%</t>
        </is>
      </c>
      <c r="K23" t="inlineStr">
        <is>
          <t>12.9%</t>
        </is>
      </c>
      <c r="L23" t="inlineStr">
        <is>
          <t>12.0%</t>
        </is>
      </c>
      <c r="M23" t="inlineStr">
        <is>
          <t>5.0%</t>
        </is>
      </c>
      <c r="N23" t="inlineStr">
        <is>
          <t>(196.6)%</t>
        </is>
      </c>
      <c r="O23" t="inlineStr">
        <is>
          <t>14.3%</t>
        </is>
      </c>
      <c r="P23" t="inlineStr">
        <is>
          <t>32.4%</t>
        </is>
      </c>
      <c r="Q23" t="inlineStr">
        <is>
          <t>3.1%</t>
        </is>
      </c>
      <c r="R23" t="inlineStr">
        <is>
          <t>2.1%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77.1%</t>
        </is>
      </c>
      <c r="H24" t="inlineStr">
        <is>
          <t>68.9%</t>
        </is>
      </c>
      <c r="I24" t="inlineStr">
        <is>
          <t>58.0%</t>
        </is>
      </c>
      <c r="J24" t="inlineStr">
        <is>
          <t>0.4%</t>
        </is>
      </c>
      <c r="K24" t="inlineStr">
        <is>
          <t>62.5%</t>
        </is>
      </c>
      <c r="L24" t="inlineStr">
        <is>
          <t>61.5%</t>
        </is>
      </c>
      <c r="M24" t="inlineStr">
        <is>
          <t>52.8%</t>
        </is>
      </c>
      <c r="N24" t="inlineStr">
        <is>
          <t>105.1%</t>
        </is>
      </c>
      <c r="O24" t="inlineStr">
        <is>
          <t>97.6%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2.3%</t>
        </is>
      </c>
      <c r="C25" t="inlineStr">
        <is>
          <t>103.2%</t>
        </is>
      </c>
      <c r="D25" t="inlineStr">
        <is>
          <t>66.5%</t>
        </is>
      </c>
      <c r="E25" t="inlineStr">
        <is>
          <t>(2.7)%</t>
        </is>
      </c>
      <c r="F25" t="inlineStr">
        <is>
          <t>(2.7)%</t>
        </is>
      </c>
      <c r="G25" t="inlineStr">
        <is>
          <t>(711.2)%</t>
        </is>
      </c>
      <c r="H25" t="inlineStr">
        <is>
          <t>35.3%</t>
        </is>
      </c>
      <c r="I25" t="inlineStr">
        <is>
          <t>(276.9)%</t>
        </is>
      </c>
      <c r="J25" t="inlineStr">
        <is>
          <t>(294.4)%</t>
        </is>
      </c>
      <c r="K25" t="inlineStr">
        <is>
          <t>89.2%</t>
        </is>
      </c>
      <c r="L25" t="inlineStr">
        <is>
          <t>124.6%</t>
        </is>
      </c>
      <c r="M25" t="inlineStr">
        <is>
          <t>55.0%</t>
        </is>
      </c>
      <c r="N25" t="inlineStr">
        <is>
          <t>- -</t>
        </is>
      </c>
      <c r="O25" t="inlineStr">
        <is>
          <t>66.7%</t>
        </is>
      </c>
      <c r="P25" t="inlineStr">
        <is>
          <t>- -</t>
        </is>
      </c>
      <c r="Q25" t="inlineStr">
        <is>
          <t>(808.5)%</t>
        </is>
      </c>
      <c r="R25" t="inlineStr">
        <is>
          <t>- 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Revenue</t>
        </is>
      </c>
      <c r="B2" t="inlineStr">
        <is>
          <t>93</t>
        </is>
      </c>
      <c r="C2" t="inlineStr">
        <is>
          <t>206</t>
        </is>
      </c>
      <c r="D2" t="inlineStr">
        <is>
          <t>268</t>
        </is>
      </c>
      <c r="E2" t="inlineStr">
        <is>
          <t>302</t>
        </is>
      </c>
      <c r="F2" t="inlineStr">
        <is>
          <t>362</t>
        </is>
      </c>
      <c r="G2" t="inlineStr">
        <is>
          <t>483</t>
        </is>
      </c>
      <c r="H2" t="inlineStr">
        <is>
          <t>625</t>
        </is>
      </c>
      <c r="I2" t="inlineStr">
        <is>
          <t>717</t>
        </is>
      </c>
      <c r="J2" t="inlineStr">
        <is>
          <t>903</t>
        </is>
      </c>
      <c r="K2" t="inlineStr">
        <is>
          <t>1,216</t>
        </is>
      </c>
      <c r="L2" t="inlineStr">
        <is>
          <t>960</t>
        </is>
      </c>
      <c r="M2" t="inlineStr">
        <is>
          <t>956</t>
        </is>
      </c>
      <c r="N2" t="inlineStr">
        <is>
          <t>689</t>
        </is>
      </c>
      <c r="O2" t="inlineStr">
        <is>
          <t>745</t>
        </is>
      </c>
      <c r="P2" t="inlineStr">
        <is>
          <t>885</t>
        </is>
      </c>
      <c r="Q2" t="inlineStr">
        <is>
          <t>1,708</t>
        </is>
      </c>
      <c r="R2" t="inlineStr">
        <is>
          <t>1,808</t>
        </is>
      </c>
      <c r="S2" t="inlineStr">
        <is>
          <t>1,526</t>
        </is>
      </c>
      <c r="T2" t="inlineStr">
        <is>
          <t>1,535</t>
        </is>
      </c>
      <c r="U2" t="inlineStr">
        <is>
          <t>1,631</t>
        </is>
      </c>
      <c r="V2" t="inlineStr">
        <is>
          <t>2,141</t>
        </is>
      </c>
      <c r="W2" t="inlineStr">
        <is>
          <t>1,666</t>
        </is>
      </c>
      <c r="X2" t="inlineStr">
        <is>
          <t>1,723</t>
        </is>
      </c>
      <c r="Y2" t="inlineStr">
        <is>
          <t>1,770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151</t>
        </is>
      </c>
      <c r="D3" t="inlineStr">
        <is>
          <t>199</t>
        </is>
      </c>
      <c r="E3" t="inlineStr">
        <is>
          <t>221</t>
        </is>
      </c>
      <c r="F3" t="inlineStr">
        <is>
          <t>265</t>
        </is>
      </c>
      <c r="G3" t="inlineStr">
        <is>
          <t>353</t>
        </is>
      </c>
      <c r="H3" t="inlineStr">
        <is>
          <t>527</t>
        </is>
      </c>
      <c r="I3" t="inlineStr">
        <is>
          <t>601</t>
        </is>
      </c>
      <c r="J3" t="inlineStr">
        <is>
          <t>757</t>
        </is>
      </c>
      <c r="K3" t="inlineStr">
        <is>
          <t>1,032</t>
        </is>
      </c>
      <c r="L3" t="inlineStr">
        <is>
          <t>804</t>
        </is>
      </c>
      <c r="M3" t="inlineStr">
        <is>
          <t>796</t>
        </is>
      </c>
      <c r="N3" t="inlineStr">
        <is>
          <t>544</t>
        </is>
      </c>
      <c r="O3" t="inlineStr">
        <is>
          <t>568</t>
        </is>
      </c>
      <c r="P3" t="inlineStr">
        <is>
          <t>388</t>
        </is>
      </c>
      <c r="Q3" t="inlineStr">
        <is>
          <t>804</t>
        </is>
      </c>
      <c r="R3" t="inlineStr">
        <is>
          <t>927</t>
        </is>
      </c>
      <c r="S3" t="inlineStr">
        <is>
          <t>738</t>
        </is>
      </c>
      <c r="T3" t="inlineStr">
        <is>
          <t>715</t>
        </is>
      </c>
      <c r="U3" t="inlineStr">
        <is>
          <t>662</t>
        </is>
      </c>
      <c r="V3" t="inlineStr">
        <is>
          <t>1,280</t>
        </is>
      </c>
      <c r="W3" t="inlineStr">
        <is>
          <t>975</t>
        </is>
      </c>
      <c r="X3" t="inlineStr">
        <is>
          <t>993</t>
        </is>
      </c>
      <c r="Y3" t="inlineStr">
        <is>
          <t>984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55</t>
        </is>
      </c>
      <c r="D4" t="inlineStr">
        <is>
          <t>68</t>
        </is>
      </c>
      <c r="E4" t="inlineStr">
        <is>
          <t>82</t>
        </is>
      </c>
      <c r="F4" t="inlineStr">
        <is>
          <t>97</t>
        </is>
      </c>
      <c r="G4" t="inlineStr">
        <is>
          <t>130</t>
        </is>
      </c>
      <c r="H4" t="inlineStr">
        <is>
          <t>98</t>
        </is>
      </c>
      <c r="I4" t="inlineStr">
        <is>
          <t>116</t>
        </is>
      </c>
      <c r="J4" t="inlineStr">
        <is>
          <t>146</t>
        </is>
      </c>
      <c r="K4" t="inlineStr">
        <is>
          <t>184</t>
        </is>
      </c>
      <c r="L4" t="inlineStr">
        <is>
          <t>156</t>
        </is>
      </c>
      <c r="M4" t="inlineStr">
        <is>
          <t>160</t>
        </is>
      </c>
      <c r="N4" t="inlineStr">
        <is>
          <t>145</t>
        </is>
      </c>
      <c r="O4" t="inlineStr">
        <is>
          <t>177</t>
        </is>
      </c>
      <c r="P4" t="inlineStr">
        <is>
          <t>496</t>
        </is>
      </c>
      <c r="Q4" t="inlineStr">
        <is>
          <t>905</t>
        </is>
      </c>
      <c r="R4" t="inlineStr">
        <is>
          <t>881</t>
        </is>
      </c>
      <c r="S4" t="inlineStr">
        <is>
          <t>788</t>
        </is>
      </c>
      <c r="T4" t="inlineStr">
        <is>
          <t>821</t>
        </is>
      </c>
      <c r="U4" t="inlineStr">
        <is>
          <t>970</t>
        </is>
      </c>
      <c r="V4" t="inlineStr">
        <is>
          <t>861</t>
        </is>
      </c>
      <c r="W4" t="inlineStr">
        <is>
          <t>691</t>
        </is>
      </c>
      <c r="X4" t="inlineStr">
        <is>
          <t>730</t>
        </is>
      </c>
      <c r="Y4" t="inlineStr">
        <is>
          <t>786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26.54%</t>
        </is>
      </c>
      <c r="D5" t="inlineStr">
        <is>
          <t>25.56%</t>
        </is>
      </c>
      <c r="E5" t="inlineStr">
        <is>
          <t>27.03%</t>
        </is>
      </c>
      <c r="F5" t="inlineStr">
        <is>
          <t>26.75%</t>
        </is>
      </c>
      <c r="G5" t="inlineStr">
        <is>
          <t>26.92%</t>
        </is>
      </c>
      <c r="H5" t="inlineStr">
        <is>
          <t>15.74%</t>
        </is>
      </c>
      <c r="I5" t="inlineStr">
        <is>
          <t>16.17%</t>
        </is>
      </c>
      <c r="J5" t="inlineStr">
        <is>
          <t>16.22%</t>
        </is>
      </c>
      <c r="K5" t="inlineStr">
        <is>
          <t>15.16%</t>
        </is>
      </c>
      <c r="L5" t="inlineStr">
        <is>
          <t>16.28%</t>
        </is>
      </c>
      <c r="M5" t="inlineStr">
        <is>
          <t>16.72%</t>
        </is>
      </c>
      <c r="N5" t="inlineStr">
        <is>
          <t>21.00%</t>
        </is>
      </c>
      <c r="O5" t="inlineStr">
        <is>
          <t>23.81%</t>
        </is>
      </c>
      <c r="P5" t="inlineStr">
        <is>
          <t>56.08%</t>
        </is>
      </c>
      <c r="Q5" t="inlineStr">
        <is>
          <t>52.95%</t>
        </is>
      </c>
      <c r="R5" t="inlineStr">
        <is>
          <t>48.75%</t>
        </is>
      </c>
      <c r="S5" t="inlineStr">
        <is>
          <t>51.63%</t>
        </is>
      </c>
      <c r="T5" t="inlineStr">
        <is>
          <t>53.45%</t>
        </is>
      </c>
      <c r="U5" t="inlineStr">
        <is>
          <t>59.43%</t>
        </is>
      </c>
      <c r="V5" t="inlineStr">
        <is>
          <t>40.21%</t>
        </is>
      </c>
      <c r="W5" t="inlineStr">
        <is>
          <t>41.48%</t>
        </is>
      </c>
      <c r="X5" t="inlineStr">
        <is>
          <t>42.37%</t>
        </is>
      </c>
      <c r="Y5" t="inlineStr">
        <is>
          <t>44.41%</t>
        </is>
      </c>
    </row>
    <row r="6">
      <c r="A6" s="1" t="inlineStr">
        <is>
          <t>Operating Expenses</t>
        </is>
      </c>
      <c r="B6" t="inlineStr">
        <is>
          <t>- -</t>
        </is>
      </c>
      <c r="C6" t="inlineStr">
        <is>
          <t>35</t>
        </is>
      </c>
      <c r="D6" t="inlineStr">
        <is>
          <t>44</t>
        </is>
      </c>
      <c r="E6" t="inlineStr">
        <is>
          <t>44</t>
        </is>
      </c>
      <c r="F6" t="inlineStr">
        <is>
          <t>54</t>
        </is>
      </c>
      <c r="G6" t="inlineStr">
        <is>
          <t>70</t>
        </is>
      </c>
      <c r="H6" t="inlineStr">
        <is>
          <t>22</t>
        </is>
      </c>
      <c r="I6" t="inlineStr">
        <is>
          <t>22</t>
        </is>
      </c>
      <c r="J6" t="inlineStr">
        <is>
          <t>28</t>
        </is>
      </c>
      <c r="K6" t="inlineStr">
        <is>
          <t>31</t>
        </is>
      </c>
      <c r="L6" t="inlineStr">
        <is>
          <t>30</t>
        </is>
      </c>
      <c r="M6" t="inlineStr">
        <is>
          <t>40</t>
        </is>
      </c>
      <c r="N6" t="inlineStr">
        <is>
          <t>11</t>
        </is>
      </c>
      <c r="O6" t="inlineStr">
        <is>
          <t>11</t>
        </is>
      </c>
      <c r="P6" t="inlineStr">
        <is>
          <t>347</t>
        </is>
      </c>
      <c r="Q6" t="inlineStr">
        <is>
          <t>720</t>
        </is>
      </c>
      <c r="R6" t="inlineStr">
        <is>
          <t>691</t>
        </is>
      </c>
      <c r="S6" t="inlineStr">
        <is>
          <t>608</t>
        </is>
      </c>
      <c r="T6" t="inlineStr">
        <is>
          <t>649</t>
        </is>
      </c>
      <c r="U6" t="inlineStr">
        <is>
          <t>818</t>
        </is>
      </c>
      <c r="V6" t="inlineStr">
        <is>
          <t>956</t>
        </is>
      </c>
      <c r="W6" t="inlineStr">
        <is>
          <t>701</t>
        </is>
      </c>
      <c r="X6" t="inlineStr">
        <is>
          <t>680</t>
        </is>
      </c>
      <c r="Y6" t="inlineStr">
        <is>
          <t>659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2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23</t>
        </is>
      </c>
      <c r="D8" t="inlineStr">
        <is>
          <t>25</t>
        </is>
      </c>
      <c r="E8" t="inlineStr">
        <is>
          <t>30</t>
        </is>
      </c>
      <c r="F8" t="inlineStr">
        <is>
          <t>38</t>
        </is>
      </c>
      <c r="G8" t="inlineStr">
        <is>
          <t>53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324</t>
        </is>
      </c>
      <c r="Q8" t="inlineStr">
        <is>
          <t>648</t>
        </is>
      </c>
      <c r="R8" t="inlineStr">
        <is>
          <t>620</t>
        </is>
      </c>
      <c r="S8" t="inlineStr">
        <is>
          <t>536</t>
        </is>
      </c>
      <c r="T8" t="inlineStr">
        <is>
          <t>573</t>
        </is>
      </c>
      <c r="U8" t="inlineStr">
        <is>
          <t>651</t>
        </is>
      </c>
      <c r="V8" t="inlineStr">
        <is>
          <t>507</t>
        </is>
      </c>
      <c r="W8" t="inlineStr">
        <is>
          <t>325</t>
        </is>
      </c>
      <c r="X8" t="inlineStr">
        <is>
          <t>332</t>
        </is>
      </c>
      <c r="Y8" t="inlineStr">
        <is>
          <t>369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324</t>
        </is>
      </c>
      <c r="Q9" t="inlineStr">
        <is>
          <t>648</t>
        </is>
      </c>
      <c r="R9" t="inlineStr">
        <is>
          <t>620</t>
        </is>
      </c>
      <c r="S9" t="inlineStr">
        <is>
          <t>536</t>
        </is>
      </c>
      <c r="T9" t="inlineStr">
        <is>
          <t>573</t>
        </is>
      </c>
      <c r="U9" t="inlineStr">
        <is>
          <t>651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10</t>
        </is>
      </c>
      <c r="D11" t="inlineStr">
        <is>
          <t>15</t>
        </is>
      </c>
      <c r="E11" t="inlineStr">
        <is>
          <t>11</t>
        </is>
      </c>
      <c r="F11" t="inlineStr">
        <is>
          <t>12</t>
        </is>
      </c>
      <c r="G11" t="inlineStr">
        <is>
          <t>17</t>
        </is>
      </c>
      <c r="H11" t="inlineStr">
        <is>
          <t>22</t>
        </is>
      </c>
      <c r="I11" t="inlineStr">
        <is>
          <t>22</t>
        </is>
      </c>
      <c r="J11" t="inlineStr">
        <is>
          <t>28</t>
        </is>
      </c>
      <c r="K11" t="inlineStr">
        <is>
          <t>31</t>
        </is>
      </c>
      <c r="L11" t="inlineStr">
        <is>
          <t>30</t>
        </is>
      </c>
      <c r="M11" t="inlineStr">
        <is>
          <t>40</t>
        </is>
      </c>
      <c r="N11" t="inlineStr">
        <is>
          <t>11</t>
        </is>
      </c>
      <c r="O11" t="inlineStr">
        <is>
          <t>11</t>
        </is>
      </c>
      <c r="P11" t="inlineStr">
        <is>
          <t>24</t>
        </is>
      </c>
      <c r="Q11" t="inlineStr">
        <is>
          <t>72</t>
        </is>
      </c>
      <c r="R11" t="inlineStr">
        <is>
          <t>71</t>
        </is>
      </c>
      <c r="S11" t="inlineStr">
        <is>
          <t>72</t>
        </is>
      </c>
      <c r="T11" t="inlineStr">
        <is>
          <t>76</t>
        </is>
      </c>
      <c r="U11" t="inlineStr">
        <is>
          <t>167</t>
        </is>
      </c>
      <c r="V11" t="inlineStr">
        <is>
          <t>449</t>
        </is>
      </c>
      <c r="W11" t="inlineStr">
        <is>
          <t>376</t>
        </is>
      </c>
      <c r="X11" t="inlineStr">
        <is>
          <t>348</t>
        </is>
      </c>
      <c r="Y11" t="inlineStr">
        <is>
          <t>290</t>
        </is>
      </c>
    </row>
    <row r="12">
      <c r="A12" s="1" t="inlineStr">
        <is>
          <t>COGS and Expenses</t>
        </is>
      </c>
      <c r="B12" t="inlineStr">
        <is>
          <t>- -</t>
        </is>
      </c>
      <c r="C12" t="inlineStr">
        <is>
          <t>186</t>
        </is>
      </c>
      <c r="D12" t="inlineStr">
        <is>
          <t>244</t>
        </is>
      </c>
      <c r="E12" t="inlineStr">
        <is>
          <t>265</t>
        </is>
      </c>
      <c r="F12" t="inlineStr">
        <is>
          <t>319</t>
        </is>
      </c>
      <c r="G12" t="inlineStr">
        <is>
          <t>423</t>
        </is>
      </c>
      <c r="H12" t="inlineStr">
        <is>
          <t>548</t>
        </is>
      </c>
      <c r="I12" t="inlineStr">
        <is>
          <t>624</t>
        </is>
      </c>
      <c r="J12" t="inlineStr">
        <is>
          <t>784</t>
        </is>
      </c>
      <c r="K12" t="inlineStr">
        <is>
          <t>1,063</t>
        </is>
      </c>
      <c r="L12" t="inlineStr">
        <is>
          <t>834</t>
        </is>
      </c>
      <c r="M12" t="inlineStr">
        <is>
          <t>836</t>
        </is>
      </c>
      <c r="N12" t="inlineStr">
        <is>
          <t>555</t>
        </is>
      </c>
      <c r="O12" t="inlineStr">
        <is>
          <t>579</t>
        </is>
      </c>
      <c r="P12" t="inlineStr">
        <is>
          <t>736</t>
        </is>
      </c>
      <c r="Q12" t="inlineStr">
        <is>
          <t>1,524</t>
        </is>
      </c>
      <c r="R12" t="inlineStr">
        <is>
          <t>1,617</t>
        </is>
      </c>
      <c r="S12" t="inlineStr">
        <is>
          <t>1,346</t>
        </is>
      </c>
      <c r="T12" t="inlineStr">
        <is>
          <t>1,364</t>
        </is>
      </c>
      <c r="U12" t="inlineStr">
        <is>
          <t>1,480</t>
        </is>
      </c>
      <c r="V12" t="inlineStr">
        <is>
          <t>2,236</t>
        </is>
      </c>
      <c r="W12" t="inlineStr">
        <is>
          <t>1,676</t>
        </is>
      </c>
      <c r="X12" t="inlineStr">
        <is>
          <t>1,673</t>
        </is>
      </c>
      <c r="Y12" t="inlineStr">
        <is>
          <t>1,643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4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14</t>
        </is>
      </c>
      <c r="N14" t="inlineStr">
        <is>
          <t>4</t>
        </is>
      </c>
      <c r="O14" t="inlineStr">
        <is>
          <t>6</t>
        </is>
      </c>
      <c r="P14" t="inlineStr">
        <is>
          <t>11</t>
        </is>
      </c>
      <c r="Q14" t="inlineStr">
        <is>
          <t>47</t>
        </is>
      </c>
      <c r="R14" t="inlineStr">
        <is>
          <t>30</t>
        </is>
      </c>
      <c r="S14" t="inlineStr">
        <is>
          <t>34</t>
        </is>
      </c>
      <c r="T14" t="inlineStr">
        <is>
          <t>37</t>
        </is>
      </c>
      <c r="U14" t="inlineStr">
        <is>
          <t>83</t>
        </is>
      </c>
      <c r="V14" t="inlineStr">
        <is>
          <t>202</t>
        </is>
      </c>
      <c r="W14" t="inlineStr">
        <is>
          <t>197</t>
        </is>
      </c>
      <c r="X14" t="inlineStr">
        <is>
          <t>168</t>
        </is>
      </c>
      <c r="Y14" t="inlineStr">
        <is>
          <t>110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10</t>
        </is>
      </c>
      <c r="D15" t="inlineStr">
        <is>
          <t>15</t>
        </is>
      </c>
      <c r="E15" t="inlineStr">
        <is>
          <t>19</t>
        </is>
      </c>
      <c r="F15" t="inlineStr">
        <is>
          <t>12</t>
        </is>
      </c>
      <c r="G15" t="inlineStr">
        <is>
          <t>17</t>
        </is>
      </c>
      <c r="H15" t="inlineStr">
        <is>
          <t>22</t>
        </is>
      </c>
      <c r="I15" t="inlineStr">
        <is>
          <t>22</t>
        </is>
      </c>
      <c r="J15" t="inlineStr">
        <is>
          <t>28</t>
        </is>
      </c>
      <c r="K15" t="inlineStr">
        <is>
          <t>31</t>
        </is>
      </c>
      <c r="L15" t="inlineStr">
        <is>
          <t>38</t>
        </is>
      </c>
      <c r="M15" t="inlineStr">
        <is>
          <t>41</t>
        </is>
      </c>
      <c r="N15" t="inlineStr">
        <is>
          <t>11</t>
        </is>
      </c>
      <c r="O15" t="inlineStr">
        <is>
          <t>11</t>
        </is>
      </c>
      <c r="P15" t="inlineStr">
        <is>
          <t>24</t>
        </is>
      </c>
      <c r="Q15" t="inlineStr">
        <is>
          <t>72</t>
        </is>
      </c>
      <c r="R15" t="inlineStr">
        <is>
          <t>71</t>
        </is>
      </c>
      <c r="S15" t="inlineStr">
        <is>
          <t>72</t>
        </is>
      </c>
      <c r="T15" t="inlineStr">
        <is>
          <t>76</t>
        </is>
      </c>
      <c r="U15" t="inlineStr">
        <is>
          <t>167</t>
        </is>
      </c>
      <c r="V15" t="inlineStr">
        <is>
          <t>449</t>
        </is>
      </c>
      <c r="W15" t="inlineStr">
        <is>
          <t>376</t>
        </is>
      </c>
      <c r="X15" t="inlineStr">
        <is>
          <t>348</t>
        </is>
      </c>
      <c r="Y15" t="inlineStr">
        <is>
          <t>290</t>
        </is>
      </c>
    </row>
    <row r="16">
      <c r="A16" s="1" t="inlineStr">
        <is>
          <t>EBITDA</t>
        </is>
      </c>
      <c r="B16" t="inlineStr">
        <is>
          <t>5</t>
        </is>
      </c>
      <c r="C16" t="inlineStr">
        <is>
          <t>28</t>
        </is>
      </c>
      <c r="D16" t="inlineStr">
        <is>
          <t>31</t>
        </is>
      </c>
      <c r="E16" t="inlineStr">
        <is>
          <t>43</t>
        </is>
      </c>
      <c r="F16" t="inlineStr">
        <is>
          <t>52</t>
        </is>
      </c>
      <c r="G16" t="inlineStr">
        <is>
          <t>72</t>
        </is>
      </c>
      <c r="H16" t="inlineStr">
        <is>
          <t>87</t>
        </is>
      </c>
      <c r="I16" t="inlineStr">
        <is>
          <t>101</t>
        </is>
      </c>
      <c r="J16" t="inlineStr">
        <is>
          <t>128</t>
        </is>
      </c>
      <c r="K16" t="inlineStr">
        <is>
          <t>162</t>
        </is>
      </c>
      <c r="L16" t="inlineStr">
        <is>
          <t>91</t>
        </is>
      </c>
      <c r="M16" t="inlineStr">
        <is>
          <t>193</t>
        </is>
      </c>
      <c r="N16" t="inlineStr">
        <is>
          <t>103</t>
        </is>
      </c>
      <c r="O16" t="inlineStr">
        <is>
          <t>223</t>
        </is>
      </c>
      <c r="P16" t="inlineStr">
        <is>
          <t>169</t>
        </is>
      </c>
      <c r="Q16" t="inlineStr">
        <is>
          <t>240</t>
        </is>
      </c>
      <c r="R16" t="inlineStr">
        <is>
          <t>174</t>
        </is>
      </c>
      <c r="S16" t="inlineStr">
        <is>
          <t>240</t>
        </is>
      </c>
      <c r="T16" t="inlineStr">
        <is>
          <t>241</t>
        </is>
      </c>
      <c r="U16" t="inlineStr">
        <is>
          <t>214</t>
        </is>
      </c>
      <c r="V16" t="inlineStr">
        <is>
          <t>(675)</t>
        </is>
      </c>
      <c r="W16" t="inlineStr">
        <is>
          <t>687</t>
        </is>
      </c>
      <c r="X16" t="inlineStr">
        <is>
          <t>797</t>
        </is>
      </c>
      <c r="Y16" t="inlineStr">
        <is>
          <t>433</t>
        </is>
      </c>
    </row>
    <row r="17">
      <c r="A17" s="1" t="inlineStr">
        <is>
          <t>EBITDA ratio</t>
        </is>
      </c>
      <c r="B17" t="inlineStr">
        <is>
          <t>4.96%</t>
        </is>
      </c>
      <c r="C17" t="inlineStr">
        <is>
          <t>13.52%</t>
        </is>
      </c>
      <c r="D17" t="inlineStr">
        <is>
          <t>11.75%</t>
        </is>
      </c>
      <c r="E17" t="inlineStr">
        <is>
          <t>14.07%</t>
        </is>
      </c>
      <c r="F17" t="inlineStr">
        <is>
          <t>14.24%</t>
        </is>
      </c>
      <c r="G17" t="inlineStr">
        <is>
          <t>14.80%</t>
        </is>
      </c>
      <c r="H17" t="inlineStr">
        <is>
          <t>13.89%</t>
        </is>
      </c>
      <c r="I17" t="inlineStr">
        <is>
          <t>14.11%</t>
        </is>
      </c>
      <c r="J17" t="inlineStr">
        <is>
          <t>14.20%</t>
        </is>
      </c>
      <c r="K17" t="inlineStr">
        <is>
          <t>13.30%</t>
        </is>
      </c>
      <c r="L17" t="inlineStr">
        <is>
          <t>9.43%</t>
        </is>
      </c>
      <c r="M17" t="inlineStr">
        <is>
          <t>20.20%</t>
        </is>
      </c>
      <c r="N17" t="inlineStr">
        <is>
          <t>14.98%</t>
        </is>
      </c>
      <c r="O17" t="inlineStr">
        <is>
          <t>29.85%</t>
        </is>
      </c>
      <c r="P17" t="inlineStr">
        <is>
          <t>19.08%</t>
        </is>
      </c>
      <c r="Q17" t="inlineStr">
        <is>
          <t>14.05%</t>
        </is>
      </c>
      <c r="R17" t="inlineStr">
        <is>
          <t>9.60%</t>
        </is>
      </c>
      <c r="S17" t="inlineStr">
        <is>
          <t>15.71%</t>
        </is>
      </c>
      <c r="T17" t="inlineStr">
        <is>
          <t>15.69%</t>
        </is>
      </c>
      <c r="U17" t="inlineStr">
        <is>
          <t>13.10%</t>
        </is>
      </c>
      <c r="V17" t="inlineStr">
        <is>
          <t>(31.53)%</t>
        </is>
      </c>
      <c r="W17" t="inlineStr">
        <is>
          <t>41.24%</t>
        </is>
      </c>
      <c r="X17" t="inlineStr">
        <is>
          <t>46.26%</t>
        </is>
      </c>
      <c r="Y17" t="inlineStr">
        <is>
          <t>24.46%</t>
        </is>
      </c>
    </row>
    <row r="18">
      <c r="A18" s="1" t="inlineStr">
        <is>
          <t>Operating Income</t>
        </is>
      </c>
      <c r="B18" t="inlineStr">
        <is>
          <t>93</t>
        </is>
      </c>
      <c r="C18" t="inlineStr">
        <is>
          <t>20</t>
        </is>
      </c>
      <c r="D18" t="inlineStr">
        <is>
          <t>24</t>
        </is>
      </c>
      <c r="E18" t="inlineStr">
        <is>
          <t>37</t>
        </is>
      </c>
      <c r="F18" t="inlineStr">
        <is>
          <t>43</t>
        </is>
      </c>
      <c r="G18" t="inlineStr">
        <is>
          <t>60</t>
        </is>
      </c>
      <c r="H18" t="inlineStr">
        <is>
          <t>77</t>
        </is>
      </c>
      <c r="I18" t="inlineStr">
        <is>
          <t>94</t>
        </is>
      </c>
      <c r="J18" t="inlineStr">
        <is>
          <t>119</t>
        </is>
      </c>
      <c r="K18" t="inlineStr">
        <is>
          <t>153</t>
        </is>
      </c>
      <c r="L18" t="inlineStr">
        <is>
          <t>126</t>
        </is>
      </c>
      <c r="M18" t="inlineStr">
        <is>
          <t>120</t>
        </is>
      </c>
      <c r="N18" t="inlineStr">
        <is>
          <t>134</t>
        </is>
      </c>
      <c r="O18" t="inlineStr">
        <is>
          <t>166</t>
        </is>
      </c>
      <c r="P18" t="inlineStr">
        <is>
          <t>149</t>
        </is>
      </c>
      <c r="Q18" t="inlineStr">
        <is>
          <t>185</t>
        </is>
      </c>
      <c r="R18" t="inlineStr">
        <is>
          <t>191</t>
        </is>
      </c>
      <c r="S18" t="inlineStr">
        <is>
          <t>180</t>
        </is>
      </c>
      <c r="T18" t="inlineStr">
        <is>
          <t>171</t>
        </is>
      </c>
      <c r="U18" t="inlineStr">
        <is>
          <t>152</t>
        </is>
      </c>
      <c r="V18" t="inlineStr">
        <is>
          <t>(1,125)</t>
        </is>
      </c>
      <c r="W18" t="inlineStr">
        <is>
          <t>295</t>
        </is>
      </c>
      <c r="X18" t="inlineStr">
        <is>
          <t>2</t>
        </is>
      </c>
      <c r="Y18" t="inlineStr">
        <is>
          <t>176</t>
        </is>
      </c>
    </row>
    <row r="19">
      <c r="A19" s="1" t="inlineStr">
        <is>
          <t>Operating Income ratio</t>
        </is>
      </c>
      <c r="B19" t="inlineStr">
        <is>
          <t>100.00%</t>
        </is>
      </c>
      <c r="C19" t="inlineStr">
        <is>
          <t>9.56%</t>
        </is>
      </c>
      <c r="D19" t="inlineStr">
        <is>
          <t>8.94%</t>
        </is>
      </c>
      <c r="E19" t="inlineStr">
        <is>
          <t>12.31%</t>
        </is>
      </c>
      <c r="F19" t="inlineStr">
        <is>
          <t>11.98%</t>
        </is>
      </c>
      <c r="G19" t="inlineStr">
        <is>
          <t>12.35%</t>
        </is>
      </c>
      <c r="H19" t="inlineStr">
        <is>
          <t>12.27%</t>
        </is>
      </c>
      <c r="I19" t="inlineStr">
        <is>
          <t>13.06%</t>
        </is>
      </c>
      <c r="J19" t="inlineStr">
        <is>
          <t>13.16%</t>
        </is>
      </c>
      <c r="K19" t="inlineStr">
        <is>
          <t>12.62%</t>
        </is>
      </c>
      <c r="L19" t="inlineStr">
        <is>
          <t>13.17%</t>
        </is>
      </c>
      <c r="M19" t="inlineStr">
        <is>
          <t>12.58%</t>
        </is>
      </c>
      <c r="N19" t="inlineStr">
        <is>
          <t>19.38%</t>
        </is>
      </c>
      <c r="O19" t="inlineStr">
        <is>
          <t>22.33%</t>
        </is>
      </c>
      <c r="P19" t="inlineStr">
        <is>
          <t>16.79%</t>
        </is>
      </c>
      <c r="Q19" t="inlineStr">
        <is>
          <t>10.81%</t>
        </is>
      </c>
      <c r="R19" t="inlineStr">
        <is>
          <t>10.54%</t>
        </is>
      </c>
      <c r="S19" t="inlineStr">
        <is>
          <t>11.78%</t>
        </is>
      </c>
      <c r="T19" t="inlineStr">
        <is>
          <t>11.16%</t>
        </is>
      </c>
      <c r="U19" t="inlineStr">
        <is>
          <t>9.30%</t>
        </is>
      </c>
      <c r="V19" t="inlineStr">
        <is>
          <t>(52.55)%</t>
        </is>
      </c>
      <c r="W19" t="inlineStr">
        <is>
          <t>17.71%</t>
        </is>
      </c>
      <c r="X19" t="inlineStr">
        <is>
          <t>0.12%</t>
        </is>
      </c>
      <c r="Y19" t="inlineStr">
        <is>
          <t>9.94%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(2)</t>
        </is>
      </c>
      <c r="D20" t="inlineStr">
        <is>
          <t>(7)</t>
        </is>
      </c>
      <c r="E20" t="inlineStr">
        <is>
          <t>(14)</t>
        </is>
      </c>
      <c r="F20" t="inlineStr">
        <is>
          <t>(4)</t>
        </is>
      </c>
      <c r="G20" t="inlineStr">
        <is>
          <t>(5)</t>
        </is>
      </c>
      <c r="H20" t="inlineStr">
        <is>
          <t>(12)</t>
        </is>
      </c>
      <c r="I20" t="inlineStr">
        <is>
          <t>(15)</t>
        </is>
      </c>
      <c r="J20" t="inlineStr">
        <is>
          <t>(18)</t>
        </is>
      </c>
      <c r="K20" t="inlineStr">
        <is>
          <t>(23)</t>
        </is>
      </c>
      <c r="L20" t="inlineStr">
        <is>
          <t>(74)</t>
        </is>
      </c>
      <c r="M20" t="inlineStr">
        <is>
          <t>18</t>
        </is>
      </c>
      <c r="N20" t="inlineStr">
        <is>
          <t>(23)</t>
        </is>
      </c>
      <c r="O20" t="inlineStr">
        <is>
          <t>9</t>
        </is>
      </c>
      <c r="P20" t="inlineStr">
        <is>
          <t>(15)</t>
        </is>
      </c>
      <c r="Q20" t="inlineStr">
        <is>
          <t>(64)</t>
        </is>
      </c>
      <c r="R20" t="inlineStr">
        <is>
          <t>(118)</t>
        </is>
      </c>
      <c r="S20" t="inlineStr">
        <is>
          <t>(45)</t>
        </is>
      </c>
      <c r="T20" t="inlineStr">
        <is>
          <t>(44)</t>
        </is>
      </c>
      <c r="U20" t="inlineStr">
        <is>
          <t>(187)</t>
        </is>
      </c>
      <c r="V20" t="inlineStr">
        <is>
          <t>(203)</t>
        </is>
      </c>
      <c r="W20" t="inlineStr">
        <is>
          <t>(218)</t>
        </is>
      </c>
      <c r="X20" t="inlineStr">
        <is>
          <t>(71)</t>
        </is>
      </c>
      <c r="Y20" t="inlineStr">
        <is>
          <t>(143)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18</t>
        </is>
      </c>
      <c r="D21" t="inlineStr">
        <is>
          <t>17</t>
        </is>
      </c>
      <c r="E21" t="inlineStr">
        <is>
          <t>23</t>
        </is>
      </c>
      <c r="F21" t="inlineStr">
        <is>
          <t>39</t>
        </is>
      </c>
      <c r="G21" t="inlineStr">
        <is>
          <t>55</t>
        </is>
      </c>
      <c r="H21" t="inlineStr">
        <is>
          <t>65</t>
        </is>
      </c>
      <c r="I21" t="inlineStr">
        <is>
          <t>79</t>
        </is>
      </c>
      <c r="J21" t="inlineStr">
        <is>
          <t>101</t>
        </is>
      </c>
      <c r="K21" t="inlineStr">
        <is>
          <t>131</t>
        </is>
      </c>
      <c r="L21" t="inlineStr">
        <is>
          <t>52</t>
        </is>
      </c>
      <c r="M21" t="inlineStr">
        <is>
          <t>138</t>
        </is>
      </c>
      <c r="N21" t="inlineStr">
        <is>
          <t>110</t>
        </is>
      </c>
      <c r="O21" t="inlineStr">
        <is>
          <t>176</t>
        </is>
      </c>
      <c r="P21" t="inlineStr">
        <is>
          <t>134</t>
        </is>
      </c>
      <c r="Q21" t="inlineStr">
        <is>
          <t>121</t>
        </is>
      </c>
      <c r="R21" t="inlineStr">
        <is>
          <t>73</t>
        </is>
      </c>
      <c r="S21" t="inlineStr">
        <is>
          <t>134</t>
        </is>
      </c>
      <c r="T21" t="inlineStr">
        <is>
          <t>128</t>
        </is>
      </c>
      <c r="U21" t="inlineStr">
        <is>
          <t>(35)</t>
        </is>
      </c>
      <c r="V21" t="inlineStr">
        <is>
          <t>(1,328)</t>
        </is>
      </c>
      <c r="W21" t="inlineStr">
        <is>
          <t>77</t>
        </is>
      </c>
      <c r="X21" t="inlineStr">
        <is>
          <t>(69)</t>
        </is>
      </c>
      <c r="Y21" t="inlineStr">
        <is>
          <t>33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8.76%</t>
        </is>
      </c>
      <c r="D22" t="inlineStr">
        <is>
          <t>6.24%</t>
        </is>
      </c>
      <c r="E22" t="inlineStr">
        <is>
          <t>7.63%</t>
        </is>
      </c>
      <c r="F22" t="inlineStr">
        <is>
          <t>10.88%</t>
        </is>
      </c>
      <c r="G22" t="inlineStr">
        <is>
          <t>11.29%</t>
        </is>
      </c>
      <c r="H22" t="inlineStr">
        <is>
          <t>10.43%</t>
        </is>
      </c>
      <c r="I22" t="inlineStr">
        <is>
          <t>11.00%</t>
        </is>
      </c>
      <c r="J22" t="inlineStr">
        <is>
          <t>11.14%</t>
        </is>
      </c>
      <c r="K22" t="inlineStr">
        <is>
          <t>10.76%</t>
        </is>
      </c>
      <c r="L22" t="inlineStr">
        <is>
          <t>5.45%</t>
        </is>
      </c>
      <c r="M22" t="inlineStr">
        <is>
          <t>14.48%</t>
        </is>
      </c>
      <c r="N22" t="inlineStr">
        <is>
          <t>15.98%</t>
        </is>
      </c>
      <c r="O22" t="inlineStr">
        <is>
          <t>23.60%</t>
        </is>
      </c>
      <c r="P22" t="inlineStr">
        <is>
          <t>15.14%</t>
        </is>
      </c>
      <c r="Q22" t="inlineStr">
        <is>
          <t>7.07%</t>
        </is>
      </c>
      <c r="R22" t="inlineStr">
        <is>
          <t>4.03%</t>
        </is>
      </c>
      <c r="S22" t="inlineStr">
        <is>
          <t>8.81%</t>
        </is>
      </c>
      <c r="T22" t="inlineStr">
        <is>
          <t>8.31%</t>
        </is>
      </c>
      <c r="U22" t="inlineStr">
        <is>
          <t>(2.17)%</t>
        </is>
      </c>
      <c r="V22" t="inlineStr">
        <is>
          <t>(62.03)%</t>
        </is>
      </c>
      <c r="W22" t="inlineStr">
        <is>
          <t>4.62%</t>
        </is>
      </c>
      <c r="X22" t="inlineStr">
        <is>
          <t>(4.00)%</t>
        </is>
      </c>
      <c r="Y22" t="inlineStr">
        <is>
          <t>1.86%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9</t>
        </is>
      </c>
      <c r="D23" t="inlineStr">
        <is>
          <t>8</t>
        </is>
      </c>
      <c r="E23" t="inlineStr">
        <is>
          <t>11</t>
        </is>
      </c>
      <c r="F23" t="inlineStr">
        <is>
          <t>16</t>
        </is>
      </c>
      <c r="G23" t="inlineStr">
        <is>
          <t>21</t>
        </is>
      </c>
      <c r="H23" t="inlineStr">
        <is>
          <t>22</t>
        </is>
      </c>
      <c r="I23" t="inlineStr">
        <is>
          <t>20</t>
        </is>
      </c>
      <c r="J23" t="inlineStr">
        <is>
          <t>29</t>
        </is>
      </c>
      <c r="K23" t="inlineStr">
        <is>
          <t>35</t>
        </is>
      </c>
      <c r="L23" t="inlineStr">
        <is>
          <t>12</t>
        </is>
      </c>
      <c r="M23" t="inlineStr">
        <is>
          <t>35</t>
        </is>
      </c>
      <c r="N23" t="inlineStr">
        <is>
          <t>47</t>
        </is>
      </c>
      <c r="O23" t="inlineStr">
        <is>
          <t>49</t>
        </is>
      </c>
      <c r="P23" t="inlineStr">
        <is>
          <t>47</t>
        </is>
      </c>
      <c r="Q23" t="inlineStr">
        <is>
          <t>22</t>
        </is>
      </c>
      <c r="R23" t="inlineStr">
        <is>
          <t>32</t>
        </is>
      </c>
      <c r="S23" t="inlineStr">
        <is>
          <t>31</t>
        </is>
      </c>
      <c r="T23" t="inlineStr">
        <is>
          <t>24</t>
        </is>
      </c>
      <c r="U23" t="inlineStr">
        <is>
          <t>(136)</t>
        </is>
      </c>
      <c r="V23" t="inlineStr">
        <is>
          <t>(62)</t>
        </is>
      </c>
      <c r="W23" t="inlineStr">
        <is>
          <t>5</t>
        </is>
      </c>
      <c r="X23" t="inlineStr">
        <is>
          <t>(22)</t>
        </is>
      </c>
      <c r="Y23" t="inlineStr">
        <is>
          <t>(13)</t>
        </is>
      </c>
    </row>
    <row r="24">
      <c r="A24" s="1" t="inlineStr">
        <is>
          <t>Net Income</t>
        </is>
      </c>
      <c r="B24" t="inlineStr">
        <is>
          <t>5</t>
        </is>
      </c>
      <c r="C24" t="inlineStr">
        <is>
          <t>9</t>
        </is>
      </c>
      <c r="D24" t="inlineStr">
        <is>
          <t>9</t>
        </is>
      </c>
      <c r="E24" t="inlineStr">
        <is>
          <t>12</t>
        </is>
      </c>
      <c r="F24" t="inlineStr">
        <is>
          <t>24</t>
        </is>
      </c>
      <c r="G24" t="inlineStr">
        <is>
          <t>34</t>
        </is>
      </c>
      <c r="H24" t="inlineStr">
        <is>
          <t>44</t>
        </is>
      </c>
      <c r="I24" t="inlineStr">
        <is>
          <t>59</t>
        </is>
      </c>
      <c r="J24" t="inlineStr">
        <is>
          <t>72</t>
        </is>
      </c>
      <c r="K24" t="inlineStr">
        <is>
          <t>96</t>
        </is>
      </c>
      <c r="L24" t="inlineStr">
        <is>
          <t>40</t>
        </is>
      </c>
      <c r="M24" t="inlineStr">
        <is>
          <t>104</t>
        </is>
      </c>
      <c r="N24" t="inlineStr">
        <is>
          <t>41</t>
        </is>
      </c>
      <c r="O24" t="inlineStr">
        <is>
          <t>156</t>
        </is>
      </c>
      <c r="P24" t="inlineStr">
        <is>
          <t>87</t>
        </is>
      </c>
      <c r="Q24" t="inlineStr">
        <is>
          <t>99</t>
        </is>
      </c>
      <c r="R24" t="inlineStr">
        <is>
          <t>41</t>
        </is>
      </c>
      <c r="S24" t="inlineStr">
        <is>
          <t>103</t>
        </is>
      </c>
      <c r="T24" t="inlineStr">
        <is>
          <t>104</t>
        </is>
      </c>
      <c r="U24" t="inlineStr">
        <is>
          <t>100</t>
        </is>
      </c>
      <c r="V24" t="inlineStr">
        <is>
          <t>(1,264)</t>
        </is>
      </c>
      <c r="W24" t="inlineStr">
        <is>
          <t>109</t>
        </is>
      </c>
      <c r="X24" t="inlineStr">
        <is>
          <t>303</t>
        </is>
      </c>
      <c r="Y24" t="inlineStr">
        <is>
          <t>46</t>
        </is>
      </c>
    </row>
    <row r="25">
      <c r="A25" s="1" t="inlineStr">
        <is>
          <t>Net Income Ratio</t>
        </is>
      </c>
      <c r="B25" t="inlineStr">
        <is>
          <t>4.96%</t>
        </is>
      </c>
      <c r="C25" t="inlineStr">
        <is>
          <t>4.33%</t>
        </is>
      </c>
      <c r="D25" t="inlineStr">
        <is>
          <t>3.29%</t>
        </is>
      </c>
      <c r="E25" t="inlineStr">
        <is>
          <t>3.88%</t>
        </is>
      </c>
      <c r="F25" t="inlineStr">
        <is>
          <t>6.49%</t>
        </is>
      </c>
      <c r="G25" t="inlineStr">
        <is>
          <t>6.97%</t>
        </is>
      </c>
      <c r="H25" t="inlineStr">
        <is>
          <t>6.99%</t>
        </is>
      </c>
      <c r="I25" t="inlineStr">
        <is>
          <t>8.18%</t>
        </is>
      </c>
      <c r="J25" t="inlineStr">
        <is>
          <t>7.94%</t>
        </is>
      </c>
      <c r="K25" t="inlineStr">
        <is>
          <t>7.89%</t>
        </is>
      </c>
      <c r="L25" t="inlineStr">
        <is>
          <t>4.15%</t>
        </is>
      </c>
      <c r="M25" t="inlineStr">
        <is>
          <t>10.83%</t>
        </is>
      </c>
      <c r="N25" t="inlineStr">
        <is>
          <t>5.91%</t>
        </is>
      </c>
      <c r="O25" t="inlineStr">
        <is>
          <t>20.99%</t>
        </is>
      </c>
      <c r="P25" t="inlineStr">
        <is>
          <t>9.81%</t>
        </is>
      </c>
      <c r="Q25" t="inlineStr">
        <is>
          <t>5.77%</t>
        </is>
      </c>
      <c r="R25" t="inlineStr">
        <is>
          <t>2.24%</t>
        </is>
      </c>
      <c r="S25" t="inlineStr">
        <is>
          <t>6.75%</t>
        </is>
      </c>
      <c r="T25" t="inlineStr">
        <is>
          <t>6.77%</t>
        </is>
      </c>
      <c r="U25" t="inlineStr">
        <is>
          <t>6.15%</t>
        </is>
      </c>
      <c r="V25" t="inlineStr">
        <is>
          <t>(59.04)%</t>
        </is>
      </c>
      <c r="W25" t="inlineStr">
        <is>
          <t>6.54%</t>
        </is>
      </c>
      <c r="X25" t="inlineStr">
        <is>
          <t>17.59%</t>
        </is>
      </c>
      <c r="Y25" t="inlineStr">
        <is>
          <t>2.60%</t>
        </is>
      </c>
    </row>
    <row r="26">
      <c r="A26" s="1" t="inlineStr">
        <is>
          <t>EPS</t>
        </is>
      </c>
      <c r="B26" t="inlineStr">
        <is>
          <t>0.11</t>
        </is>
      </c>
      <c r="C26" t="inlineStr">
        <is>
          <t>0.30</t>
        </is>
      </c>
      <c r="D26" t="inlineStr">
        <is>
          <t>0.27</t>
        </is>
      </c>
      <c r="E26" t="inlineStr">
        <is>
          <t>0.33</t>
        </is>
      </c>
      <c r="F26" t="inlineStr">
        <is>
          <t>0.65</t>
        </is>
      </c>
      <c r="G26" t="inlineStr">
        <is>
          <t>0.89</t>
        </is>
      </c>
      <c r="H26" t="inlineStr">
        <is>
          <t>1.12</t>
        </is>
      </c>
      <c r="I26" t="inlineStr">
        <is>
          <t>1.48</t>
        </is>
      </c>
      <c r="J26" t="inlineStr">
        <is>
          <t>1.75</t>
        </is>
      </c>
      <c r="K26" t="inlineStr">
        <is>
          <t>2.32</t>
        </is>
      </c>
      <c r="L26" t="inlineStr">
        <is>
          <t>0.99</t>
        </is>
      </c>
      <c r="M26" t="inlineStr">
        <is>
          <t>2.56</t>
        </is>
      </c>
      <c r="N26" t="inlineStr">
        <is>
          <t>1.00</t>
        </is>
      </c>
      <c r="O26" t="inlineStr">
        <is>
          <t>4.00</t>
        </is>
      </c>
      <c r="P26" t="inlineStr">
        <is>
          <t>2.72</t>
        </is>
      </c>
      <c r="Q26" t="inlineStr">
        <is>
          <t>2.82</t>
        </is>
      </c>
      <c r="R26" t="inlineStr">
        <is>
          <t>1.13</t>
        </is>
      </c>
      <c r="S26" t="inlineStr">
        <is>
          <t>2.84</t>
        </is>
      </c>
      <c r="T26" t="inlineStr">
        <is>
          <t>2.86</t>
        </is>
      </c>
      <c r="U26" t="inlineStr">
        <is>
          <t>2.44</t>
        </is>
      </c>
      <c r="V26" t="inlineStr">
        <is>
          <t>(21.76)</t>
        </is>
      </c>
      <c r="W26" t="inlineStr">
        <is>
          <t>1.83</t>
        </is>
      </c>
      <c r="X26" t="inlineStr">
        <is>
          <t>4.99</t>
        </is>
      </c>
      <c r="Y26" t="inlineStr">
        <is>
          <t>0.65</t>
        </is>
      </c>
    </row>
    <row r="27">
      <c r="A27" s="1" t="inlineStr">
        <is>
          <t>EPS Diluted</t>
        </is>
      </c>
      <c r="B27" t="inlineStr">
        <is>
          <t>0.11</t>
        </is>
      </c>
      <c r="C27" t="inlineStr">
        <is>
          <t>0.30</t>
        </is>
      </c>
      <c r="D27" t="inlineStr">
        <is>
          <t>0.27</t>
        </is>
      </c>
      <c r="E27" t="inlineStr">
        <is>
          <t>0.31</t>
        </is>
      </c>
      <c r="F27" t="inlineStr">
        <is>
          <t>0.62</t>
        </is>
      </c>
      <c r="G27" t="inlineStr">
        <is>
          <t>0.87</t>
        </is>
      </c>
      <c r="H27" t="inlineStr">
        <is>
          <t>1.11</t>
        </is>
      </c>
      <c r="I27" t="inlineStr">
        <is>
          <t>1.45</t>
        </is>
      </c>
      <c r="J27" t="inlineStr">
        <is>
          <t>1.67</t>
        </is>
      </c>
      <c r="K27" t="inlineStr">
        <is>
          <t>2.20</t>
        </is>
      </c>
      <c r="L27" t="inlineStr">
        <is>
          <t>0.98</t>
        </is>
      </c>
      <c r="M27" t="inlineStr">
        <is>
          <t>2.55</t>
        </is>
      </c>
      <c r="N27" t="inlineStr">
        <is>
          <t>0.99</t>
        </is>
      </c>
      <c r="O27" t="inlineStr">
        <is>
          <t>4.00</t>
        </is>
      </c>
      <c r="P27" t="inlineStr">
        <is>
          <t>2.72</t>
        </is>
      </c>
      <c r="Q27" t="inlineStr">
        <is>
          <t>2.82</t>
        </is>
      </c>
      <c r="R27" t="inlineStr">
        <is>
          <t>1.13</t>
        </is>
      </c>
      <c r="S27" t="inlineStr">
        <is>
          <t>2.77</t>
        </is>
      </c>
      <c r="T27" t="inlineStr">
        <is>
          <t>2.78</t>
        </is>
      </c>
      <c r="U27" t="inlineStr">
        <is>
          <t>2.43</t>
        </is>
      </c>
      <c r="V27" t="inlineStr">
        <is>
          <t>(21.76)</t>
        </is>
      </c>
      <c r="W27" t="inlineStr">
        <is>
          <t>1.81</t>
        </is>
      </c>
      <c r="X27" t="inlineStr">
        <is>
          <t>4.99</t>
        </is>
      </c>
      <c r="Y27" t="inlineStr">
        <is>
          <t>0.63</t>
        </is>
      </c>
    </row>
    <row r="28">
      <c r="A28" s="1" t="inlineStr">
        <is>
          <t>Weighted Avg. Shares Outs.</t>
        </is>
      </c>
      <c r="B28" t="inlineStr">
        <is>
          <t>40</t>
        </is>
      </c>
      <c r="C28" t="inlineStr">
        <is>
          <t>30</t>
        </is>
      </c>
      <c r="D28" t="inlineStr">
        <is>
          <t>32</t>
        </is>
      </c>
      <c r="E28" t="inlineStr">
        <is>
          <t>35</t>
        </is>
      </c>
      <c r="F28" t="inlineStr">
        <is>
          <t>36</t>
        </is>
      </c>
      <c r="G28" t="inlineStr">
        <is>
          <t>38</t>
        </is>
      </c>
      <c r="H28" t="inlineStr">
        <is>
          <t>39</t>
        </is>
      </c>
      <c r="I28" t="inlineStr">
        <is>
          <t>40</t>
        </is>
      </c>
      <c r="J28" t="inlineStr">
        <is>
          <t>41</t>
        </is>
      </c>
      <c r="K28" t="inlineStr">
        <is>
          <t>41</t>
        </is>
      </c>
      <c r="L28" t="inlineStr">
        <is>
          <t>40</t>
        </is>
      </c>
      <c r="M28" t="inlineStr">
        <is>
          <t>40</t>
        </is>
      </c>
      <c r="N28" t="inlineStr">
        <is>
          <t>41</t>
        </is>
      </c>
      <c r="O28" t="inlineStr">
        <is>
          <t>39</t>
        </is>
      </c>
      <c r="P28" t="inlineStr">
        <is>
          <t>32</t>
        </is>
      </c>
      <c r="Q28" t="inlineStr">
        <is>
          <t>35</t>
        </is>
      </c>
      <c r="R28" t="inlineStr">
        <is>
          <t>36</t>
        </is>
      </c>
      <c r="S28" t="inlineStr">
        <is>
          <t>36</t>
        </is>
      </c>
      <c r="T28" t="inlineStr">
        <is>
          <t>36</t>
        </is>
      </c>
      <c r="U28" t="inlineStr">
        <is>
          <t>41</t>
        </is>
      </c>
      <c r="V28" t="inlineStr">
        <is>
          <t>58</t>
        </is>
      </c>
      <c r="W28" t="inlineStr">
        <is>
          <t>60</t>
        </is>
      </c>
      <c r="X28" t="inlineStr">
        <is>
          <t>61</t>
        </is>
      </c>
      <c r="Y28" t="inlineStr">
        <is>
          <t>71</t>
        </is>
      </c>
    </row>
    <row r="29">
      <c r="A29" s="1" t="inlineStr">
        <is>
          <t>Weighted Avg. Shares Outs. Dil.</t>
        </is>
      </c>
      <c r="B29" t="inlineStr">
        <is>
          <t>41</t>
        </is>
      </c>
      <c r="C29" t="inlineStr">
        <is>
          <t>30</t>
        </is>
      </c>
      <c r="D29" t="inlineStr">
        <is>
          <t>36</t>
        </is>
      </c>
      <c r="E29" t="inlineStr">
        <is>
          <t>37</t>
        </is>
      </c>
      <c r="F29" t="inlineStr">
        <is>
          <t>38</t>
        </is>
      </c>
      <c r="G29" t="inlineStr">
        <is>
          <t>39</t>
        </is>
      </c>
      <c r="H29" t="inlineStr">
        <is>
          <t>39</t>
        </is>
      </c>
      <c r="I29" t="inlineStr">
        <is>
          <t>41</t>
        </is>
      </c>
      <c r="J29" t="inlineStr">
        <is>
          <t>43</t>
        </is>
      </c>
      <c r="K29" t="inlineStr">
        <is>
          <t>44</t>
        </is>
      </c>
      <c r="L29" t="inlineStr">
        <is>
          <t>41</t>
        </is>
      </c>
      <c r="M29" t="inlineStr">
        <is>
          <t>41</t>
        </is>
      </c>
      <c r="N29" t="inlineStr">
        <is>
          <t>41</t>
        </is>
      </c>
      <c r="O29" t="inlineStr">
        <is>
          <t>39</t>
        </is>
      </c>
      <c r="P29" t="inlineStr">
        <is>
          <t>32</t>
        </is>
      </c>
      <c r="Q29" t="inlineStr">
        <is>
          <t>35</t>
        </is>
      </c>
      <c r="R29" t="inlineStr">
        <is>
          <t>36</t>
        </is>
      </c>
      <c r="S29" t="inlineStr">
        <is>
          <t>36</t>
        </is>
      </c>
      <c r="T29" t="inlineStr">
        <is>
          <t>37</t>
        </is>
      </c>
      <c r="U29" t="inlineStr">
        <is>
          <t>41</t>
        </is>
      </c>
      <c r="V29" t="inlineStr">
        <is>
          <t>58</t>
        </is>
      </c>
      <c r="W29" t="inlineStr">
        <is>
          <t>60</t>
        </is>
      </c>
      <c r="X29" t="inlineStr">
        <is>
          <t>61</t>
        </is>
      </c>
      <c r="Y29" t="inlineStr">
        <is>
          <t>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21</t>
        </is>
      </c>
      <c r="C2" t="inlineStr">
        <is>
          <t>33</t>
        </is>
      </c>
      <c r="D2" t="inlineStr">
        <is>
          <t>29</t>
        </is>
      </c>
      <c r="E2" t="inlineStr">
        <is>
          <t>11</t>
        </is>
      </c>
      <c r="F2" t="inlineStr">
        <is>
          <t>15</t>
        </is>
      </c>
      <c r="G2" t="inlineStr">
        <is>
          <t>26</t>
        </is>
      </c>
      <c r="H2" t="inlineStr">
        <is>
          <t>27</t>
        </is>
      </c>
      <c r="I2" t="inlineStr">
        <is>
          <t>11</t>
        </is>
      </c>
      <c r="J2" t="inlineStr">
        <is>
          <t>25</t>
        </is>
      </c>
      <c r="K2" t="inlineStr">
        <is>
          <t>39</t>
        </is>
      </c>
      <c r="L2" t="inlineStr">
        <is>
          <t>19</t>
        </is>
      </c>
      <c r="M2" t="inlineStr">
        <is>
          <t>14</t>
        </is>
      </c>
      <c r="N2" t="inlineStr">
        <is>
          <t>189</t>
        </is>
      </c>
      <c r="O2" t="inlineStr">
        <is>
          <t>250</t>
        </is>
      </c>
      <c r="P2" t="inlineStr">
        <is>
          <t>25</t>
        </is>
      </c>
      <c r="Q2" t="inlineStr">
        <is>
          <t>47</t>
        </is>
      </c>
      <c r="R2" t="inlineStr">
        <is>
          <t>15</t>
        </is>
      </c>
      <c r="S2" t="inlineStr">
        <is>
          <t>30</t>
        </is>
      </c>
      <c r="T2" t="inlineStr">
        <is>
          <t>14</t>
        </is>
      </c>
      <c r="U2" t="inlineStr">
        <is>
          <t>19</t>
        </is>
      </c>
      <c r="V2" t="inlineStr">
        <is>
          <t>35</t>
        </is>
      </c>
      <c r="W2" t="inlineStr">
        <is>
          <t>59</t>
        </is>
      </c>
      <c r="X2" t="inlineStr">
        <is>
          <t>27</t>
        </is>
      </c>
      <c r="Y2" t="inlineStr">
        <is>
          <t>47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3</t>
        </is>
      </c>
      <c r="I3" t="inlineStr">
        <is>
          <t>6</t>
        </is>
      </c>
      <c r="J3" t="inlineStr">
        <is>
          <t>3</t>
        </is>
      </c>
      <c r="K3" t="inlineStr">
        <is>
          <t>8</t>
        </is>
      </c>
      <c r="L3" t="inlineStr">
        <is>
          <t>8</t>
        </is>
      </c>
      <c r="M3" t="inlineStr">
        <is>
          <t>15</t>
        </is>
      </c>
      <c r="N3" t="inlineStr">
        <is>
          <t>27</t>
        </is>
      </c>
      <c r="O3" t="inlineStr">
        <is>
          <t>- -</t>
        </is>
      </c>
      <c r="P3" t="inlineStr">
        <is>
          <t>51</t>
        </is>
      </c>
      <c r="Q3" t="inlineStr">
        <is>
          <t>6</t>
        </is>
      </c>
      <c r="R3" t="inlineStr">
        <is>
          <t>6</t>
        </is>
      </c>
      <c r="S3" t="inlineStr">
        <is>
          <t>6</t>
        </is>
      </c>
      <c r="T3" t="inlineStr">
        <is>
          <t>6</t>
        </is>
      </c>
      <c r="U3" t="inlineStr">
        <is>
          <t>1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21</t>
        </is>
      </c>
      <c r="C4" t="inlineStr">
        <is>
          <t>33</t>
        </is>
      </c>
      <c r="D4" t="inlineStr">
        <is>
          <t>29</t>
        </is>
      </c>
      <c r="E4" t="inlineStr">
        <is>
          <t>11</t>
        </is>
      </c>
      <c r="F4" t="inlineStr">
        <is>
          <t>15</t>
        </is>
      </c>
      <c r="G4" t="inlineStr">
        <is>
          <t>26</t>
        </is>
      </c>
      <c r="H4" t="inlineStr">
        <is>
          <t>30</t>
        </is>
      </c>
      <c r="I4" t="inlineStr">
        <is>
          <t>17</t>
        </is>
      </c>
      <c r="J4" t="inlineStr">
        <is>
          <t>27</t>
        </is>
      </c>
      <c r="K4" t="inlineStr">
        <is>
          <t>48</t>
        </is>
      </c>
      <c r="L4" t="inlineStr">
        <is>
          <t>28</t>
        </is>
      </c>
      <c r="M4" t="inlineStr">
        <is>
          <t>29</t>
        </is>
      </c>
      <c r="N4" t="inlineStr">
        <is>
          <t>217</t>
        </is>
      </c>
      <c r="O4" t="inlineStr">
        <is>
          <t>250</t>
        </is>
      </c>
      <c r="P4" t="inlineStr">
        <is>
          <t>76</t>
        </is>
      </c>
      <c r="Q4" t="inlineStr">
        <is>
          <t>53</t>
        </is>
      </c>
      <c r="R4" t="inlineStr">
        <is>
          <t>21</t>
        </is>
      </c>
      <c r="S4" t="inlineStr">
        <is>
          <t>36</t>
        </is>
      </c>
      <c r="T4" t="inlineStr">
        <is>
          <t>20</t>
        </is>
      </c>
      <c r="U4" t="inlineStr">
        <is>
          <t>20</t>
        </is>
      </c>
      <c r="V4" t="inlineStr">
        <is>
          <t>35</t>
        </is>
      </c>
      <c r="W4" t="inlineStr">
        <is>
          <t>59</t>
        </is>
      </c>
      <c r="X4" t="inlineStr">
        <is>
          <t>27</t>
        </is>
      </c>
      <c r="Y4" t="inlineStr">
        <is>
          <t>47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54</t>
        </is>
      </c>
      <c r="D5" t="inlineStr">
        <is>
          <t>53</t>
        </is>
      </c>
      <c r="E5" t="inlineStr">
        <is>
          <t>61</t>
        </is>
      </c>
      <c r="F5" t="inlineStr">
        <is>
          <t>83</t>
        </is>
      </c>
      <c r="G5" t="inlineStr">
        <is>
          <t>82</t>
        </is>
      </c>
      <c r="H5" t="inlineStr">
        <is>
          <t>126</t>
        </is>
      </c>
      <c r="I5" t="inlineStr">
        <is>
          <t>146</t>
        </is>
      </c>
      <c r="J5" t="inlineStr">
        <is>
          <t>151</t>
        </is>
      </c>
      <c r="K5" t="inlineStr">
        <is>
          <t>187</t>
        </is>
      </c>
      <c r="L5" t="inlineStr">
        <is>
          <t>186</t>
        </is>
      </c>
      <c r="M5" t="inlineStr">
        <is>
          <t>219</t>
        </is>
      </c>
      <c r="N5" t="inlineStr">
        <is>
          <t>151</t>
        </is>
      </c>
      <c r="O5" t="inlineStr">
        <is>
          <t>96</t>
        </is>
      </c>
      <c r="P5" t="inlineStr">
        <is>
          <t>394</t>
        </is>
      </c>
      <c r="Q5" t="inlineStr">
        <is>
          <t>389</t>
        </is>
      </c>
      <c r="R5" t="inlineStr">
        <is>
          <t>473</t>
        </is>
      </c>
      <c r="S5" t="inlineStr">
        <is>
          <t>466</t>
        </is>
      </c>
      <c r="T5" t="inlineStr">
        <is>
          <t>404</t>
        </is>
      </c>
      <c r="U5" t="inlineStr">
        <is>
          <t>548</t>
        </is>
      </c>
      <c r="V5" t="inlineStr">
        <is>
          <t>478</t>
        </is>
      </c>
      <c r="W5" t="inlineStr">
        <is>
          <t>357</t>
        </is>
      </c>
      <c r="X5" t="inlineStr">
        <is>
          <t>327</t>
        </is>
      </c>
      <c r="Y5" t="inlineStr">
        <is>
          <t>355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1</t>
        </is>
      </c>
      <c r="D6" t="inlineStr">
        <is>
          <t>3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3</t>
        </is>
      </c>
      <c r="P6" t="inlineStr">
        <is>
          <t>83</t>
        </is>
      </c>
      <c r="Q6" t="inlineStr">
        <is>
          <t>108</t>
        </is>
      </c>
      <c r="R6" t="inlineStr">
        <is>
          <t>87</t>
        </is>
      </c>
      <c r="S6" t="inlineStr">
        <is>
          <t>104</t>
        </is>
      </c>
      <c r="T6" t="inlineStr">
        <is>
          <t>103</t>
        </is>
      </c>
      <c r="U6" t="inlineStr">
        <is>
          <t>97</t>
        </is>
      </c>
      <c r="V6" t="inlineStr">
        <is>
          <t>31</t>
        </is>
      </c>
      <c r="W6" t="inlineStr">
        <is>
          <t>20</t>
        </is>
      </c>
      <c r="X6" t="inlineStr">
        <is>
          <t>31</t>
        </is>
      </c>
      <c r="Y6" t="inlineStr">
        <is>
          <t>39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10</t>
        </is>
      </c>
      <c r="D7" t="inlineStr">
        <is>
          <t>15</t>
        </is>
      </c>
      <c r="E7" t="inlineStr">
        <is>
          <t>9</t>
        </is>
      </c>
      <c r="F7" t="inlineStr">
        <is>
          <t>14</t>
        </is>
      </c>
      <c r="G7" t="inlineStr">
        <is>
          <t>6</t>
        </is>
      </c>
      <c r="H7" t="inlineStr">
        <is>
          <t>18</t>
        </is>
      </c>
      <c r="I7" t="inlineStr">
        <is>
          <t>31</t>
        </is>
      </c>
      <c r="J7" t="inlineStr">
        <is>
          <t>43</t>
        </is>
      </c>
      <c r="K7" t="inlineStr">
        <is>
          <t>36</t>
        </is>
      </c>
      <c r="L7" t="inlineStr">
        <is>
          <t>25</t>
        </is>
      </c>
      <c r="M7" t="inlineStr">
        <is>
          <t>24</t>
        </is>
      </c>
      <c r="N7" t="inlineStr">
        <is>
          <t>755</t>
        </is>
      </c>
      <c r="O7" t="inlineStr">
        <is>
          <t>157</t>
        </is>
      </c>
      <c r="P7" t="inlineStr">
        <is>
          <t>95</t>
        </is>
      </c>
      <c r="Q7" t="inlineStr">
        <is>
          <t>130</t>
        </is>
      </c>
      <c r="R7" t="inlineStr">
        <is>
          <t>159</t>
        </is>
      </c>
      <c r="S7" t="inlineStr">
        <is>
          <t>161</t>
        </is>
      </c>
      <c r="T7" t="inlineStr">
        <is>
          <t>144</t>
        </is>
      </c>
      <c r="U7" t="inlineStr">
        <is>
          <t>141</t>
        </is>
      </c>
      <c r="V7" t="inlineStr">
        <is>
          <t>93</t>
        </is>
      </c>
      <c r="W7" t="inlineStr">
        <is>
          <t>825</t>
        </is>
      </c>
      <c r="X7" t="inlineStr">
        <is>
          <t>83</t>
        </is>
      </c>
      <c r="Y7" t="inlineStr">
        <is>
          <t>88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98</t>
        </is>
      </c>
      <c r="D8" t="inlineStr">
        <is>
          <t>99</t>
        </is>
      </c>
      <c r="E8" t="inlineStr">
        <is>
          <t>81</t>
        </is>
      </c>
      <c r="F8" t="inlineStr">
        <is>
          <t>112</t>
        </is>
      </c>
      <c r="G8" t="inlineStr">
        <is>
          <t>115</t>
        </is>
      </c>
      <c r="H8" t="inlineStr">
        <is>
          <t>174</t>
        </is>
      </c>
      <c r="I8" t="inlineStr">
        <is>
          <t>195</t>
        </is>
      </c>
      <c r="J8" t="inlineStr">
        <is>
          <t>221</t>
        </is>
      </c>
      <c r="K8" t="inlineStr">
        <is>
          <t>271</t>
        </is>
      </c>
      <c r="L8" t="inlineStr">
        <is>
          <t>239</t>
        </is>
      </c>
      <c r="M8" t="inlineStr">
        <is>
          <t>273</t>
        </is>
      </c>
      <c r="N8" t="inlineStr">
        <is>
          <t>1,123</t>
        </is>
      </c>
      <c r="O8" t="inlineStr">
        <is>
          <t>505</t>
        </is>
      </c>
      <c r="P8" t="inlineStr">
        <is>
          <t>649</t>
        </is>
      </c>
      <c r="Q8" t="inlineStr">
        <is>
          <t>680</t>
        </is>
      </c>
      <c r="R8" t="inlineStr">
        <is>
          <t>739</t>
        </is>
      </c>
      <c r="S8" t="inlineStr">
        <is>
          <t>767</t>
        </is>
      </c>
      <c r="T8" t="inlineStr">
        <is>
          <t>671</t>
        </is>
      </c>
      <c r="U8" t="inlineStr">
        <is>
          <t>805</t>
        </is>
      </c>
      <c r="V8" t="inlineStr">
        <is>
          <t>637</t>
        </is>
      </c>
      <c r="W8" t="inlineStr">
        <is>
          <t>1,261</t>
        </is>
      </c>
      <c r="X8" t="inlineStr">
        <is>
          <t>468</t>
        </is>
      </c>
      <c r="Y8" t="inlineStr">
        <is>
          <t>529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17</t>
        </is>
      </c>
      <c r="D9" t="inlineStr">
        <is>
          <t>35</t>
        </is>
      </c>
      <c r="E9" t="inlineStr">
        <is>
          <t>40</t>
        </is>
      </c>
      <c r="F9" t="inlineStr">
        <is>
          <t>37</t>
        </is>
      </c>
      <c r="G9" t="inlineStr">
        <is>
          <t>36</t>
        </is>
      </c>
      <c r="H9" t="inlineStr">
        <is>
          <t>47</t>
        </is>
      </c>
      <c r="I9" t="inlineStr">
        <is>
          <t>60</t>
        </is>
      </c>
      <c r="J9" t="inlineStr">
        <is>
          <t>67</t>
        </is>
      </c>
      <c r="K9" t="inlineStr">
        <is>
          <t>78</t>
        </is>
      </c>
      <c r="L9" t="inlineStr">
        <is>
          <t>78</t>
        </is>
      </c>
      <c r="M9" t="inlineStr">
        <is>
          <t>37</t>
        </is>
      </c>
      <c r="N9" t="inlineStr">
        <is>
          <t>24</t>
        </is>
      </c>
      <c r="O9" t="inlineStr">
        <is>
          <t>41</t>
        </is>
      </c>
      <c r="P9" t="inlineStr">
        <is>
          <t>338</t>
        </is>
      </c>
      <c r="Q9" t="inlineStr">
        <is>
          <t>343</t>
        </is>
      </c>
      <c r="R9" t="inlineStr">
        <is>
          <t>366</t>
        </is>
      </c>
      <c r="S9" t="inlineStr">
        <is>
          <t>351</t>
        </is>
      </c>
      <c r="T9" t="inlineStr">
        <is>
          <t>360</t>
        </is>
      </c>
      <c r="U9" t="inlineStr">
        <is>
          <t>1,055</t>
        </is>
      </c>
      <c r="V9" t="inlineStr">
        <is>
          <t>747</t>
        </is>
      </c>
      <c r="W9" t="inlineStr">
        <is>
          <t>934</t>
        </is>
      </c>
      <c r="X9" t="inlineStr">
        <is>
          <t>1,046</t>
        </is>
      </c>
      <c r="Y9" t="inlineStr">
        <is>
          <t>1,085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524</t>
        </is>
      </c>
      <c r="J10" t="inlineStr">
        <is>
          <t>591</t>
        </is>
      </c>
      <c r="K10" t="inlineStr">
        <is>
          <t>655</t>
        </is>
      </c>
      <c r="L10" t="inlineStr">
        <is>
          <t>671</t>
        </is>
      </c>
      <c r="M10" t="inlineStr">
        <is>
          <t>695</t>
        </is>
      </c>
      <c r="N10" t="inlineStr">
        <is>
          <t>179</t>
        </is>
      </c>
      <c r="O10" t="inlineStr">
        <is>
          <t>175</t>
        </is>
      </c>
      <c r="P10" t="inlineStr">
        <is>
          <t>648</t>
        </is>
      </c>
      <c r="Q10" t="inlineStr">
        <is>
          <t>697</t>
        </is>
      </c>
      <c r="R10" t="inlineStr">
        <is>
          <t>707</t>
        </is>
      </c>
      <c r="S10" t="inlineStr">
        <is>
          <t>695</t>
        </is>
      </c>
      <c r="T10" t="inlineStr">
        <is>
          <t>699</t>
        </is>
      </c>
      <c r="U10" t="inlineStr">
        <is>
          <t>2,374</t>
        </is>
      </c>
      <c r="V10" t="inlineStr">
        <is>
          <t>1,751</t>
        </is>
      </c>
      <c r="W10" t="inlineStr">
        <is>
          <t>1,455</t>
        </is>
      </c>
      <c r="X10" t="inlineStr">
        <is>
          <t>1,627</t>
        </is>
      </c>
      <c r="Y10" t="inlineStr">
        <is>
          <t>1,627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102</t>
        </is>
      </c>
      <c r="D11" t="inlineStr">
        <is>
          <t>135</t>
        </is>
      </c>
      <c r="E11" t="inlineStr">
        <is>
          <t>141</t>
        </is>
      </c>
      <c r="F11" t="inlineStr">
        <is>
          <t>191</t>
        </is>
      </c>
      <c r="G11" t="inlineStr">
        <is>
          <t>236</t>
        </is>
      </c>
      <c r="H11" t="inlineStr">
        <is>
          <t>547</t>
        </is>
      </c>
      <c r="I11" t="inlineStr">
        <is>
          <t>133</t>
        </is>
      </c>
      <c r="J11" t="inlineStr">
        <is>
          <t>160</t>
        </is>
      </c>
      <c r="K11" t="inlineStr">
        <is>
          <t>166</t>
        </is>
      </c>
      <c r="L11" t="inlineStr">
        <is>
          <t>168</t>
        </is>
      </c>
      <c r="M11" t="inlineStr">
        <is>
          <t>197</t>
        </is>
      </c>
      <c r="N11" t="inlineStr">
        <is>
          <t>17</t>
        </is>
      </c>
      <c r="O11" t="inlineStr">
        <is>
          <t>13</t>
        </is>
      </c>
      <c r="P11" t="inlineStr">
        <is>
          <t>331</t>
        </is>
      </c>
      <c r="Q11" t="inlineStr">
        <is>
          <t>313</t>
        </is>
      </c>
      <c r="R11" t="inlineStr">
        <is>
          <t>318</t>
        </is>
      </c>
      <c r="S11" t="inlineStr">
        <is>
          <t>313</t>
        </is>
      </c>
      <c r="T11" t="inlineStr">
        <is>
          <t>331</t>
        </is>
      </c>
      <c r="U11" t="inlineStr">
        <is>
          <t>1,753</t>
        </is>
      </c>
      <c r="V11" t="inlineStr">
        <is>
          <t>1,232</t>
        </is>
      </c>
      <c r="W11" t="inlineStr">
        <is>
          <t>991</t>
        </is>
      </c>
      <c r="X11" t="inlineStr">
        <is>
          <t>895</t>
        </is>
      </c>
      <c r="Y11" t="inlineStr">
        <is>
          <t>787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102</t>
        </is>
      </c>
      <c r="D12" t="inlineStr">
        <is>
          <t>135</t>
        </is>
      </c>
      <c r="E12" t="inlineStr">
        <is>
          <t>141</t>
        </is>
      </c>
      <c r="F12" t="inlineStr">
        <is>
          <t>191</t>
        </is>
      </c>
      <c r="G12" t="inlineStr">
        <is>
          <t>236</t>
        </is>
      </c>
      <c r="H12" t="inlineStr">
        <is>
          <t>547</t>
        </is>
      </c>
      <c r="I12" t="inlineStr">
        <is>
          <t>658</t>
        </is>
      </c>
      <c r="J12" t="inlineStr">
        <is>
          <t>751</t>
        </is>
      </c>
      <c r="K12" t="inlineStr">
        <is>
          <t>821</t>
        </is>
      </c>
      <c r="L12" t="inlineStr">
        <is>
          <t>839</t>
        </is>
      </c>
      <c r="M12" t="inlineStr">
        <is>
          <t>893</t>
        </is>
      </c>
      <c r="N12" t="inlineStr">
        <is>
          <t>196</t>
        </is>
      </c>
      <c r="O12" t="inlineStr">
        <is>
          <t>188</t>
        </is>
      </c>
      <c r="P12" t="inlineStr">
        <is>
          <t>979</t>
        </is>
      </c>
      <c r="Q12" t="inlineStr">
        <is>
          <t>1,011</t>
        </is>
      </c>
      <c r="R12" t="inlineStr">
        <is>
          <t>1,025</t>
        </is>
      </c>
      <c r="S12" t="inlineStr">
        <is>
          <t>1,008</t>
        </is>
      </c>
      <c r="T12" t="inlineStr">
        <is>
          <t>1,030</t>
        </is>
      </c>
      <c r="U12" t="inlineStr">
        <is>
          <t>4,128</t>
        </is>
      </c>
      <c r="V12" t="inlineStr">
        <is>
          <t>2,983</t>
        </is>
      </c>
      <c r="W12" t="inlineStr">
        <is>
          <t>2,446</t>
        </is>
      </c>
      <c r="X12" t="inlineStr">
        <is>
          <t>2,522</t>
        </is>
      </c>
      <c r="Y12" t="inlineStr">
        <is>
          <t>2,414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6</t>
        </is>
      </c>
      <c r="Q13" t="inlineStr">
        <is>
          <t>- -</t>
        </is>
      </c>
      <c r="R13" t="inlineStr">
        <is>
          <t>- -</t>
        </is>
      </c>
      <c r="S13" t="inlineStr">
        <is>
          <t>24</t>
        </is>
      </c>
      <c r="T13" t="inlineStr">
        <is>
          <t>24</t>
        </is>
      </c>
      <c r="U13" t="inlineStr">
        <is>
          <t>27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4</t>
        </is>
      </c>
      <c r="F14" t="inlineStr">
        <is>
          <t>2</t>
        </is>
      </c>
      <c r="G14" t="inlineStr">
        <is>
          <t>9</t>
        </is>
      </c>
      <c r="H14" t="inlineStr">
        <is>
          <t>0</t>
        </is>
      </c>
      <c r="I14" t="inlineStr">
        <is>
          <t>6</t>
        </is>
      </c>
      <c r="J14" t="inlineStr">
        <is>
          <t>11</t>
        </is>
      </c>
      <c r="K14" t="inlineStr">
        <is>
          <t>5</t>
        </is>
      </c>
      <c r="L14" t="inlineStr">
        <is>
          <t>14</t>
        </is>
      </c>
      <c r="M14" t="inlineStr">
        <is>
          <t>- -</t>
        </is>
      </c>
      <c r="N14" t="inlineStr">
        <is>
          <t>3</t>
        </is>
      </c>
      <c r="O14" t="inlineStr">
        <is>
          <t>10</t>
        </is>
      </c>
      <c r="P14" t="inlineStr">
        <is>
          <t>13</t>
        </is>
      </c>
      <c r="Q14" t="inlineStr">
        <is>
          <t>26</t>
        </is>
      </c>
      <c r="R14" t="inlineStr">
        <is>
          <t>20</t>
        </is>
      </c>
      <c r="S14" t="inlineStr">
        <is>
          <t>9</t>
        </is>
      </c>
      <c r="T14" t="inlineStr">
        <is>
          <t>15</t>
        </is>
      </c>
      <c r="U14" t="inlineStr">
        <is>
          <t>108</t>
        </is>
      </c>
      <c r="V14" t="inlineStr">
        <is>
          <t>103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2</t>
        </is>
      </c>
      <c r="D15" t="inlineStr">
        <is>
          <t>6</t>
        </is>
      </c>
      <c r="E15" t="inlineStr">
        <is>
          <t>2</t>
        </is>
      </c>
      <c r="F15" t="inlineStr">
        <is>
          <t>2</t>
        </is>
      </c>
      <c r="G15" t="inlineStr">
        <is>
          <t>2</t>
        </is>
      </c>
      <c r="H15" t="inlineStr">
        <is>
          <t>10</t>
        </is>
      </c>
      <c r="I15" t="inlineStr">
        <is>
          <t>15</t>
        </is>
      </c>
      <c r="J15" t="inlineStr">
        <is>
          <t>18</t>
        </is>
      </c>
      <c r="K15" t="inlineStr">
        <is>
          <t>35</t>
        </is>
      </c>
      <c r="L15" t="inlineStr">
        <is>
          <t>27</t>
        </is>
      </c>
      <c r="M15" t="inlineStr">
        <is>
          <t>25</t>
        </is>
      </c>
      <c r="N15" t="inlineStr">
        <is>
          <t>26</t>
        </is>
      </c>
      <c r="O15" t="inlineStr">
        <is>
          <t>5</t>
        </is>
      </c>
      <c r="P15" t="inlineStr">
        <is>
          <t>342</t>
        </is>
      </c>
      <c r="Q15" t="inlineStr">
        <is>
          <t>368</t>
        </is>
      </c>
      <c r="R15" t="inlineStr">
        <is>
          <t>418</t>
        </is>
      </c>
      <c r="S15" t="inlineStr">
        <is>
          <t>443</t>
        </is>
      </c>
      <c r="T15" t="inlineStr">
        <is>
          <t>459</t>
        </is>
      </c>
      <c r="U15" t="inlineStr">
        <is>
          <t>534</t>
        </is>
      </c>
      <c r="V15" t="inlineStr">
        <is>
          <t>531</t>
        </is>
      </c>
      <c r="W15" t="inlineStr">
        <is>
          <t>516</t>
        </is>
      </c>
      <c r="X15" t="inlineStr">
        <is>
          <t>447</t>
        </is>
      </c>
      <c r="Y15" t="inlineStr">
        <is>
          <t>470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121</t>
        </is>
      </c>
      <c r="D16" t="inlineStr">
        <is>
          <t>176</t>
        </is>
      </c>
      <c r="E16" t="inlineStr">
        <is>
          <t>188</t>
        </is>
      </c>
      <c r="F16" t="inlineStr">
        <is>
          <t>233</t>
        </is>
      </c>
      <c r="G16" t="inlineStr">
        <is>
          <t>283</t>
        </is>
      </c>
      <c r="H16" t="inlineStr">
        <is>
          <t>603</t>
        </is>
      </c>
      <c r="I16" t="inlineStr">
        <is>
          <t>739</t>
        </is>
      </c>
      <c r="J16" t="inlineStr">
        <is>
          <t>846</t>
        </is>
      </c>
      <c r="K16" t="inlineStr">
        <is>
          <t>940</t>
        </is>
      </c>
      <c r="L16" t="inlineStr">
        <is>
          <t>958</t>
        </is>
      </c>
      <c r="M16" t="inlineStr">
        <is>
          <t>956</t>
        </is>
      </c>
      <c r="N16" t="inlineStr">
        <is>
          <t>249</t>
        </is>
      </c>
      <c r="O16" t="inlineStr">
        <is>
          <t>244</t>
        </is>
      </c>
      <c r="P16" t="inlineStr">
        <is>
          <t>1,678</t>
        </is>
      </c>
      <c r="Q16" t="inlineStr">
        <is>
          <t>1,747</t>
        </is>
      </c>
      <c r="R16" t="inlineStr">
        <is>
          <t>1,829</t>
        </is>
      </c>
      <c r="S16" t="inlineStr">
        <is>
          <t>1,835</t>
        </is>
      </c>
      <c r="T16" t="inlineStr">
        <is>
          <t>1,888</t>
        </is>
      </c>
      <c r="U16" t="inlineStr">
        <is>
          <t>5,852</t>
        </is>
      </c>
      <c r="V16" t="inlineStr">
        <is>
          <t>4,364</t>
        </is>
      </c>
      <c r="W16" t="inlineStr">
        <is>
          <t>3,896</t>
        </is>
      </c>
      <c r="X16" t="inlineStr">
        <is>
          <t>4,015</t>
        </is>
      </c>
      <c r="Y16" t="inlineStr">
        <is>
          <t>3,969</t>
        </is>
      </c>
    </row>
    <row r="17">
      <c r="A17" s="1" t="inlineStr">
        <is>
          <t>Other Assets</t>
        </is>
      </c>
      <c r="B17" t="inlineStr">
        <is>
          <t>67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0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0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</row>
    <row r="18">
      <c r="A18" s="1" t="inlineStr">
        <is>
          <t>Total Assets</t>
        </is>
      </c>
      <c r="B18" t="inlineStr">
        <is>
          <t>67</t>
        </is>
      </c>
      <c r="C18" t="inlineStr">
        <is>
          <t>220</t>
        </is>
      </c>
      <c r="D18" t="inlineStr">
        <is>
          <t>276</t>
        </is>
      </c>
      <c r="E18" t="inlineStr">
        <is>
          <t>269</t>
        </is>
      </c>
      <c r="F18" t="inlineStr">
        <is>
          <t>345</t>
        </is>
      </c>
      <c r="G18" t="inlineStr">
        <is>
          <t>398</t>
        </is>
      </c>
      <c r="H18" t="inlineStr">
        <is>
          <t>777</t>
        </is>
      </c>
      <c r="I18" t="inlineStr">
        <is>
          <t>934</t>
        </is>
      </c>
      <c r="J18" t="inlineStr">
        <is>
          <t>1,067</t>
        </is>
      </c>
      <c r="K18" t="inlineStr">
        <is>
          <t>1,211</t>
        </is>
      </c>
      <c r="L18" t="inlineStr">
        <is>
          <t>1,197</t>
        </is>
      </c>
      <c r="M18" t="inlineStr">
        <is>
          <t>1,228</t>
        </is>
      </c>
      <c r="N18" t="inlineStr">
        <is>
          <t>1,372</t>
        </is>
      </c>
      <c r="O18" t="inlineStr">
        <is>
          <t>749</t>
        </is>
      </c>
      <c r="P18" t="inlineStr">
        <is>
          <t>2,327</t>
        </is>
      </c>
      <c r="Q18" t="inlineStr">
        <is>
          <t>2,427</t>
        </is>
      </c>
      <c r="R18" t="inlineStr">
        <is>
          <t>2,568</t>
        </is>
      </c>
      <c r="S18" t="inlineStr">
        <is>
          <t>2,602</t>
        </is>
      </c>
      <c r="T18" t="inlineStr">
        <is>
          <t>2,559</t>
        </is>
      </c>
      <c r="U18" t="inlineStr">
        <is>
          <t>6,657</t>
        </is>
      </c>
      <c r="V18" t="inlineStr">
        <is>
          <t>5,001</t>
        </is>
      </c>
      <c r="W18" t="inlineStr">
        <is>
          <t>5,157</t>
        </is>
      </c>
      <c r="X18" t="inlineStr">
        <is>
          <t>4,483</t>
        </is>
      </c>
      <c r="Y18" t="inlineStr">
        <is>
          <t>4,498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44</t>
        </is>
      </c>
      <c r="D19" t="inlineStr">
        <is>
          <t>42</t>
        </is>
      </c>
      <c r="E19" t="inlineStr">
        <is>
          <t>60</t>
        </is>
      </c>
      <c r="F19" t="inlineStr">
        <is>
          <t>61</t>
        </is>
      </c>
      <c r="G19" t="inlineStr">
        <is>
          <t>89</t>
        </is>
      </c>
      <c r="H19" t="inlineStr">
        <is>
          <t>148</t>
        </is>
      </c>
      <c r="I19" t="inlineStr">
        <is>
          <t>153</t>
        </is>
      </c>
      <c r="J19" t="inlineStr">
        <is>
          <t>200</t>
        </is>
      </c>
      <c r="K19" t="inlineStr">
        <is>
          <t>214</t>
        </is>
      </c>
      <c r="L19" t="inlineStr">
        <is>
          <t>179</t>
        </is>
      </c>
      <c r="M19" t="inlineStr">
        <is>
          <t>- -</t>
        </is>
      </c>
      <c r="N19" t="inlineStr">
        <is>
          <t>- -</t>
        </is>
      </c>
      <c r="O19" t="inlineStr">
        <is>
          <t>85</t>
        </is>
      </c>
      <c r="P19" t="inlineStr">
        <is>
          <t>215</t>
        </is>
      </c>
      <c r="Q19" t="inlineStr">
        <is>
          <t>193</t>
        </is>
      </c>
      <c r="R19" t="inlineStr">
        <is>
          <t>217</t>
        </is>
      </c>
      <c r="S19" t="inlineStr">
        <is>
          <t>167</t>
        </is>
      </c>
      <c r="T19" t="inlineStr">
        <is>
          <t>186</t>
        </is>
      </c>
      <c r="U19" t="inlineStr">
        <is>
          <t>237</t>
        </is>
      </c>
      <c r="V19" t="inlineStr">
        <is>
          <t>248</t>
        </is>
      </c>
      <c r="W19" t="inlineStr">
        <is>
          <t>153</t>
        </is>
      </c>
      <c r="X19" t="inlineStr">
        <is>
          <t>115</t>
        </is>
      </c>
      <c r="Y19" t="inlineStr">
        <is>
          <t>75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48</t>
        </is>
      </c>
      <c r="Q20" t="inlineStr">
        <is>
          <t>69</t>
        </is>
      </c>
      <c r="R20" t="inlineStr">
        <is>
          <t>36</t>
        </is>
      </c>
      <c r="S20" t="inlineStr">
        <is>
          <t>2</t>
        </is>
      </c>
      <c r="T20" t="inlineStr">
        <is>
          <t>120</t>
        </is>
      </c>
      <c r="U20" t="inlineStr">
        <is>
          <t>18</t>
        </is>
      </c>
      <c r="V20" t="inlineStr">
        <is>
          <t>17</t>
        </is>
      </c>
      <c r="W20" t="inlineStr">
        <is>
          <t>70</t>
        </is>
      </c>
      <c r="X20" t="inlineStr">
        <is>
          <t>49</t>
        </is>
      </c>
      <c r="Y20" t="inlineStr">
        <is>
          <t>66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34</t>
        </is>
      </c>
      <c r="Q21" t="inlineStr">
        <is>
          <t>46</t>
        </is>
      </c>
      <c r="R21" t="inlineStr">
        <is>
          <t>50</t>
        </is>
      </c>
      <c r="S21" t="inlineStr">
        <is>
          <t>46</t>
        </is>
      </c>
      <c r="T21" t="inlineStr">
        <is>
          <t>41</t>
        </is>
      </c>
      <c r="U21" t="inlineStr">
        <is>
          <t>49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12</t>
        </is>
      </c>
      <c r="N22" t="inlineStr">
        <is>
          <t>102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60</t>
        </is>
      </c>
      <c r="W22" t="inlineStr">
        <is>
          <t>4</t>
        </is>
      </c>
      <c r="X22" t="inlineStr">
        <is>
          <t>1</t>
        </is>
      </c>
      <c r="Y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109</t>
        </is>
      </c>
      <c r="D23" t="inlineStr">
        <is>
          <t>48</t>
        </is>
      </c>
      <c r="E23" t="inlineStr">
        <is>
          <t>1</t>
        </is>
      </c>
      <c r="F23" t="inlineStr">
        <is>
          <t>- -</t>
        </is>
      </c>
      <c r="G23" t="inlineStr">
        <is>
          <t>0</t>
        </is>
      </c>
      <c r="H23" t="inlineStr">
        <is>
          <t>(0)</t>
        </is>
      </c>
      <c r="I23" t="inlineStr">
        <is>
          <t>90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176</t>
        </is>
      </c>
      <c r="N23" t="inlineStr">
        <is>
          <t>314</t>
        </is>
      </c>
      <c r="O23" t="inlineStr">
        <is>
          <t>259</t>
        </is>
      </c>
      <c r="P23" t="inlineStr">
        <is>
          <t>571</t>
        </is>
      </c>
      <c r="Q23" t="inlineStr">
        <is>
          <t>654</t>
        </is>
      </c>
      <c r="R23" t="inlineStr">
        <is>
          <t>633</t>
        </is>
      </c>
      <c r="S23" t="inlineStr">
        <is>
          <t>571</t>
        </is>
      </c>
      <c r="T23" t="inlineStr">
        <is>
          <t>432</t>
        </is>
      </c>
      <c r="U23" t="inlineStr">
        <is>
          <t>635</t>
        </is>
      </c>
      <c r="V23" t="inlineStr">
        <is>
          <t>223</t>
        </is>
      </c>
      <c r="W23" t="inlineStr">
        <is>
          <t>502</t>
        </is>
      </c>
      <c r="X23" t="inlineStr">
        <is>
          <t>221</t>
        </is>
      </c>
      <c r="Y23" t="inlineStr">
        <is>
          <t>192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153</t>
        </is>
      </c>
      <c r="D24" t="inlineStr">
        <is>
          <t>91</t>
        </is>
      </c>
      <c r="E24" t="inlineStr">
        <is>
          <t>86</t>
        </is>
      </c>
      <c r="F24" t="inlineStr">
        <is>
          <t>101</t>
        </is>
      </c>
      <c r="G24" t="inlineStr">
        <is>
          <t>106</t>
        </is>
      </c>
      <c r="H24" t="inlineStr">
        <is>
          <t>187</t>
        </is>
      </c>
      <c r="I24" t="inlineStr">
        <is>
          <t>320</t>
        </is>
      </c>
      <c r="J24" t="inlineStr">
        <is>
          <t>257</t>
        </is>
      </c>
      <c r="K24" t="inlineStr">
        <is>
          <t>260</t>
        </is>
      </c>
      <c r="L24" t="inlineStr">
        <is>
          <t>230</t>
        </is>
      </c>
      <c r="M24" t="inlineStr">
        <is>
          <t>269</t>
        </is>
      </c>
      <c r="N24" t="inlineStr">
        <is>
          <t>475</t>
        </is>
      </c>
      <c r="O24" t="inlineStr">
        <is>
          <t>346</t>
        </is>
      </c>
      <c r="P24" t="inlineStr">
        <is>
          <t>869</t>
        </is>
      </c>
      <c r="Q24" t="inlineStr">
        <is>
          <t>962</t>
        </is>
      </c>
      <c r="R24" t="inlineStr">
        <is>
          <t>936</t>
        </is>
      </c>
      <c r="S24" t="inlineStr">
        <is>
          <t>786</t>
        </is>
      </c>
      <c r="T24" t="inlineStr">
        <is>
          <t>778</t>
        </is>
      </c>
      <c r="U24" t="inlineStr">
        <is>
          <t>939</t>
        </is>
      </c>
      <c r="V24" t="inlineStr">
        <is>
          <t>849</t>
        </is>
      </c>
      <c r="W24" t="inlineStr">
        <is>
          <t>996</t>
        </is>
      </c>
      <c r="X24" t="inlineStr">
        <is>
          <t>663</t>
        </is>
      </c>
      <c r="Y24" t="inlineStr">
        <is>
          <t>622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4</t>
        </is>
      </c>
      <c r="D25" t="inlineStr">
        <is>
          <t>57</t>
        </is>
      </c>
      <c r="E25" t="inlineStr">
        <is>
          <t>41</t>
        </is>
      </c>
      <c r="F25" t="inlineStr">
        <is>
          <t>69</t>
        </is>
      </c>
      <c r="G25" t="inlineStr">
        <is>
          <t>89</t>
        </is>
      </c>
      <c r="H25" t="inlineStr">
        <is>
          <t>317</t>
        </is>
      </c>
      <c r="I25" t="inlineStr">
        <is>
          <t>230</t>
        </is>
      </c>
      <c r="J25" t="inlineStr">
        <is>
          <t>318</t>
        </is>
      </c>
      <c r="K25" t="inlineStr">
        <is>
          <t>420</t>
        </is>
      </c>
      <c r="L25" t="inlineStr">
        <is>
          <t>397</t>
        </is>
      </c>
      <c r="M25" t="inlineStr">
        <is>
          <t>326</t>
        </is>
      </c>
      <c r="N25" t="inlineStr">
        <is>
          <t>200</t>
        </is>
      </c>
      <c r="O25" t="inlineStr">
        <is>
          <t>102</t>
        </is>
      </c>
      <c r="P25" t="inlineStr">
        <is>
          <t>804</t>
        </is>
      </c>
      <c r="Q25" t="inlineStr">
        <is>
          <t>491</t>
        </is>
      </c>
      <c r="R25" t="inlineStr">
        <is>
          <t>614</t>
        </is>
      </c>
      <c r="S25" t="inlineStr">
        <is>
          <t>709</t>
        </is>
      </c>
      <c r="T25" t="inlineStr">
        <is>
          <t>498</t>
        </is>
      </c>
      <c r="U25" t="inlineStr">
        <is>
          <t>2,943</t>
        </is>
      </c>
      <c r="V25" t="inlineStr">
        <is>
          <t>3,030</t>
        </is>
      </c>
      <c r="W25" t="inlineStr">
        <is>
          <t>3,088</t>
        </is>
      </c>
      <c r="X25" t="inlineStr">
        <is>
          <t>2,572</t>
        </is>
      </c>
      <c r="Y25" t="inlineStr">
        <is>
          <t>2,200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1</t>
        </is>
      </c>
      <c r="E26" t="inlineStr">
        <is>
          <t>- -</t>
        </is>
      </c>
      <c r="F26" t="inlineStr">
        <is>
          <t>3</t>
        </is>
      </c>
      <c r="G26" t="inlineStr">
        <is>
          <t>3</t>
        </is>
      </c>
      <c r="H26" t="inlineStr">
        <is>
          <t>10</t>
        </is>
      </c>
      <c r="I26" t="inlineStr">
        <is>
          <t>18</t>
        </is>
      </c>
      <c r="J26" t="inlineStr">
        <is>
          <t>28</t>
        </is>
      </c>
      <c r="K26" t="inlineStr">
        <is>
          <t>38</t>
        </is>
      </c>
      <c r="L26" t="inlineStr">
        <is>
          <t>41</t>
        </is>
      </c>
      <c r="M26" t="inlineStr">
        <is>
          <t>51</t>
        </is>
      </c>
      <c r="N26" t="inlineStr">
        <is>
          <t>6</t>
        </is>
      </c>
      <c r="O26" t="inlineStr">
        <is>
          <t>3</t>
        </is>
      </c>
      <c r="P26" t="inlineStr">
        <is>
          <t>7</t>
        </is>
      </c>
      <c r="Q26" t="inlineStr">
        <is>
          <t>11</t>
        </is>
      </c>
      <c r="R26" t="inlineStr">
        <is>
          <t>10</t>
        </is>
      </c>
      <c r="S26" t="inlineStr">
        <is>
          <t>9</t>
        </is>
      </c>
      <c r="T26" t="inlineStr">
        <is>
          <t>11</t>
        </is>
      </c>
      <c r="U26" t="inlineStr">
        <is>
          <t>104</t>
        </is>
      </c>
      <c r="V26" t="inlineStr">
        <is>
          <t>- -</t>
        </is>
      </c>
      <c r="W26" t="inlineStr">
        <is>
          <t>- -</t>
        </is>
      </c>
      <c r="X26" t="inlineStr">
        <is>
          <t>- -</t>
        </is>
      </c>
      <c r="Y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25</t>
        </is>
      </c>
      <c r="D27" t="inlineStr">
        <is>
          <t>43</t>
        </is>
      </c>
      <c r="E27" t="inlineStr">
        <is>
          <t>39</t>
        </is>
      </c>
      <c r="F27" t="inlineStr">
        <is>
          <t>35</t>
        </is>
      </c>
      <c r="G27" t="inlineStr">
        <is>
          <t>25</t>
        </is>
      </c>
      <c r="H27" t="inlineStr">
        <is>
          <t>30</t>
        </is>
      </c>
      <c r="I27" t="inlineStr">
        <is>
          <t>73</t>
        </is>
      </c>
      <c r="J27" t="inlineStr">
        <is>
          <t>62</t>
        </is>
      </c>
      <c r="K27" t="inlineStr">
        <is>
          <t>66</t>
        </is>
      </c>
      <c r="L27" t="inlineStr">
        <is>
          <t>93</t>
        </is>
      </c>
      <c r="M27" t="inlineStr">
        <is>
          <t>60</t>
        </is>
      </c>
      <c r="N27" t="inlineStr">
        <is>
          <t>50</t>
        </is>
      </c>
      <c r="O27" t="inlineStr">
        <is>
          <t>66</t>
        </is>
      </c>
      <c r="P27" t="inlineStr">
        <is>
          <t>379</t>
        </is>
      </c>
      <c r="Q27" t="inlineStr">
        <is>
          <t>215</t>
        </is>
      </c>
      <c r="R27" t="inlineStr">
        <is>
          <t>316</t>
        </is>
      </c>
      <c r="S27" t="inlineStr">
        <is>
          <t>300</t>
        </is>
      </c>
      <c r="T27" t="inlineStr">
        <is>
          <t>408</t>
        </is>
      </c>
      <c r="U27" t="inlineStr">
        <is>
          <t>658</t>
        </is>
      </c>
      <c r="V27" t="inlineStr">
        <is>
          <t>418</t>
        </is>
      </c>
      <c r="W27" t="inlineStr">
        <is>
          <t>307</t>
        </is>
      </c>
      <c r="X27" t="inlineStr">
        <is>
          <t>311</t>
        </is>
      </c>
      <c r="Y27" t="inlineStr">
        <is>
          <t>213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30</t>
        </is>
      </c>
      <c r="D28" t="inlineStr">
        <is>
          <t>101</t>
        </is>
      </c>
      <c r="E28" t="inlineStr">
        <is>
          <t>80</t>
        </is>
      </c>
      <c r="F28" t="inlineStr">
        <is>
          <t>106</t>
        </is>
      </c>
      <c r="G28" t="inlineStr">
        <is>
          <t>117</t>
        </is>
      </c>
      <c r="H28" t="inlineStr">
        <is>
          <t>357</t>
        </is>
      </c>
      <c r="I28" t="inlineStr">
        <is>
          <t>320</t>
        </is>
      </c>
      <c r="J28" t="inlineStr">
        <is>
          <t>408</t>
        </is>
      </c>
      <c r="K28" t="inlineStr">
        <is>
          <t>524</t>
        </is>
      </c>
      <c r="L28" t="inlineStr">
        <is>
          <t>531</t>
        </is>
      </c>
      <c r="M28" t="inlineStr">
        <is>
          <t>450</t>
        </is>
      </c>
      <c r="N28" t="inlineStr">
        <is>
          <t>358</t>
        </is>
      </c>
      <c r="O28" t="inlineStr">
        <is>
          <t>171</t>
        </is>
      </c>
      <c r="P28" t="inlineStr">
        <is>
          <t>1,190</t>
        </is>
      </c>
      <c r="Q28" t="inlineStr">
        <is>
          <t>717</t>
        </is>
      </c>
      <c r="R28" t="inlineStr">
        <is>
          <t>940</t>
        </is>
      </c>
      <c r="S28" t="inlineStr">
        <is>
          <t>1,018</t>
        </is>
      </c>
      <c r="T28" t="inlineStr">
        <is>
          <t>918</t>
        </is>
      </c>
      <c r="U28" t="inlineStr">
        <is>
          <t>3,704</t>
        </is>
      </c>
      <c r="V28" t="inlineStr">
        <is>
          <t>3,508</t>
        </is>
      </c>
      <c r="W28" t="inlineStr">
        <is>
          <t>3,399</t>
        </is>
      </c>
      <c r="X28" t="inlineStr">
        <is>
          <t>2,884</t>
        </is>
      </c>
      <c r="Y28" t="inlineStr">
        <is>
          <t>2,413</t>
        </is>
      </c>
    </row>
    <row r="29">
      <c r="A29" s="1" t="inlineStr">
        <is>
          <t>Other Liabilities</t>
        </is>
      </c>
      <c r="B29" t="inlineStr">
        <is>
          <t>40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0</t>
        </is>
      </c>
      <c r="J29" t="inlineStr">
        <is>
          <t>0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0</t>
        </is>
      </c>
      <c r="O29" t="inlineStr">
        <is>
          <t>- -</t>
        </is>
      </c>
      <c r="P29" t="inlineStr">
        <is>
          <t>0</t>
        </is>
      </c>
      <c r="Q29" t="inlineStr">
        <is>
          <t>- -</t>
        </is>
      </c>
      <c r="R29" t="inlineStr">
        <is>
          <t>- -</t>
        </is>
      </c>
      <c r="S29" t="inlineStr">
        <is>
          <t>0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4</t>
        </is>
      </c>
      <c r="R30" t="inlineStr">
        <is>
          <t>5</t>
        </is>
      </c>
      <c r="S30" t="inlineStr">
        <is>
          <t>5</t>
        </is>
      </c>
      <c r="T30" t="inlineStr">
        <is>
          <t>5</t>
        </is>
      </c>
      <c r="U30" t="inlineStr">
        <is>
          <t>19</t>
        </is>
      </c>
      <c r="V30" t="inlineStr">
        <is>
          <t>- -</t>
        </is>
      </c>
      <c r="W30" t="inlineStr">
        <is>
          <t>213</t>
        </is>
      </c>
      <c r="X30" t="inlineStr">
        <is>
          <t>199</t>
        </is>
      </c>
      <c r="Y30" t="inlineStr">
        <is>
          <t>180</t>
        </is>
      </c>
    </row>
    <row r="31">
      <c r="A31" s="1" t="inlineStr">
        <is>
          <t>Total Liabilities</t>
        </is>
      </c>
      <c r="B31" t="inlineStr">
        <is>
          <t>40</t>
        </is>
      </c>
      <c r="C31" t="inlineStr">
        <is>
          <t>182</t>
        </is>
      </c>
      <c r="D31" t="inlineStr">
        <is>
          <t>192</t>
        </is>
      </c>
      <c r="E31" t="inlineStr">
        <is>
          <t>166</t>
        </is>
      </c>
      <c r="F31" t="inlineStr">
        <is>
          <t>208</t>
        </is>
      </c>
      <c r="G31" t="inlineStr">
        <is>
          <t>223</t>
        </is>
      </c>
      <c r="H31" t="inlineStr">
        <is>
          <t>544</t>
        </is>
      </c>
      <c r="I31" t="inlineStr">
        <is>
          <t>641</t>
        </is>
      </c>
      <c r="J31" t="inlineStr">
        <is>
          <t>665</t>
        </is>
      </c>
      <c r="K31" t="inlineStr">
        <is>
          <t>784</t>
        </is>
      </c>
      <c r="L31" t="inlineStr">
        <is>
          <t>762</t>
        </is>
      </c>
      <c r="M31" t="inlineStr">
        <is>
          <t>719</t>
        </is>
      </c>
      <c r="N31" t="inlineStr">
        <is>
          <t>833</t>
        </is>
      </c>
      <c r="O31" t="inlineStr">
        <is>
          <t>517</t>
        </is>
      </c>
      <c r="P31" t="inlineStr">
        <is>
          <t>2,059</t>
        </is>
      </c>
      <c r="Q31" t="inlineStr">
        <is>
          <t>1,679</t>
        </is>
      </c>
      <c r="R31" t="inlineStr">
        <is>
          <t>1,876</t>
        </is>
      </c>
      <c r="S31" t="inlineStr">
        <is>
          <t>1,804</t>
        </is>
      </c>
      <c r="T31" t="inlineStr">
        <is>
          <t>1,696</t>
        </is>
      </c>
      <c r="U31" t="inlineStr">
        <is>
          <t>4,644</t>
        </is>
      </c>
      <c r="V31" t="inlineStr">
        <is>
          <t>4,357</t>
        </is>
      </c>
      <c r="W31" t="inlineStr">
        <is>
          <t>4,395</t>
        </is>
      </c>
      <c r="X31" t="inlineStr">
        <is>
          <t>3,547</t>
        </is>
      </c>
      <c r="Y31" t="inlineStr">
        <is>
          <t>3,035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166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- -</t>
        </is>
      </c>
      <c r="Q33" t="inlineStr">
        <is>
          <t>- -</t>
        </is>
      </c>
      <c r="R33" t="inlineStr">
        <is>
          <t>- -</t>
        </is>
      </c>
      <c r="S33" t="inlineStr">
        <is>
          <t>- -</t>
        </is>
      </c>
      <c r="T33" t="inlineStr">
        <is>
          <t>- -</t>
        </is>
      </c>
      <c r="U33" t="inlineStr">
        <is>
          <t>- -</t>
        </is>
      </c>
      <c r="V33" t="inlineStr">
        <is>
          <t>1,713</t>
        </is>
      </c>
      <c r="W33" t="inlineStr">
        <is>
          <t>- -</t>
        </is>
      </c>
      <c r="X33" t="inlineStr">
        <is>
          <t>- -</t>
        </is>
      </c>
      <c r="Y33" t="inlineStr">
        <is>
          <t>- -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(46)</t>
        </is>
      </c>
      <c r="D34" t="inlineStr">
        <is>
          <t>9</t>
        </is>
      </c>
      <c r="E34" t="inlineStr">
        <is>
          <t>20</t>
        </is>
      </c>
      <c r="F34" t="inlineStr">
        <is>
          <t>44</t>
        </is>
      </c>
      <c r="G34" t="inlineStr">
        <is>
          <t>87</t>
        </is>
      </c>
      <c r="H34" t="inlineStr">
        <is>
          <t>136</t>
        </is>
      </c>
      <c r="I34" t="inlineStr">
        <is>
          <t>199</t>
        </is>
      </c>
      <c r="J34" t="inlineStr">
        <is>
          <t>270</t>
        </is>
      </c>
      <c r="K34" t="inlineStr">
        <is>
          <t>381</t>
        </is>
      </c>
      <c r="L34" t="inlineStr">
        <is>
          <t>290</t>
        </is>
      </c>
      <c r="M34" t="inlineStr">
        <is>
          <t>440</t>
        </is>
      </c>
      <c r="N34" t="inlineStr">
        <is>
          <t>493</t>
        </is>
      </c>
      <c r="O34" t="inlineStr">
        <is>
          <t>34</t>
        </is>
      </c>
      <c r="P34" t="inlineStr">
        <is>
          <t>77</t>
        </is>
      </c>
      <c r="Q34" t="inlineStr">
        <is>
          <t>127</t>
        </is>
      </c>
      <c r="R34" t="inlineStr">
        <is>
          <t>117</t>
        </is>
      </c>
      <c r="S34" t="inlineStr">
        <is>
          <t>162</t>
        </is>
      </c>
      <c r="T34" t="inlineStr">
        <is>
          <t>231</t>
        </is>
      </c>
      <c r="U34" t="inlineStr">
        <is>
          <t>262</t>
        </is>
      </c>
      <c r="V34" t="inlineStr">
        <is>
          <t>(1,211)</t>
        </is>
      </c>
      <c r="W34" t="inlineStr">
        <is>
          <t>(1,082)</t>
        </is>
      </c>
      <c r="X34" t="inlineStr">
        <is>
          <t>(763)</t>
        </is>
      </c>
      <c r="Y34" t="inlineStr">
        <is>
          <t>(720)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(56)</t>
        </is>
      </c>
      <c r="D35" t="inlineStr">
        <is>
          <t>(56)</t>
        </is>
      </c>
      <c r="E35" t="inlineStr">
        <is>
          <t>(62)</t>
        </is>
      </c>
      <c r="F35" t="inlineStr">
        <is>
          <t>5</t>
        </is>
      </c>
      <c r="G35" t="inlineStr">
        <is>
          <t>(33)</t>
        </is>
      </c>
      <c r="H35" t="inlineStr">
        <is>
          <t>(49)</t>
        </is>
      </c>
      <c r="I35" t="inlineStr">
        <is>
          <t>(90)</t>
        </is>
      </c>
      <c r="J35" t="inlineStr">
        <is>
          <t>(80)</t>
        </is>
      </c>
      <c r="K35" t="inlineStr">
        <is>
          <t>(221)</t>
        </is>
      </c>
      <c r="L35" t="inlineStr">
        <is>
          <t>(73)</t>
        </is>
      </c>
      <c r="M35" t="inlineStr">
        <is>
          <t>(189)</t>
        </is>
      </c>
      <c r="N35" t="inlineStr">
        <is>
          <t>(231)</t>
        </is>
      </c>
      <c r="O35" t="inlineStr">
        <is>
          <t>(12)</t>
        </is>
      </c>
      <c r="P35" t="inlineStr">
        <is>
          <t>(27)</t>
        </is>
      </c>
      <c r="Q35" t="inlineStr">
        <is>
          <t>153</t>
        </is>
      </c>
      <c r="R35" t="inlineStr">
        <is>
          <t>143</t>
        </is>
      </c>
      <c r="S35" t="inlineStr">
        <is>
          <t>241</t>
        </is>
      </c>
      <c r="T35" t="inlineStr">
        <is>
          <t>212</t>
        </is>
      </c>
      <c r="U35" t="inlineStr">
        <is>
          <t>151</t>
        </is>
      </c>
      <c r="V35" t="inlineStr">
        <is>
          <t>82</t>
        </is>
      </c>
      <c r="W35" t="inlineStr">
        <is>
          <t>59</t>
        </is>
      </c>
      <c r="X35" t="inlineStr">
        <is>
          <t>(120)</t>
        </is>
      </c>
      <c r="Y35" t="inlineStr">
        <is>
          <t>(53)</t>
        </is>
      </c>
    </row>
    <row r="36">
      <c r="A36" s="1" t="inlineStr">
        <is>
          <t>Other Total Stockhold. Equity</t>
        </is>
      </c>
      <c r="B36" t="inlineStr">
        <is>
          <t>27</t>
        </is>
      </c>
      <c r="C36" t="inlineStr">
        <is>
          <t>139</t>
        </is>
      </c>
      <c r="D36" t="inlineStr">
        <is>
          <t>131</t>
        </is>
      </c>
      <c r="E36" t="inlineStr">
        <is>
          <t>145</t>
        </is>
      </c>
      <c r="F36" t="inlineStr">
        <is>
          <t>88</t>
        </is>
      </c>
      <c r="G36" t="inlineStr">
        <is>
          <t>121</t>
        </is>
      </c>
      <c r="H36" t="inlineStr">
        <is>
          <t>147</t>
        </is>
      </c>
      <c r="I36" t="inlineStr">
        <is>
          <t>19</t>
        </is>
      </c>
      <c r="J36" t="inlineStr">
        <is>
          <t>212</t>
        </is>
      </c>
      <c r="K36" t="inlineStr">
        <is>
          <t>266</t>
        </is>
      </c>
      <c r="L36" t="inlineStr">
        <is>
          <t>218</t>
        </is>
      </c>
      <c r="M36" t="inlineStr">
        <is>
          <t>258</t>
        </is>
      </c>
      <c r="N36" t="inlineStr">
        <is>
          <t>276</t>
        </is>
      </c>
      <c r="O36" t="inlineStr">
        <is>
          <t>211</t>
        </is>
      </c>
      <c r="P36" t="inlineStr">
        <is>
          <t>217</t>
        </is>
      </c>
      <c r="Q36" t="inlineStr">
        <is>
          <t>468</t>
        </is>
      </c>
      <c r="R36" t="inlineStr">
        <is>
          <t>433</t>
        </is>
      </c>
      <c r="S36" t="inlineStr">
        <is>
          <t>395</t>
        </is>
      </c>
      <c r="T36" t="inlineStr">
        <is>
          <t>419</t>
        </is>
      </c>
      <c r="U36" t="inlineStr">
        <is>
          <t>1,601</t>
        </is>
      </c>
      <c r="V36" t="inlineStr">
        <is>
          <t>59</t>
        </is>
      </c>
      <c r="W36" t="inlineStr">
        <is>
          <t>1,784</t>
        </is>
      </c>
      <c r="X36" t="inlineStr">
        <is>
          <t>1,818</t>
        </is>
      </c>
      <c r="Y36" t="inlineStr">
        <is>
          <t>2,235</t>
        </is>
      </c>
    </row>
    <row r="37">
      <c r="A37" s="1" t="inlineStr">
        <is>
          <t>Total Stockholders Equity</t>
        </is>
      </c>
      <c r="B37" t="inlineStr">
        <is>
          <t>27</t>
        </is>
      </c>
      <c r="C37" t="inlineStr">
        <is>
          <t>37</t>
        </is>
      </c>
      <c r="D37" t="inlineStr">
        <is>
          <t>83</t>
        </is>
      </c>
      <c r="E37" t="inlineStr">
        <is>
          <t>103</t>
        </is>
      </c>
      <c r="F37" t="inlineStr">
        <is>
          <t>137</t>
        </is>
      </c>
      <c r="G37" t="inlineStr">
        <is>
          <t>175</t>
        </is>
      </c>
      <c r="H37" t="inlineStr">
        <is>
          <t>233</t>
        </is>
      </c>
      <c r="I37" t="inlineStr">
        <is>
          <t>293</t>
        </is>
      </c>
      <c r="J37" t="inlineStr">
        <is>
          <t>402</t>
        </is>
      </c>
      <c r="K37" t="inlineStr">
        <is>
          <t>427</t>
        </is>
      </c>
      <c r="L37" t="inlineStr">
        <is>
          <t>435</t>
        </is>
      </c>
      <c r="M37" t="inlineStr">
        <is>
          <t>510</t>
        </is>
      </c>
      <c r="N37" t="inlineStr">
        <is>
          <t>539</t>
        </is>
      </c>
      <c r="O37" t="inlineStr">
        <is>
          <t>233</t>
        </is>
      </c>
      <c r="P37" t="inlineStr">
        <is>
          <t>267</t>
        </is>
      </c>
      <c r="Q37" t="inlineStr">
        <is>
          <t>748</t>
        </is>
      </c>
      <c r="R37" t="inlineStr">
        <is>
          <t>693</t>
        </is>
      </c>
      <c r="S37" t="inlineStr">
        <is>
          <t>798</t>
        </is>
      </c>
      <c r="T37" t="inlineStr">
        <is>
          <t>862</t>
        </is>
      </c>
      <c r="U37" t="inlineStr">
        <is>
          <t>2,014</t>
        </is>
      </c>
      <c r="V37" t="inlineStr">
        <is>
          <t>643</t>
        </is>
      </c>
      <c r="W37" t="inlineStr">
        <is>
          <t>761</t>
        </is>
      </c>
      <c r="X37" t="inlineStr">
        <is>
          <t>935</t>
        </is>
      </c>
      <c r="Y37" t="inlineStr">
        <is>
          <t>1,462</t>
        </is>
      </c>
    </row>
    <row r="38">
      <c r="A38" s="1" t="inlineStr">
        <is>
          <t>Total Liab.&amp;Stockhold. Equity</t>
        </is>
      </c>
      <c r="B38" t="inlineStr">
        <is>
          <t>67</t>
        </is>
      </c>
      <c r="C38" t="inlineStr">
        <is>
          <t>220</t>
        </is>
      </c>
      <c r="D38" t="inlineStr">
        <is>
          <t>276</t>
        </is>
      </c>
      <c r="E38" t="inlineStr">
        <is>
          <t>269</t>
        </is>
      </c>
      <c r="F38" t="inlineStr">
        <is>
          <t>345</t>
        </is>
      </c>
      <c r="G38" t="inlineStr">
        <is>
          <t>398</t>
        </is>
      </c>
      <c r="H38" t="inlineStr">
        <is>
          <t>777</t>
        </is>
      </c>
      <c r="I38" t="inlineStr">
        <is>
          <t>934</t>
        </is>
      </c>
      <c r="J38" t="inlineStr">
        <is>
          <t>1,067</t>
        </is>
      </c>
      <c r="K38" t="inlineStr">
        <is>
          <t>1,211</t>
        </is>
      </c>
      <c r="L38" t="inlineStr">
        <is>
          <t>1,197</t>
        </is>
      </c>
      <c r="M38" t="inlineStr">
        <is>
          <t>1,228</t>
        </is>
      </c>
      <c r="N38" t="inlineStr">
        <is>
          <t>1,372</t>
        </is>
      </c>
      <c r="O38" t="inlineStr">
        <is>
          <t>749</t>
        </is>
      </c>
      <c r="P38" t="inlineStr">
        <is>
          <t>2,327</t>
        </is>
      </c>
      <c r="Q38" t="inlineStr">
        <is>
          <t>2,427</t>
        </is>
      </c>
      <c r="R38" t="inlineStr">
        <is>
          <t>2,568</t>
        </is>
      </c>
      <c r="S38" t="inlineStr">
        <is>
          <t>2,602</t>
        </is>
      </c>
      <c r="T38" t="inlineStr">
        <is>
          <t>2,559</t>
        </is>
      </c>
      <c r="U38" t="inlineStr">
        <is>
          <t>6,657</t>
        </is>
      </c>
      <c r="V38" t="inlineStr">
        <is>
          <t>5,000</t>
        </is>
      </c>
      <c r="W38" t="inlineStr">
        <is>
          <t>5,156</t>
        </is>
      </c>
      <c r="X38" t="inlineStr">
        <is>
          <t>4,482</t>
        </is>
      </c>
      <c r="Y38" t="inlineStr">
        <is>
          <t>4,497</t>
        </is>
      </c>
    </row>
    <row r="39">
      <c r="A39" s="1" t="inlineStr">
        <is>
          <t>Minority Interest</t>
        </is>
      </c>
      <c r="B39" t="inlineStr">
        <is>
          <t>(0)</t>
        </is>
      </c>
      <c r="C39" t="inlineStr">
        <is>
          <t>(0)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0</t>
        </is>
      </c>
      <c r="H39" t="inlineStr">
        <is>
          <t>- -</t>
        </is>
      </c>
      <c r="I39" t="inlineStr">
        <is>
          <t>(0)</t>
        </is>
      </c>
      <c r="J39" t="inlineStr">
        <is>
          <t>- -</t>
        </is>
      </c>
      <c r="K39" t="inlineStr">
        <is>
          <t>0</t>
        </is>
      </c>
      <c r="L39" t="inlineStr">
        <is>
          <t>- -</t>
        </is>
      </c>
      <c r="M39" t="inlineStr">
        <is>
          <t>- -</t>
        </is>
      </c>
      <c r="N39" t="inlineStr">
        <is>
          <t>(0)</t>
        </is>
      </c>
      <c r="O39" t="inlineStr">
        <is>
          <t>- -</t>
        </is>
      </c>
      <c r="P39" t="inlineStr">
        <is>
          <t>(0)</t>
        </is>
      </c>
      <c r="Q39" t="inlineStr">
        <is>
          <t>0</t>
        </is>
      </c>
      <c r="R39" t="inlineStr">
        <is>
          <t>(0)</t>
        </is>
      </c>
      <c r="S39" t="inlineStr">
        <is>
          <t>(0)</t>
        </is>
      </c>
      <c r="T39" t="inlineStr">
        <is>
          <t>- -</t>
        </is>
      </c>
      <c r="U39" t="inlineStr">
        <is>
          <t>- -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</row>
    <row r="40">
      <c r="A40" s="1" t="inlineStr">
        <is>
          <t>Total Liabilities &amp; Equity</t>
        </is>
      </c>
      <c r="B40" t="inlineStr">
        <is>
          <t>67</t>
        </is>
      </c>
      <c r="C40" t="inlineStr">
        <is>
          <t>220</t>
        </is>
      </c>
      <c r="D40" t="inlineStr">
        <is>
          <t>276</t>
        </is>
      </c>
      <c r="E40" t="inlineStr">
        <is>
          <t>269</t>
        </is>
      </c>
      <c r="F40" t="inlineStr">
        <is>
          <t>345</t>
        </is>
      </c>
      <c r="G40" t="inlineStr">
        <is>
          <t>398</t>
        </is>
      </c>
      <c r="H40" t="inlineStr">
        <is>
          <t>777</t>
        </is>
      </c>
      <c r="I40" t="inlineStr">
        <is>
          <t>934</t>
        </is>
      </c>
      <c r="J40" t="inlineStr">
        <is>
          <t>1,067</t>
        </is>
      </c>
      <c r="K40" t="inlineStr">
        <is>
          <t>1,211</t>
        </is>
      </c>
      <c r="L40" t="inlineStr">
        <is>
          <t>1,197</t>
        </is>
      </c>
      <c r="M40" t="inlineStr">
        <is>
          <t>1,228</t>
        </is>
      </c>
      <c r="N40" t="inlineStr">
        <is>
          <t>1,372</t>
        </is>
      </c>
      <c r="O40" t="inlineStr">
        <is>
          <t>749</t>
        </is>
      </c>
      <c r="P40" t="inlineStr">
        <is>
          <t>2,327</t>
        </is>
      </c>
      <c r="Q40" t="inlineStr">
        <is>
          <t>2,427</t>
        </is>
      </c>
      <c r="R40" t="inlineStr">
        <is>
          <t>2,568</t>
        </is>
      </c>
      <c r="S40" t="inlineStr">
        <is>
          <t>2,602</t>
        </is>
      </c>
      <c r="T40" t="inlineStr">
        <is>
          <t>2,559</t>
        </is>
      </c>
      <c r="U40" t="inlineStr">
        <is>
          <t>6,657</t>
        </is>
      </c>
      <c r="V40" t="inlineStr">
        <is>
          <t>5,001</t>
        </is>
      </c>
      <c r="W40" t="inlineStr">
        <is>
          <t>5,157</t>
        </is>
      </c>
      <c r="X40" t="inlineStr">
        <is>
          <t>4,483</t>
        </is>
      </c>
      <c r="Y40" t="inlineStr">
        <is>
          <t>4,498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9</t>
        </is>
      </c>
      <c r="D2" t="inlineStr">
        <is>
          <t>9</t>
        </is>
      </c>
      <c r="E2" t="inlineStr">
        <is>
          <t>12</t>
        </is>
      </c>
      <c r="F2" t="inlineStr">
        <is>
          <t>24</t>
        </is>
      </c>
      <c r="G2" t="inlineStr">
        <is>
          <t>34</t>
        </is>
      </c>
      <c r="H2" t="inlineStr">
        <is>
          <t>44</t>
        </is>
      </c>
      <c r="I2" t="inlineStr">
        <is>
          <t>59</t>
        </is>
      </c>
      <c r="J2" t="inlineStr">
        <is>
          <t>72</t>
        </is>
      </c>
      <c r="K2" t="inlineStr">
        <is>
          <t>96</t>
        </is>
      </c>
      <c r="L2" t="inlineStr">
        <is>
          <t>40</t>
        </is>
      </c>
      <c r="M2" t="inlineStr">
        <is>
          <t>104</t>
        </is>
      </c>
      <c r="N2" t="inlineStr">
        <is>
          <t>63</t>
        </is>
      </c>
      <c r="O2" t="inlineStr">
        <is>
          <t>176</t>
        </is>
      </c>
      <c r="P2" t="inlineStr">
        <is>
          <t>134</t>
        </is>
      </c>
      <c r="Q2" t="inlineStr">
        <is>
          <t>99</t>
        </is>
      </c>
      <c r="R2" t="inlineStr">
        <is>
          <t>41</t>
        </is>
      </c>
      <c r="S2" t="inlineStr">
        <is>
          <t>103</t>
        </is>
      </c>
      <c r="T2" t="inlineStr">
        <is>
          <t>104</t>
        </is>
      </c>
      <c r="U2" t="inlineStr">
        <is>
          <t>100</t>
        </is>
      </c>
      <c r="V2" t="inlineStr">
        <is>
          <t>(1,264)</t>
        </is>
      </c>
      <c r="W2" t="inlineStr">
        <is>
          <t>83</t>
        </is>
      </c>
      <c r="X2" t="inlineStr">
        <is>
          <t>(46)</t>
        </is>
      </c>
      <c r="Y2" t="inlineStr">
        <is>
          <t>46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10</t>
        </is>
      </c>
      <c r="D3" t="inlineStr">
        <is>
          <t>15</t>
        </is>
      </c>
      <c r="E3" t="inlineStr">
        <is>
          <t>19</t>
        </is>
      </c>
      <c r="F3" t="inlineStr">
        <is>
          <t>12</t>
        </is>
      </c>
      <c r="G3" t="inlineStr">
        <is>
          <t>17</t>
        </is>
      </c>
      <c r="H3" t="inlineStr">
        <is>
          <t>22</t>
        </is>
      </c>
      <c r="I3" t="inlineStr">
        <is>
          <t>22</t>
        </is>
      </c>
      <c r="J3" t="inlineStr">
        <is>
          <t>28</t>
        </is>
      </c>
      <c r="K3" t="inlineStr">
        <is>
          <t>31</t>
        </is>
      </c>
      <c r="L3" t="inlineStr">
        <is>
          <t>38</t>
        </is>
      </c>
      <c r="M3" t="inlineStr">
        <is>
          <t>41</t>
        </is>
      </c>
      <c r="N3" t="inlineStr">
        <is>
          <t>11</t>
        </is>
      </c>
      <c r="O3" t="inlineStr">
        <is>
          <t>11</t>
        </is>
      </c>
      <c r="P3" t="inlineStr">
        <is>
          <t>24</t>
        </is>
      </c>
      <c r="Q3" t="inlineStr">
        <is>
          <t>72</t>
        </is>
      </c>
      <c r="R3" t="inlineStr">
        <is>
          <t>71</t>
        </is>
      </c>
      <c r="S3" t="inlineStr">
        <is>
          <t>72</t>
        </is>
      </c>
      <c r="T3" t="inlineStr">
        <is>
          <t>76</t>
        </is>
      </c>
      <c r="U3" t="inlineStr">
        <is>
          <t>167</t>
        </is>
      </c>
      <c r="V3" t="inlineStr">
        <is>
          <t>449</t>
        </is>
      </c>
      <c r="W3" t="inlineStr">
        <is>
          <t>376</t>
        </is>
      </c>
      <c r="X3" t="inlineStr">
        <is>
          <t>348</t>
        </is>
      </c>
      <c r="Y3" t="inlineStr">
        <is>
          <t>290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(9)</t>
        </is>
      </c>
      <c r="D4" t="inlineStr">
        <is>
          <t>6</t>
        </is>
      </c>
      <c r="E4" t="inlineStr">
        <is>
          <t>5</t>
        </is>
      </c>
      <c r="F4" t="inlineStr">
        <is>
          <t>2</t>
        </is>
      </c>
      <c r="G4" t="inlineStr">
        <is>
          <t>3</t>
        </is>
      </c>
      <c r="H4" t="inlineStr">
        <is>
          <t>7</t>
        </is>
      </c>
      <c r="I4" t="inlineStr">
        <is>
          <t>(3)</t>
        </is>
      </c>
      <c r="J4" t="inlineStr">
        <is>
          <t>(0)</t>
        </is>
      </c>
      <c r="K4" t="inlineStr">
        <is>
          <t>17</t>
        </is>
      </c>
      <c r="L4" t="inlineStr">
        <is>
          <t>1</t>
        </is>
      </c>
      <c r="M4" t="inlineStr">
        <is>
          <t>28</t>
        </is>
      </c>
      <c r="N4" t="inlineStr">
        <is>
          <t>1</t>
        </is>
      </c>
      <c r="O4" t="inlineStr">
        <is>
          <t>- -</t>
        </is>
      </c>
      <c r="P4" t="inlineStr">
        <is>
          <t>- -</t>
        </is>
      </c>
      <c r="Q4" t="inlineStr">
        <is>
          <t>22</t>
        </is>
      </c>
      <c r="R4" t="inlineStr">
        <is>
          <t>32</t>
        </is>
      </c>
      <c r="S4" t="inlineStr">
        <is>
          <t>31</t>
        </is>
      </c>
      <c r="T4" t="inlineStr">
        <is>
          <t>24</t>
        </is>
      </c>
      <c r="U4" t="inlineStr">
        <is>
          <t>(136)</t>
        </is>
      </c>
      <c r="V4" t="inlineStr">
        <is>
          <t>(64)</t>
        </is>
      </c>
      <c r="W4" t="inlineStr">
        <is>
          <t>- -</t>
        </is>
      </c>
      <c r="X4" t="inlineStr">
        <is>
          <t>(17)</t>
        </is>
      </c>
      <c r="Y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23</t>
        </is>
      </c>
      <c r="N5" t="inlineStr">
        <is>
          <t>28</t>
        </is>
      </c>
      <c r="O5" t="inlineStr">
        <is>
          <t>(4)</t>
        </is>
      </c>
      <c r="P5" t="inlineStr">
        <is>
          <t>29</t>
        </is>
      </c>
      <c r="Q5" t="inlineStr">
        <is>
          <t>75</t>
        </is>
      </c>
      <c r="R5" t="inlineStr">
        <is>
          <t>43</t>
        </is>
      </c>
      <c r="S5" t="inlineStr">
        <is>
          <t>10</t>
        </is>
      </c>
      <c r="T5" t="inlineStr">
        <is>
          <t>14</t>
        </is>
      </c>
      <c r="U5" t="inlineStr">
        <is>
          <t>33</t>
        </is>
      </c>
      <c r="V5" t="inlineStr">
        <is>
          <t>20</t>
        </is>
      </c>
      <c r="W5" t="inlineStr">
        <is>
          <t>20</t>
        </is>
      </c>
      <c r="X5" t="inlineStr">
        <is>
          <t>43</t>
        </is>
      </c>
      <c r="Y5" t="inlineStr">
        <is>
          <t>45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53</t>
        </is>
      </c>
      <c r="D6" t="inlineStr">
        <is>
          <t>(9)</t>
        </is>
      </c>
      <c r="E6" t="inlineStr">
        <is>
          <t>(16)</t>
        </is>
      </c>
      <c r="F6" t="inlineStr">
        <is>
          <t>(7)</t>
        </is>
      </c>
      <c r="G6" t="inlineStr">
        <is>
          <t>(23)</t>
        </is>
      </c>
      <c r="H6" t="inlineStr">
        <is>
          <t>(30)</t>
        </is>
      </c>
      <c r="I6" t="inlineStr">
        <is>
          <t>6</t>
        </is>
      </c>
      <c r="J6" t="inlineStr">
        <is>
          <t>(22)</t>
        </is>
      </c>
      <c r="K6" t="inlineStr">
        <is>
          <t>(114)</t>
        </is>
      </c>
      <c r="L6" t="inlineStr">
        <is>
          <t>8</t>
        </is>
      </c>
      <c r="M6" t="inlineStr">
        <is>
          <t>(11)</t>
        </is>
      </c>
      <c r="N6" t="inlineStr">
        <is>
          <t>213</t>
        </is>
      </c>
      <c r="O6" t="inlineStr">
        <is>
          <t>(179)</t>
        </is>
      </c>
      <c r="P6" t="inlineStr">
        <is>
          <t>(28)</t>
        </is>
      </c>
      <c r="Q6" t="inlineStr">
        <is>
          <t>(137)</t>
        </is>
      </c>
      <c r="R6" t="inlineStr">
        <is>
          <t>(143)</t>
        </is>
      </c>
      <c r="S6" t="inlineStr">
        <is>
          <t>(134)</t>
        </is>
      </c>
      <c r="T6" t="inlineStr">
        <is>
          <t>(119)</t>
        </is>
      </c>
      <c r="U6" t="inlineStr">
        <is>
          <t>(43)</t>
        </is>
      </c>
      <c r="V6" t="inlineStr">
        <is>
          <t>(127)</t>
        </is>
      </c>
      <c r="W6" t="inlineStr">
        <is>
          <t>(131)</t>
        </is>
      </c>
      <c r="X6" t="inlineStr">
        <is>
          <t>(72)</t>
        </is>
      </c>
      <c r="Y6" t="inlineStr">
        <is>
          <t>(139)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8</t>
        </is>
      </c>
      <c r="N7" t="inlineStr">
        <is>
          <t>(2)</t>
        </is>
      </c>
      <c r="O7" t="inlineStr">
        <is>
          <t>(10)</t>
        </is>
      </c>
      <c r="P7" t="inlineStr">
        <is>
          <t>71</t>
        </is>
      </c>
      <c r="Q7" t="inlineStr">
        <is>
          <t>(36)</t>
        </is>
      </c>
      <c r="R7" t="inlineStr">
        <is>
          <t>(23)</t>
        </is>
      </c>
      <c r="S7" t="inlineStr">
        <is>
          <t>10</t>
        </is>
      </c>
      <c r="T7" t="inlineStr">
        <is>
          <t>47</t>
        </is>
      </c>
      <c r="U7" t="inlineStr">
        <is>
          <t>64</t>
        </is>
      </c>
      <c r="V7" t="inlineStr">
        <is>
          <t>8</t>
        </is>
      </c>
      <c r="W7" t="inlineStr">
        <is>
          <t>- -</t>
        </is>
      </c>
      <c r="X7" t="inlineStr">
        <is>
          <t>33</t>
        </is>
      </c>
      <c r="Y7" t="inlineStr">
        <is>
          <t>(20)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0</t>
        </is>
      </c>
      <c r="P8" t="inlineStr">
        <is>
          <t>(2)</t>
        </is>
      </c>
      <c r="Q8" t="inlineStr">
        <is>
          <t>(25)</t>
        </is>
      </c>
      <c r="R8" t="inlineStr">
        <is>
          <t>20</t>
        </is>
      </c>
      <c r="S8" t="inlineStr">
        <is>
          <t>(16)</t>
        </is>
      </c>
      <c r="T8" t="inlineStr">
        <is>
          <t>2</t>
        </is>
      </c>
      <c r="U8" t="inlineStr">
        <is>
          <t>1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(12)</t>
        </is>
      </c>
      <c r="P9" t="inlineStr">
        <is>
          <t>24</t>
        </is>
      </c>
      <c r="Q9" t="inlineStr">
        <is>
          <t>(15)</t>
        </is>
      </c>
      <c r="R9" t="inlineStr">
        <is>
          <t>32</t>
        </is>
      </c>
      <c r="S9" t="inlineStr">
        <is>
          <t>(30)</t>
        </is>
      </c>
      <c r="T9" t="inlineStr">
        <is>
          <t>21</t>
        </is>
      </c>
      <c r="U9" t="inlineStr">
        <is>
          <t>(18)</t>
        </is>
      </c>
      <c r="V9" t="inlineStr">
        <is>
          <t>(9)</t>
        </is>
      </c>
      <c r="W9" t="inlineStr">
        <is>
          <t>- -</t>
        </is>
      </c>
      <c r="X9" t="inlineStr">
        <is>
          <t>- -</t>
        </is>
      </c>
      <c r="Y9" t="inlineStr">
        <is>
          <t>(95)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53</t>
        </is>
      </c>
      <c r="D10" t="inlineStr">
        <is>
          <t>(9)</t>
        </is>
      </c>
      <c r="E10" t="inlineStr">
        <is>
          <t>(16)</t>
        </is>
      </c>
      <c r="F10" t="inlineStr">
        <is>
          <t>(7)</t>
        </is>
      </c>
      <c r="G10" t="inlineStr">
        <is>
          <t>(23)</t>
        </is>
      </c>
      <c r="H10" t="inlineStr">
        <is>
          <t>(30)</t>
        </is>
      </c>
      <c r="I10" t="inlineStr">
        <is>
          <t>6</t>
        </is>
      </c>
      <c r="J10" t="inlineStr">
        <is>
          <t>- -</t>
        </is>
      </c>
      <c r="K10" t="inlineStr">
        <is>
          <t>(25)</t>
        </is>
      </c>
      <c r="L10" t="inlineStr">
        <is>
          <t>22</t>
        </is>
      </c>
      <c r="M10" t="inlineStr">
        <is>
          <t>27</t>
        </is>
      </c>
      <c r="N10" t="inlineStr">
        <is>
          <t>184</t>
        </is>
      </c>
      <c r="O10" t="inlineStr">
        <is>
          <t>(33)</t>
        </is>
      </c>
      <c r="P10" t="inlineStr">
        <is>
          <t>(56)</t>
        </is>
      </c>
      <c r="Q10" t="inlineStr">
        <is>
          <t>(28)</t>
        </is>
      </c>
      <c r="R10" t="inlineStr">
        <is>
          <t>(60)</t>
        </is>
      </c>
      <c r="S10" t="inlineStr">
        <is>
          <t>(13)</t>
        </is>
      </c>
      <c r="T10" t="inlineStr">
        <is>
          <t>(143)</t>
        </is>
      </c>
      <c r="U10" t="inlineStr">
        <is>
          <t>(52)</t>
        </is>
      </c>
      <c r="V10" t="inlineStr">
        <is>
          <t>(125)</t>
        </is>
      </c>
      <c r="W10" t="inlineStr">
        <is>
          <t>(118)</t>
        </is>
      </c>
      <c r="X10" t="inlineStr">
        <is>
          <t>(21)</t>
        </is>
      </c>
      <c r="Y10" t="inlineStr">
        <is>
          <t>(6)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1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9</t>
        </is>
      </c>
      <c r="J11" t="inlineStr">
        <is>
          <t>9</t>
        </is>
      </c>
      <c r="K11" t="inlineStr">
        <is>
          <t>24</t>
        </is>
      </c>
      <c r="L11" t="inlineStr">
        <is>
          <t>36</t>
        </is>
      </c>
      <c r="M11" t="inlineStr">
        <is>
          <t>(27)</t>
        </is>
      </c>
      <c r="N11" t="inlineStr">
        <is>
          <t>76</t>
        </is>
      </c>
      <c r="O11" t="inlineStr">
        <is>
          <t>(50)</t>
        </is>
      </c>
      <c r="P11" t="inlineStr">
        <is>
          <t>(11)</t>
        </is>
      </c>
      <c r="Q11" t="inlineStr">
        <is>
          <t>12</t>
        </is>
      </c>
      <c r="R11" t="inlineStr">
        <is>
          <t>24</t>
        </is>
      </c>
      <c r="S11" t="inlineStr">
        <is>
          <t>15</t>
        </is>
      </c>
      <c r="T11" t="inlineStr">
        <is>
          <t>29</t>
        </is>
      </c>
      <c r="U11" t="inlineStr">
        <is>
          <t>84</t>
        </is>
      </c>
      <c r="V11" t="inlineStr">
        <is>
          <t>1,125</t>
        </is>
      </c>
      <c r="W11" t="inlineStr">
        <is>
          <t>(31)</t>
        </is>
      </c>
      <c r="X11" t="inlineStr">
        <is>
          <t>(67)</t>
        </is>
      </c>
      <c r="Y11" t="inlineStr">
        <is>
          <t>39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64</t>
        </is>
      </c>
      <c r="D12" t="inlineStr">
        <is>
          <t>23</t>
        </is>
      </c>
      <c r="E12" t="inlineStr">
        <is>
          <t>21</t>
        </is>
      </c>
      <c r="F12" t="inlineStr">
        <is>
          <t>30</t>
        </is>
      </c>
      <c r="G12" t="inlineStr">
        <is>
          <t>30</t>
        </is>
      </c>
      <c r="H12" t="inlineStr">
        <is>
          <t>49</t>
        </is>
      </c>
      <c r="I12" t="inlineStr">
        <is>
          <t>94</t>
        </is>
      </c>
      <c r="J12" t="inlineStr">
        <is>
          <t>85</t>
        </is>
      </c>
      <c r="K12" t="inlineStr">
        <is>
          <t>53</t>
        </is>
      </c>
      <c r="L12" t="inlineStr">
        <is>
          <t>123</t>
        </is>
      </c>
      <c r="M12" t="inlineStr">
        <is>
          <t>158</t>
        </is>
      </c>
      <c r="N12" t="inlineStr">
        <is>
          <t>392</t>
        </is>
      </c>
      <c r="O12" t="inlineStr">
        <is>
          <t>(46)</t>
        </is>
      </c>
      <c r="P12" t="inlineStr">
        <is>
          <t>148</t>
        </is>
      </c>
      <c r="Q12" t="inlineStr">
        <is>
          <t>143</t>
        </is>
      </c>
      <c r="R12" t="inlineStr">
        <is>
          <t>67</t>
        </is>
      </c>
      <c r="S12" t="inlineStr">
        <is>
          <t>97</t>
        </is>
      </c>
      <c r="T12" t="inlineStr">
        <is>
          <t>129</t>
        </is>
      </c>
      <c r="U12" t="inlineStr">
        <is>
          <t>206</t>
        </is>
      </c>
      <c r="V12" t="inlineStr">
        <is>
          <t>139</t>
        </is>
      </c>
      <c r="W12" t="inlineStr">
        <is>
          <t>317</t>
        </is>
      </c>
      <c r="X12" t="inlineStr">
        <is>
          <t>189</t>
        </is>
      </c>
      <c r="Y12" t="inlineStr">
        <is>
          <t>281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(65)</t>
        </is>
      </c>
      <c r="D13" t="inlineStr">
        <is>
          <t>(11)</t>
        </is>
      </c>
      <c r="E13" t="inlineStr">
        <is>
          <t>(16)</t>
        </is>
      </c>
      <c r="F13" t="inlineStr">
        <is>
          <t>(12)</t>
        </is>
      </c>
      <c r="G13" t="inlineStr">
        <is>
          <t>(10)</t>
        </is>
      </c>
      <c r="H13" t="inlineStr">
        <is>
          <t>(17)</t>
        </is>
      </c>
      <c r="I13" t="inlineStr">
        <is>
          <t>(16)</t>
        </is>
      </c>
      <c r="J13" t="inlineStr">
        <is>
          <t>(22)</t>
        </is>
      </c>
      <c r="K13" t="inlineStr">
        <is>
          <t>(27)</t>
        </is>
      </c>
      <c r="L13" t="inlineStr">
        <is>
          <t>(29)</t>
        </is>
      </c>
      <c r="M13" t="inlineStr">
        <is>
          <t>(26)</t>
        </is>
      </c>
      <c r="N13" t="inlineStr">
        <is>
          <t>(8)</t>
        </is>
      </c>
      <c r="O13" t="inlineStr">
        <is>
          <t>(28)</t>
        </is>
      </c>
      <c r="P13" t="inlineStr">
        <is>
          <t>(25)</t>
        </is>
      </c>
      <c r="Q13" t="inlineStr">
        <is>
          <t>(59)</t>
        </is>
      </c>
      <c r="R13" t="inlineStr">
        <is>
          <t>(80)</t>
        </is>
      </c>
      <c r="S13" t="inlineStr">
        <is>
          <t>(58)</t>
        </is>
      </c>
      <c r="T13" t="inlineStr">
        <is>
          <t>(99)</t>
        </is>
      </c>
      <c r="U13" t="inlineStr">
        <is>
          <t>(127)</t>
        </is>
      </c>
      <c r="V13" t="inlineStr">
        <is>
          <t>(218)</t>
        </is>
      </c>
      <c r="W13" t="inlineStr">
        <is>
          <t>(314)</t>
        </is>
      </c>
      <c r="X13" t="inlineStr">
        <is>
          <t>(308)</t>
        </is>
      </c>
      <c r="Y13" t="inlineStr">
        <is>
          <t>(234)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(91)</t>
        </is>
      </c>
      <c r="E14" t="inlineStr">
        <is>
          <t>- -</t>
        </is>
      </c>
      <c r="F14" t="inlineStr">
        <is>
          <t>(27)</t>
        </is>
      </c>
      <c r="G14" t="inlineStr">
        <is>
          <t>(20)</t>
        </is>
      </c>
      <c r="H14" t="inlineStr">
        <is>
          <t>(287)</t>
        </is>
      </c>
      <c r="I14" t="inlineStr">
        <is>
          <t>(8)</t>
        </is>
      </c>
      <c r="J14" t="inlineStr">
        <is>
          <t>(145)</t>
        </is>
      </c>
      <c r="K14" t="inlineStr">
        <is>
          <t>(38)</t>
        </is>
      </c>
      <c r="L14" t="inlineStr">
        <is>
          <t>(70)</t>
        </is>
      </c>
      <c r="M14" t="inlineStr">
        <is>
          <t>(14)</t>
        </is>
      </c>
      <c r="N14" t="inlineStr">
        <is>
          <t>(2)</t>
        </is>
      </c>
      <c r="O14" t="inlineStr">
        <is>
          <t>- -</t>
        </is>
      </c>
      <c r="P14" t="inlineStr">
        <is>
          <t>(998)</t>
        </is>
      </c>
      <c r="Q14" t="inlineStr">
        <is>
          <t>- -</t>
        </is>
      </c>
      <c r="R14" t="inlineStr">
        <is>
          <t>(36)</t>
        </is>
      </c>
      <c r="S14" t="inlineStr">
        <is>
          <t>0</t>
        </is>
      </c>
      <c r="T14" t="inlineStr">
        <is>
          <t>- -</t>
        </is>
      </c>
      <c r="U14" t="inlineStr">
        <is>
          <t>(2,273)</t>
        </is>
      </c>
      <c r="V14" t="inlineStr">
        <is>
          <t>(2)</t>
        </is>
      </c>
      <c r="W14" t="inlineStr">
        <is>
          <t>- -</t>
        </is>
      </c>
      <c r="X14" t="inlineStr">
        <is>
          <t>(120)</t>
        </is>
      </c>
      <c r="Y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(3)</t>
        </is>
      </c>
      <c r="I15" t="inlineStr">
        <is>
          <t>(2)</t>
        </is>
      </c>
      <c r="J15" t="inlineStr">
        <is>
          <t>- -</t>
        </is>
      </c>
      <c r="K15" t="inlineStr">
        <is>
          <t>(5)</t>
        </is>
      </c>
      <c r="L15" t="inlineStr">
        <is>
          <t>(4)</t>
        </is>
      </c>
      <c r="M15" t="inlineStr">
        <is>
          <t>(5)</t>
        </is>
      </c>
      <c r="N15" t="inlineStr">
        <is>
          <t>(12)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  <c r="S15" t="inlineStr">
        <is>
          <t>(24)</t>
        </is>
      </c>
      <c r="T15" t="inlineStr">
        <is>
          <t>- -</t>
        </is>
      </c>
      <c r="U15" t="inlineStr">
        <is>
          <t>- -</t>
        </is>
      </c>
      <c r="V15" t="inlineStr">
        <is>
          <t>(3)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1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3</t>
        </is>
      </c>
      <c r="K16" t="inlineStr">
        <is>
          <t>2</t>
        </is>
      </c>
      <c r="L16" t="inlineStr">
        <is>
          <t>- -</t>
        </is>
      </c>
      <c r="M16" t="inlineStr">
        <is>
          <t>1</t>
        </is>
      </c>
      <c r="N16" t="inlineStr">
        <is>
          <t>- -</t>
        </is>
      </c>
      <c r="O16" t="inlineStr">
        <is>
          <t>5</t>
        </is>
      </c>
      <c r="P16" t="inlineStr">
        <is>
          <t>20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- -</t>
        </is>
      </c>
      <c r="W16" t="inlineStr">
        <is>
          <t>- -</t>
        </is>
      </c>
      <c r="X16" t="inlineStr">
        <is>
          <t>- -</t>
        </is>
      </c>
      <c r="Y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(0)</t>
        </is>
      </c>
      <c r="D17" t="inlineStr">
        <is>
          <t>(0)</t>
        </is>
      </c>
      <c r="E17" t="inlineStr">
        <is>
          <t>- -</t>
        </is>
      </c>
      <c r="F17" t="inlineStr">
        <is>
          <t>(5)</t>
        </is>
      </c>
      <c r="G17" t="inlineStr">
        <is>
          <t>(9)</t>
        </is>
      </c>
      <c r="H17" t="inlineStr">
        <is>
          <t>1</t>
        </is>
      </c>
      <c r="I17" t="inlineStr">
        <is>
          <t>2</t>
        </is>
      </c>
      <c r="J17" t="inlineStr">
        <is>
          <t>- -</t>
        </is>
      </c>
      <c r="K17" t="inlineStr">
        <is>
          <t>1</t>
        </is>
      </c>
      <c r="L17" t="inlineStr">
        <is>
          <t>1</t>
        </is>
      </c>
      <c r="M17" t="inlineStr">
        <is>
          <t>(16)</t>
        </is>
      </c>
      <c r="N17" t="inlineStr">
        <is>
          <t>(17)</t>
        </is>
      </c>
      <c r="O17" t="inlineStr">
        <is>
          <t>732</t>
        </is>
      </c>
      <c r="P17" t="inlineStr">
        <is>
          <t>62</t>
        </is>
      </c>
      <c r="Q17" t="inlineStr">
        <is>
          <t>10</t>
        </is>
      </c>
      <c r="R17" t="inlineStr">
        <is>
          <t>(31)</t>
        </is>
      </c>
      <c r="S17" t="inlineStr">
        <is>
          <t>(30)</t>
        </is>
      </c>
      <c r="T17" t="inlineStr">
        <is>
          <t>(60)</t>
        </is>
      </c>
      <c r="U17" t="inlineStr">
        <is>
          <t>(69)</t>
        </is>
      </c>
      <c r="V17" t="inlineStr">
        <is>
          <t>11</t>
        </is>
      </c>
      <c r="W17" t="inlineStr">
        <is>
          <t>301</t>
        </is>
      </c>
      <c r="X17" t="inlineStr">
        <is>
          <t>745</t>
        </is>
      </c>
      <c r="Y17" t="inlineStr">
        <is>
          <t>- -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(64)</t>
        </is>
      </c>
      <c r="D18" t="inlineStr">
        <is>
          <t>(102)</t>
        </is>
      </c>
      <c r="E18" t="inlineStr">
        <is>
          <t>(16)</t>
        </is>
      </c>
      <c r="F18" t="inlineStr">
        <is>
          <t>(43)</t>
        </is>
      </c>
      <c r="G18" t="inlineStr">
        <is>
          <t>(38)</t>
        </is>
      </c>
      <c r="H18" t="inlineStr">
        <is>
          <t>(306)</t>
        </is>
      </c>
      <c r="I18" t="inlineStr">
        <is>
          <t>(24)</t>
        </is>
      </c>
      <c r="J18" t="inlineStr">
        <is>
          <t>(164)</t>
        </is>
      </c>
      <c r="K18" t="inlineStr">
        <is>
          <t>(67)</t>
        </is>
      </c>
      <c r="L18" t="inlineStr">
        <is>
          <t>(102)</t>
        </is>
      </c>
      <c r="M18" t="inlineStr">
        <is>
          <t>(44)</t>
        </is>
      </c>
      <c r="N18" t="inlineStr">
        <is>
          <t>(36)</t>
        </is>
      </c>
      <c r="O18" t="inlineStr">
        <is>
          <t>711</t>
        </is>
      </c>
      <c r="P18" t="inlineStr">
        <is>
          <t>(930)</t>
        </is>
      </c>
      <c r="Q18" t="inlineStr">
        <is>
          <t>(29)</t>
        </is>
      </c>
      <c r="R18" t="inlineStr">
        <is>
          <t>(117)</t>
        </is>
      </c>
      <c r="S18" t="inlineStr">
        <is>
          <t>(76)</t>
        </is>
      </c>
      <c r="T18" t="inlineStr">
        <is>
          <t>(98)</t>
        </is>
      </c>
      <c r="U18" t="inlineStr">
        <is>
          <t>(2,388)</t>
        </is>
      </c>
      <c r="V18" t="inlineStr">
        <is>
          <t>(150)</t>
        </is>
      </c>
      <c r="W18" t="inlineStr">
        <is>
          <t>(13)</t>
        </is>
      </c>
      <c r="X18" t="inlineStr">
        <is>
          <t>317</t>
        </is>
      </c>
      <c r="Y18" t="inlineStr">
        <is>
          <t>(234)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(137)</t>
        </is>
      </c>
      <c r="N19" t="inlineStr">
        <is>
          <t>(242)</t>
        </is>
      </c>
      <c r="O19" t="inlineStr">
        <is>
          <t>(107)</t>
        </is>
      </c>
      <c r="P19" t="inlineStr">
        <is>
          <t>(218)</t>
        </is>
      </c>
      <c r="Q19" t="inlineStr">
        <is>
          <t>(283)</t>
        </is>
      </c>
      <c r="R19" t="inlineStr">
        <is>
          <t>(64)</t>
        </is>
      </c>
      <c r="S19" t="inlineStr">
        <is>
          <t>(31)</t>
        </is>
      </c>
      <c r="T19" t="inlineStr">
        <is>
          <t>(113)</t>
        </is>
      </c>
      <c r="U19" t="inlineStr">
        <is>
          <t>(782)</t>
        </is>
      </c>
      <c r="V19" t="inlineStr">
        <is>
          <t>(27)</t>
        </is>
      </c>
      <c r="W19" t="inlineStr">
        <is>
          <t>(1,115)</t>
        </is>
      </c>
      <c r="X19" t="inlineStr">
        <is>
          <t>(694)</t>
        </is>
      </c>
      <c r="Y19" t="inlineStr">
        <is>
          <t>(394)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75</t>
        </is>
      </c>
      <c r="D20" t="inlineStr">
        <is>
          <t>37</t>
        </is>
      </c>
      <c r="E20" t="inlineStr">
        <is>
          <t>7</t>
        </is>
      </c>
      <c r="F20" t="inlineStr">
        <is>
          <t>8</t>
        </is>
      </c>
      <c r="G20" t="inlineStr">
        <is>
          <t>11</t>
        </is>
      </c>
      <c r="H20" t="inlineStr">
        <is>
          <t>16</t>
        </is>
      </c>
      <c r="I20" t="inlineStr">
        <is>
          <t>13</t>
        </is>
      </c>
      <c r="J20" t="inlineStr">
        <is>
          <t>14</t>
        </is>
      </c>
      <c r="K20" t="inlineStr">
        <is>
          <t>10</t>
        </is>
      </c>
      <c r="L20" t="inlineStr">
        <is>
          <t>13</t>
        </is>
      </c>
      <c r="M20" t="inlineStr">
        <is>
          <t>4</t>
        </is>
      </c>
      <c r="N20" t="inlineStr">
        <is>
          <t>10</t>
        </is>
      </c>
      <c r="O20" t="inlineStr">
        <is>
          <t>5</t>
        </is>
      </c>
      <c r="P20" t="inlineStr">
        <is>
          <t>2</t>
        </is>
      </c>
      <c r="Q20" t="inlineStr">
        <is>
          <t>273</t>
        </is>
      </c>
      <c r="R20" t="inlineStr">
        <is>
          <t>4</t>
        </is>
      </c>
      <c r="S20" t="inlineStr">
        <is>
          <t>3</t>
        </is>
      </c>
      <c r="T20" t="inlineStr">
        <is>
          <t>3</t>
        </is>
      </c>
      <c r="U20" t="inlineStr">
        <is>
          <t>4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380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(16)</t>
        </is>
      </c>
      <c r="K21" t="inlineStr">
        <is>
          <t>(37)</t>
        </is>
      </c>
      <c r="L21" t="inlineStr">
        <is>
          <t>(75)</t>
        </is>
      </c>
      <c r="M21" t="inlineStr">
        <is>
          <t>- -</t>
        </is>
      </c>
      <c r="N21" t="inlineStr">
        <is>
          <t>- -</t>
        </is>
      </c>
      <c r="O21" t="inlineStr">
        <is>
          <t>(491)</t>
        </is>
      </c>
      <c r="P21" t="inlineStr">
        <is>
          <t>(4)</t>
        </is>
      </c>
      <c r="Q21" t="inlineStr">
        <is>
          <t>(0)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(75)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(40)</t>
        </is>
      </c>
      <c r="P22" t="inlineStr">
        <is>
          <t>(42)</t>
        </is>
      </c>
      <c r="Q22" t="inlineStr">
        <is>
          <t>(41)</t>
        </is>
      </c>
      <c r="R22" t="inlineStr">
        <is>
          <t>(40)</t>
        </is>
      </c>
      <c r="S22" t="inlineStr">
        <is>
          <t>(39)</t>
        </is>
      </c>
      <c r="T22" t="inlineStr">
        <is>
          <t>(40)</t>
        </is>
      </c>
      <c r="U22" t="inlineStr">
        <is>
          <t>(47)</t>
        </is>
      </c>
      <c r="V22" t="inlineStr">
        <is>
          <t>(65)</t>
        </is>
      </c>
      <c r="W22" t="inlineStr">
        <is>
          <t>(2)</t>
        </is>
      </c>
      <c r="X22" t="inlineStr">
        <is>
          <t>- -</t>
        </is>
      </c>
      <c r="Y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12</t>
        </is>
      </c>
      <c r="D23" t="inlineStr">
        <is>
          <t>38</t>
        </is>
      </c>
      <c r="E23" t="inlineStr">
        <is>
          <t>(29)</t>
        </is>
      </c>
      <c r="F23" t="inlineStr">
        <is>
          <t>9</t>
        </is>
      </c>
      <c r="G23" t="inlineStr">
        <is>
          <t>5</t>
        </is>
      </c>
      <c r="H23" t="inlineStr">
        <is>
          <t>240</t>
        </is>
      </c>
      <c r="I23" t="inlineStr">
        <is>
          <t>(97)</t>
        </is>
      </c>
      <c r="J23" t="inlineStr">
        <is>
          <t>92</t>
        </is>
      </c>
      <c r="K23" t="inlineStr">
        <is>
          <t>57</t>
        </is>
      </c>
      <c r="L23" t="inlineStr">
        <is>
          <t>34</t>
        </is>
      </c>
      <c r="M23" t="inlineStr">
        <is>
          <t>13</t>
        </is>
      </c>
      <c r="N23" t="inlineStr">
        <is>
          <t>92</t>
        </is>
      </c>
      <c r="O23" t="inlineStr">
        <is>
          <t>(12)</t>
        </is>
      </c>
      <c r="P23" t="inlineStr">
        <is>
          <t>847</t>
        </is>
      </c>
      <c r="Q23" t="inlineStr">
        <is>
          <t>(38)</t>
        </is>
      </c>
      <c r="R23" t="inlineStr">
        <is>
          <t>120</t>
        </is>
      </c>
      <c r="S23" t="inlineStr">
        <is>
          <t>58</t>
        </is>
      </c>
      <c r="T23" t="inlineStr">
        <is>
          <t>87</t>
        </is>
      </c>
      <c r="U23" t="inlineStr">
        <is>
          <t>3,031</t>
        </is>
      </c>
      <c r="V23" t="inlineStr">
        <is>
          <t>105</t>
        </is>
      </c>
      <c r="W23" t="inlineStr">
        <is>
          <t>879</t>
        </is>
      </c>
      <c r="X23" t="inlineStr">
        <is>
          <t>115</t>
        </is>
      </c>
      <c r="Y23" t="inlineStr">
        <is>
          <t>(17)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12</t>
        </is>
      </c>
      <c r="D24" t="inlineStr">
        <is>
          <t>76</t>
        </is>
      </c>
      <c r="E24" t="inlineStr">
        <is>
          <t>(22)</t>
        </is>
      </c>
      <c r="F24" t="inlineStr">
        <is>
          <t>17</t>
        </is>
      </c>
      <c r="G24" t="inlineStr">
        <is>
          <t>16</t>
        </is>
      </c>
      <c r="H24" t="inlineStr">
        <is>
          <t>257</t>
        </is>
      </c>
      <c r="I24" t="inlineStr">
        <is>
          <t>(84)</t>
        </is>
      </c>
      <c r="J24" t="inlineStr">
        <is>
          <t>91</t>
        </is>
      </c>
      <c r="K24" t="inlineStr">
        <is>
          <t>30</t>
        </is>
      </c>
      <c r="L24" t="inlineStr">
        <is>
          <t>(29)</t>
        </is>
      </c>
      <c r="M24" t="inlineStr">
        <is>
          <t>(121)</t>
        </is>
      </c>
      <c r="N24" t="inlineStr">
        <is>
          <t>(140)</t>
        </is>
      </c>
      <c r="O24" t="inlineStr">
        <is>
          <t>(645)</t>
        </is>
      </c>
      <c r="P24" t="inlineStr">
        <is>
          <t>586</t>
        </is>
      </c>
      <c r="Q24" t="inlineStr">
        <is>
          <t>(89)</t>
        </is>
      </c>
      <c r="R24" t="inlineStr">
        <is>
          <t>19</t>
        </is>
      </c>
      <c r="S24" t="inlineStr">
        <is>
          <t>(8)</t>
        </is>
      </c>
      <c r="T24" t="inlineStr">
        <is>
          <t>(63)</t>
        </is>
      </c>
      <c r="U24" t="inlineStr">
        <is>
          <t>2,205</t>
        </is>
      </c>
      <c r="V24" t="inlineStr">
        <is>
          <t>13</t>
        </is>
      </c>
      <c r="W24" t="inlineStr">
        <is>
          <t>(238)</t>
        </is>
      </c>
      <c r="X24" t="inlineStr">
        <is>
          <t>(579)</t>
        </is>
      </c>
      <c r="Y24" t="inlineStr">
        <is>
          <t>(31)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(2)</t>
        </is>
      </c>
      <c r="I25" t="inlineStr">
        <is>
          <t>(2)</t>
        </is>
      </c>
      <c r="J25" t="inlineStr">
        <is>
          <t>1</t>
        </is>
      </c>
      <c r="K25" t="inlineStr">
        <is>
          <t>(5)</t>
        </is>
      </c>
      <c r="L25" t="inlineStr">
        <is>
          <t>(5)</t>
        </is>
      </c>
      <c r="M25" t="inlineStr">
        <is>
          <t>(1)</t>
        </is>
      </c>
      <c r="N25" t="inlineStr">
        <is>
          <t>(1)</t>
        </is>
      </c>
      <c r="O25" t="inlineStr">
        <is>
          <t>4</t>
        </is>
      </c>
      <c r="P25" t="inlineStr">
        <is>
          <t>(1)</t>
        </is>
      </c>
      <c r="Q25" t="inlineStr">
        <is>
          <t>1</t>
        </is>
      </c>
      <c r="R25" t="inlineStr">
        <is>
          <t>2</t>
        </is>
      </c>
      <c r="S25" t="inlineStr">
        <is>
          <t>5</t>
        </is>
      </c>
      <c r="T25" t="inlineStr">
        <is>
          <t>(2)</t>
        </is>
      </c>
      <c r="U25" t="inlineStr">
        <is>
          <t>(0)</t>
        </is>
      </c>
      <c r="V25" t="inlineStr">
        <is>
          <t>(1)</t>
        </is>
      </c>
      <c r="W25" t="inlineStr">
        <is>
          <t>- -</t>
        </is>
      </c>
      <c r="X25" t="inlineStr">
        <is>
          <t>(5)</t>
        </is>
      </c>
      <c r="Y25" t="inlineStr">
        <is>
          <t>- -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12</t>
        </is>
      </c>
      <c r="D26" t="inlineStr">
        <is>
          <t>(3)</t>
        </is>
      </c>
      <c r="E26" t="inlineStr">
        <is>
          <t>(17)</t>
        </is>
      </c>
      <c r="F26" t="inlineStr">
        <is>
          <t>4</t>
        </is>
      </c>
      <c r="G26" t="inlineStr">
        <is>
          <t>8</t>
        </is>
      </c>
      <c r="H26" t="inlineStr">
        <is>
          <t>(2)</t>
        </is>
      </c>
      <c r="I26" t="inlineStr">
        <is>
          <t>(16)</t>
        </is>
      </c>
      <c r="J26" t="inlineStr">
        <is>
          <t>13</t>
        </is>
      </c>
      <c r="K26" t="inlineStr">
        <is>
          <t>10</t>
        </is>
      </c>
      <c r="L26" t="inlineStr">
        <is>
          <t>(13)</t>
        </is>
      </c>
      <c r="M26" t="inlineStr">
        <is>
          <t>(8)</t>
        </is>
      </c>
      <c r="N26" t="inlineStr">
        <is>
          <t>215</t>
        </is>
      </c>
      <c r="O26" t="inlineStr">
        <is>
          <t>25</t>
        </is>
      </c>
      <c r="P26" t="inlineStr">
        <is>
          <t>(231)</t>
        </is>
      </c>
      <c r="Q26" t="inlineStr">
        <is>
          <t>24</t>
        </is>
      </c>
      <c r="R26" t="inlineStr">
        <is>
          <t>(29)</t>
        </is>
      </c>
      <c r="S26" t="inlineStr">
        <is>
          <t>18</t>
        </is>
      </c>
      <c r="T26" t="inlineStr">
        <is>
          <t>(35)</t>
        </is>
      </c>
      <c r="U26" t="inlineStr">
        <is>
          <t>23</t>
        </is>
      </c>
      <c r="V26" t="inlineStr">
        <is>
          <t>1</t>
        </is>
      </c>
      <c r="W26" t="inlineStr">
        <is>
          <t>66</t>
        </is>
      </c>
      <c r="X26" t="inlineStr">
        <is>
          <t>(78)</t>
        </is>
      </c>
      <c r="Y26" t="inlineStr">
        <is>
          <t>16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33</t>
        </is>
      </c>
      <c r="D27" t="inlineStr">
        <is>
          <t>29</t>
        </is>
      </c>
      <c r="E27" t="inlineStr">
        <is>
          <t>11</t>
        </is>
      </c>
      <c r="F27" t="inlineStr">
        <is>
          <t>15</t>
        </is>
      </c>
      <c r="G27" t="inlineStr">
        <is>
          <t>26</t>
        </is>
      </c>
      <c r="H27" t="inlineStr">
        <is>
          <t>27</t>
        </is>
      </c>
      <c r="I27" t="inlineStr">
        <is>
          <t>11</t>
        </is>
      </c>
      <c r="J27" t="inlineStr">
        <is>
          <t>25</t>
        </is>
      </c>
      <c r="K27" t="inlineStr">
        <is>
          <t>39</t>
        </is>
      </c>
      <c r="L27" t="inlineStr">
        <is>
          <t>19</t>
        </is>
      </c>
      <c r="M27" t="inlineStr">
        <is>
          <t>14</t>
        </is>
      </c>
      <c r="N27" t="inlineStr">
        <is>
          <t>229</t>
        </is>
      </c>
      <c r="O27" t="inlineStr">
        <is>
          <t>250</t>
        </is>
      </c>
      <c r="P27" t="inlineStr">
        <is>
          <t>25</t>
        </is>
      </c>
      <c r="Q27" t="inlineStr">
        <is>
          <t>47</t>
        </is>
      </c>
      <c r="R27" t="inlineStr">
        <is>
          <t>15</t>
        </is>
      </c>
      <c r="S27" t="inlineStr">
        <is>
          <t>30</t>
        </is>
      </c>
      <c r="T27" t="inlineStr">
        <is>
          <t>(4)</t>
        </is>
      </c>
      <c r="U27" t="inlineStr">
        <is>
          <t>19</t>
        </is>
      </c>
      <c r="V27" t="inlineStr">
        <is>
          <t>43</t>
        </is>
      </c>
      <c r="W27" t="inlineStr">
        <is>
          <t>109</t>
        </is>
      </c>
      <c r="X27" t="inlineStr">
        <is>
          <t>31</t>
        </is>
      </c>
      <c r="Y27" t="inlineStr">
        <is>
          <t>47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22</t>
        </is>
      </c>
      <c r="D28" t="inlineStr">
        <is>
          <t>32</t>
        </is>
      </c>
      <c r="E28" t="inlineStr">
        <is>
          <t>27</t>
        </is>
      </c>
      <c r="F28" t="inlineStr">
        <is>
          <t>11</t>
        </is>
      </c>
      <c r="G28" t="inlineStr">
        <is>
          <t>18</t>
        </is>
      </c>
      <c r="H28" t="inlineStr">
        <is>
          <t>28</t>
        </is>
      </c>
      <c r="I28" t="inlineStr">
        <is>
          <t>28</t>
        </is>
      </c>
      <c r="J28" t="inlineStr">
        <is>
          <t>11</t>
        </is>
      </c>
      <c r="K28" t="inlineStr">
        <is>
          <t>29</t>
        </is>
      </c>
      <c r="L28" t="inlineStr">
        <is>
          <t>32</t>
        </is>
      </c>
      <c r="M28" t="inlineStr">
        <is>
          <t>22</t>
        </is>
      </c>
      <c r="N28" t="inlineStr">
        <is>
          <t>15</t>
        </is>
      </c>
      <c r="O28" t="inlineStr">
        <is>
          <t>225</t>
        </is>
      </c>
      <c r="P28" t="inlineStr">
        <is>
          <t>256</t>
        </is>
      </c>
      <c r="Q28" t="inlineStr">
        <is>
          <t>23</t>
        </is>
      </c>
      <c r="R28" t="inlineStr">
        <is>
          <t>43</t>
        </is>
      </c>
      <c r="S28" t="inlineStr">
        <is>
          <t>12</t>
        </is>
      </c>
      <c r="T28" t="inlineStr">
        <is>
          <t>31</t>
        </is>
      </c>
      <c r="U28" t="inlineStr">
        <is>
          <t>(4)</t>
        </is>
      </c>
      <c r="V28" t="inlineStr">
        <is>
          <t>42</t>
        </is>
      </c>
      <c r="W28" t="inlineStr">
        <is>
          <t>43</t>
        </is>
      </c>
      <c r="X28" t="inlineStr">
        <is>
          <t>109</t>
        </is>
      </c>
      <c r="Y28" t="inlineStr">
        <is>
          <t>31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(1)</t>
        </is>
      </c>
      <c r="D29" t="inlineStr">
        <is>
          <t>12</t>
        </is>
      </c>
      <c r="E29" t="inlineStr">
        <is>
          <t>5</t>
        </is>
      </c>
      <c r="F29" t="inlineStr">
        <is>
          <t>19</t>
        </is>
      </c>
      <c r="G29" t="inlineStr">
        <is>
          <t>20</t>
        </is>
      </c>
      <c r="H29" t="inlineStr">
        <is>
          <t>33</t>
        </is>
      </c>
      <c r="I29" t="inlineStr">
        <is>
          <t>78</t>
        </is>
      </c>
      <c r="J29" t="inlineStr">
        <is>
          <t>63</t>
        </is>
      </c>
      <c r="K29" t="inlineStr">
        <is>
          <t>26</t>
        </is>
      </c>
      <c r="L29" t="inlineStr">
        <is>
          <t>94</t>
        </is>
      </c>
      <c r="M29" t="inlineStr">
        <is>
          <t>132</t>
        </is>
      </c>
      <c r="N29" t="inlineStr">
        <is>
          <t>384</t>
        </is>
      </c>
      <c r="O29" t="inlineStr">
        <is>
          <t>(74)</t>
        </is>
      </c>
      <c r="P29" t="inlineStr">
        <is>
          <t>123</t>
        </is>
      </c>
      <c r="Q29" t="inlineStr">
        <is>
          <t>84</t>
        </is>
      </c>
      <c r="R29" t="inlineStr">
        <is>
          <t>(13)</t>
        </is>
      </c>
      <c r="S29" t="inlineStr">
        <is>
          <t>39</t>
        </is>
      </c>
      <c r="T29" t="inlineStr">
        <is>
          <t>29</t>
        </is>
      </c>
      <c r="U29" t="inlineStr">
        <is>
          <t>79</t>
        </is>
      </c>
      <c r="V29" t="inlineStr">
        <is>
          <t>(79)</t>
        </is>
      </c>
      <c r="W29" t="inlineStr">
        <is>
          <t>3</t>
        </is>
      </c>
      <c r="X29" t="inlineStr">
        <is>
          <t>(119)</t>
        </is>
      </c>
      <c r="Y29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2023-02-14T10:26:56Z</dcterms:created>
  <dcterms:modified xmlns:dcterms="http://purl.org/dc/terms/" xmlns:xsi="http://www.w3.org/2001/XMLSchema-instance" xsi:type="dcterms:W3CDTF">2023-03-21T03:05:18Z</dcterms:modified>
  <cp:lastModifiedBy>William Kruta</cp:lastModifiedBy>
</cp:coreProperties>
</file>