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22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3" fontId="0" fillId="0" borderId="0" pivotButton="0" quotePrefix="0" xfId="0"/>
    <xf numFmtId="0" fontId="1" fillId="2" borderId="1" applyAlignment="1" pivotButton="0" quotePrefix="0" xfId="0">
      <alignment horizontal="center" vertical="top"/>
    </xf>
    <xf numFmtId="3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10" fontId="0" fillId="0" borderId="0" pivotButton="0" quotePrefix="0" xfId="0"/>
    <xf numFmtId="10" fontId="0" fillId="0" borderId="0" pivotButton="0" quotePrefix="0" xfId="0"/>
    <xf numFmtId="10" fontId="1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Sony Group Corporation</t>
        </is>
      </c>
    </row>
    <row r="2">
      <c r="A2" t="inlineStr">
        <is>
          <t>Ticker</t>
        </is>
      </c>
      <c r="B2" t="inlineStr">
        <is>
          <t>SONY</t>
        </is>
      </c>
    </row>
    <row r="3">
      <c r="A3" t="inlineStr">
        <is>
          <t>Country</t>
        </is>
      </c>
      <c r="B3" t="inlineStr">
        <is>
          <t>Japan</t>
        </is>
      </c>
    </row>
    <row r="4">
      <c r="A4" t="inlineStr">
        <is>
          <t>Sector</t>
        </is>
      </c>
      <c r="B4" t="inlineStr">
        <is>
          <t>Information Technology</t>
        </is>
      </c>
    </row>
    <row r="5">
      <c r="A5" t="inlineStr">
        <is>
          <t>Industry</t>
        </is>
      </c>
      <c r="B5" t="inlineStr">
        <is>
          <t>Consumer Electronics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"/>
  <sheetViews>
    <sheetView tabSelected="1" workbookViewId="0">
      <selection activeCell="R27" sqref="R27"/>
    </sheetView>
  </sheetViews>
  <sheetFormatPr baseColWidth="8" defaultRowHeight="14.5"/>
  <cols>
    <col width="24.81640625" customWidth="1" style="6" min="1" max="1"/>
    <col width="13.6328125" customWidth="1" style="6" min="2" max="18"/>
  </cols>
  <sheetData>
    <row r="1">
      <c r="A1" s="2" t="inlineStr">
        <is>
          <t>SONY (Summary)</t>
        </is>
      </c>
      <c r="B1" s="1" t="inlineStr">
        <is>
          <t>2007</t>
        </is>
      </c>
      <c r="C1" s="1" t="inlineStr">
        <is>
          <t>2008</t>
        </is>
      </c>
      <c r="D1" s="1" t="inlineStr">
        <is>
          <t>2009</t>
        </is>
      </c>
      <c r="E1" s="1" t="inlineStr">
        <is>
          <t>2010</t>
        </is>
      </c>
      <c r="F1" s="1" t="inlineStr">
        <is>
          <t>2011</t>
        </is>
      </c>
      <c r="G1" s="1" t="inlineStr">
        <is>
          <t>2012</t>
        </is>
      </c>
      <c r="H1" s="1" t="inlineStr">
        <is>
          <t>2013</t>
        </is>
      </c>
      <c r="I1" s="1" t="inlineStr">
        <is>
          <t>2014</t>
        </is>
      </c>
      <c r="J1" s="1" t="inlineStr">
        <is>
          <t>2015</t>
        </is>
      </c>
      <c r="K1" s="1" t="inlineStr">
        <is>
          <t>2016</t>
        </is>
      </c>
      <c r="L1" s="1" t="inlineStr">
        <is>
          <t>2017</t>
        </is>
      </c>
      <c r="M1" s="1" t="inlineStr">
        <is>
          <t>2018</t>
        </is>
      </c>
      <c r="N1" s="1" t="inlineStr">
        <is>
          <t>2019</t>
        </is>
      </c>
      <c r="O1" s="1" t="inlineStr">
        <is>
          <t>2020</t>
        </is>
      </c>
      <c r="P1" s="1" t="inlineStr">
        <is>
          <t>2021</t>
        </is>
      </c>
      <c r="Q1" s="1" t="inlineStr">
        <is>
          <t>2022</t>
        </is>
      </c>
      <c r="R1" s="1" t="inlineStr">
        <is>
          <t>TTM</t>
        </is>
      </c>
    </row>
    <row r="2" customFormat="1" s="2">
      <c r="A2" s="1" t="inlineStr">
        <is>
          <t>Revenue per share</t>
        </is>
      </c>
      <c r="B2" s="2" t="inlineStr">
        <is>
          <t>- -</t>
        </is>
      </c>
      <c r="C2" s="2" t="inlineStr">
        <is>
          <t>- -</t>
        </is>
      </c>
      <c r="D2" s="2" t="inlineStr">
        <is>
          <t>- -</t>
        </is>
      </c>
      <c r="E2" s="2" t="inlineStr">
        <is>
          <t>7,691.90</t>
        </is>
      </c>
      <c r="F2" s="2" t="inlineStr">
        <is>
          <t>8,600.56</t>
        </is>
      </c>
      <c r="G2" s="2" t="inlineStr">
        <is>
          <t>7,810.01</t>
        </is>
      </c>
      <c r="H2" s="2" t="inlineStr">
        <is>
          <t>7,137.89</t>
        </is>
      </c>
      <c r="I2" s="2" t="inlineStr">
        <is>
          <t>7,325.41</t>
        </is>
      </c>
      <c r="J2" s="2" t="inlineStr">
        <is>
          <t>6,135.97</t>
        </is>
      </c>
      <c r="K2" s="2" t="inlineStr">
        <is>
          <t>5,816.35</t>
        </is>
      </c>
      <c r="L2" s="2" t="inlineStr">
        <is>
          <t>5,407.73</t>
        </is>
      </c>
      <c r="M2" s="2" t="inlineStr">
        <is>
          <t>6,359.85</t>
        </is>
      </c>
      <c r="N2" s="2" t="inlineStr">
        <is>
          <t>6,171.25</t>
        </is>
      </c>
      <c r="O2" s="2" t="inlineStr">
        <is>
          <t>6,220.97</t>
        </is>
      </c>
      <c r="P2" s="2" t="inlineStr">
        <is>
          <t>6,605.00</t>
        </is>
      </c>
      <c r="Q2" s="2" t="inlineStr">
        <is>
          <t>6,624.66</t>
        </is>
      </c>
      <c r="R2" s="2" t="inlineStr">
        <is>
          <t>5,924.66</t>
        </is>
      </c>
    </row>
    <row r="3" customFormat="1" s="2">
      <c r="A3" s="1" t="inlineStr">
        <is>
          <t>Earnings per share</t>
        </is>
      </c>
      <c r="B3" s="2" t="inlineStr">
        <is>
          <t>- -</t>
        </is>
      </c>
      <c r="C3" s="2" t="inlineStr">
        <is>
          <t>- -</t>
        </is>
      </c>
      <c r="D3" s="2" t="inlineStr">
        <is>
          <t>- -</t>
        </is>
      </c>
      <c r="E3" s="2" t="inlineStr">
        <is>
          <t>(43.51)</t>
        </is>
      </c>
      <c r="F3" s="2" t="inlineStr">
        <is>
          <t>(310.89)</t>
        </is>
      </c>
      <c r="G3" s="2" t="inlineStr">
        <is>
          <t>(549.27)</t>
        </is>
      </c>
      <c r="H3" s="2" t="inlineStr">
        <is>
          <t>45.17</t>
        </is>
      </c>
      <c r="I3" s="2" t="inlineStr">
        <is>
          <t>(121.07)</t>
        </is>
      </c>
      <c r="J3" s="2" t="inlineStr">
        <is>
          <t>(94.09)</t>
        </is>
      </c>
      <c r="K3" s="2" t="inlineStr">
        <is>
          <t>106.05</t>
        </is>
      </c>
      <c r="L3" s="2" t="inlineStr">
        <is>
          <t>52.13</t>
        </is>
      </c>
      <c r="M3" s="2" t="inlineStr">
        <is>
          <t>365.33</t>
        </is>
      </c>
      <c r="N3" s="2" t="inlineStr">
        <is>
          <t>652.52</t>
        </is>
      </c>
      <c r="O3" s="2" t="inlineStr">
        <is>
          <t>438.48</t>
        </is>
      </c>
      <c r="P3" s="2" t="inlineStr">
        <is>
          <t>860.01</t>
        </is>
      </c>
      <c r="Q3" s="2" t="inlineStr">
        <is>
          <t>589.04</t>
        </is>
      </c>
      <c r="R3" s="2" t="inlineStr">
        <is>
          <t>527.61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612.94</t>
        </is>
      </c>
      <c r="F4" t="inlineStr">
        <is>
          <t>434.21</t>
        </is>
      </c>
      <c r="G4" t="inlineStr">
        <is>
          <t>164.77</t>
        </is>
      </c>
      <c r="H4" t="inlineStr">
        <is>
          <t>162.70</t>
        </is>
      </c>
      <c r="I4" t="inlineStr">
        <is>
          <t>359.00</t>
        </is>
      </c>
      <c r="J4" t="inlineStr">
        <is>
          <t>402.34</t>
        </is>
      </c>
      <c r="K4" t="inlineStr">
        <is>
          <t>268.14</t>
        </is>
      </c>
      <c r="L4" t="inlineStr">
        <is>
          <t>338.37</t>
        </is>
      </c>
      <c r="M4" t="inlineStr">
        <is>
          <t>738.40</t>
        </is>
      </c>
      <c r="N4" t="inlineStr">
        <is>
          <t>673.76</t>
        </is>
      </c>
      <c r="O4" t="inlineStr">
        <is>
          <t>685.36</t>
        </is>
      </c>
      <c r="P4" t="inlineStr">
        <is>
          <t>614.98</t>
        </is>
      </c>
      <c r="Q4" t="inlineStr">
        <is>
          <t>529.19</t>
        </is>
      </c>
      <c r="R4" t="inlineStr">
        <is>
          <t>89.29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26.75</t>
        </is>
      </c>
      <c r="F5" t="inlineStr">
        <is>
          <t>30.06</t>
        </is>
      </c>
      <c r="G5" t="inlineStr">
        <is>
          <t>30.16</t>
        </is>
      </c>
      <c r="H5" t="inlineStr">
        <is>
          <t>26.30</t>
        </is>
      </c>
      <c r="I5" t="inlineStr">
        <is>
          <t>24.18</t>
        </is>
      </c>
      <c r="J5" t="inlineStr">
        <is>
          <t>9.83</t>
        </is>
      </c>
      <c r="K5" t="inlineStr">
        <is>
          <t>9.15</t>
        </is>
      </c>
      <c r="L5" t="inlineStr">
        <is>
          <t>18.00</t>
        </is>
      </c>
      <c r="M5" t="inlineStr">
        <is>
          <t>21.21</t>
        </is>
      </c>
      <c r="N5" t="inlineStr">
        <is>
          <t>27.11</t>
        </is>
      </c>
      <c r="O5" t="inlineStr">
        <is>
          <t>37.34</t>
        </is>
      </c>
      <c r="P5" t="inlineStr">
        <is>
          <t>44.98</t>
        </is>
      </c>
      <c r="Q5" t="inlineStr">
        <is>
          <t>49.64</t>
        </is>
      </c>
      <c r="R5" t="inlineStr">
        <is>
          <t>47.76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360.44</t>
        </is>
      </c>
      <c r="F6" t="inlineStr">
        <is>
          <t>303.83</t>
        </is>
      </c>
      <c r="G6" t="inlineStr">
        <is>
          <t>460.13</t>
        </is>
      </c>
      <c r="H6" t="inlineStr">
        <is>
          <t>342.67</t>
        </is>
      </c>
      <c r="I6" t="inlineStr">
        <is>
          <t>267.33</t>
        </is>
      </c>
      <c r="J6" t="inlineStr">
        <is>
          <t>161.26</t>
        </is>
      </c>
      <c r="K6" t="inlineStr">
        <is>
          <t>269.38</t>
        </is>
      </c>
      <c r="L6" t="inlineStr">
        <is>
          <t>237.20</t>
        </is>
      </c>
      <c r="M6" t="inlineStr">
        <is>
          <t>195.76</t>
        </is>
      </c>
      <c r="N6" t="inlineStr">
        <is>
          <t>222.65</t>
        </is>
      </c>
      <c r="O6" t="inlineStr">
        <is>
          <t>331.21</t>
        </is>
      </c>
      <c r="P6" t="inlineStr">
        <is>
          <t>375.95</t>
        </is>
      </c>
      <c r="Q6" t="inlineStr">
        <is>
          <t>294.52</t>
        </is>
      </c>
      <c r="R6" t="inlineStr">
        <is>
          <t>269.94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3,162.39</t>
        </is>
      </c>
      <c r="F7" t="inlineStr">
        <is>
          <t>3,051.57</t>
        </is>
      </c>
      <c r="G7" t="inlineStr">
        <is>
          <t>2,440.34</t>
        </is>
      </c>
      <c r="H7" t="inlineStr">
        <is>
          <t>2,306.68</t>
        </is>
      </c>
      <c r="I7" t="inlineStr">
        <is>
          <t>2,129.68</t>
        </is>
      </c>
      <c r="J7" t="inlineStr">
        <is>
          <t>1,730.49</t>
        </is>
      </c>
      <c r="K7" t="inlineStr">
        <is>
          <t>1,767.60</t>
        </is>
      </c>
      <c r="L7" t="inlineStr">
        <is>
          <t>1,776.14</t>
        </is>
      </c>
      <c r="M7" t="inlineStr">
        <is>
          <t>2,208.81</t>
        </is>
      </c>
      <c r="N7" t="inlineStr">
        <is>
          <t>2,667.97</t>
        </is>
      </c>
      <c r="O7" t="inlineStr">
        <is>
          <t>3,106.99</t>
        </is>
      </c>
      <c r="P7" t="inlineStr">
        <is>
          <t>4,092.34</t>
        </is>
      </c>
      <c r="Q7" t="inlineStr">
        <is>
          <t>4,770.41</t>
        </is>
      </c>
      <c r="R7" t="inlineStr">
        <is>
          <t>4,234.75</t>
        </is>
      </c>
    </row>
    <row r="8">
      <c r="A8" s="1" t="inlineStr">
        <is>
          <t>Comm.Shares outs.</t>
        </is>
      </c>
      <c r="B8" t="inlineStr">
        <is>
          <t>1,001</t>
        </is>
      </c>
      <c r="C8" t="inlineStr">
        <is>
          <t>1,003</t>
        </is>
      </c>
      <c r="D8" t="inlineStr">
        <is>
          <t>1,003</t>
        </is>
      </c>
      <c r="E8" t="inlineStr">
        <is>
          <t>1,004</t>
        </is>
      </c>
      <c r="F8" t="inlineStr">
        <is>
          <t>1,004</t>
        </is>
      </c>
      <c r="G8" t="inlineStr">
        <is>
          <t>1,004</t>
        </is>
      </c>
      <c r="H8" t="inlineStr">
        <is>
          <t>1,011</t>
        </is>
      </c>
      <c r="I8" t="inlineStr">
        <is>
          <t>1,027</t>
        </is>
      </c>
      <c r="J8" t="inlineStr">
        <is>
          <t>1,114</t>
        </is>
      </c>
      <c r="K8" t="inlineStr">
        <is>
          <t>1,238</t>
        </is>
      </c>
      <c r="L8" t="inlineStr">
        <is>
          <t>1,262</t>
        </is>
      </c>
      <c r="M8" t="inlineStr">
        <is>
          <t>1,264</t>
        </is>
      </c>
      <c r="N8" t="inlineStr">
        <is>
          <t>1,267</t>
        </is>
      </c>
      <c r="O8" t="inlineStr">
        <is>
          <t>1,234</t>
        </is>
      </c>
      <c r="P8" t="inlineStr">
        <is>
          <t>1,230</t>
        </is>
      </c>
      <c r="Q8" t="inlineStr">
        <is>
          <t>1,230</t>
        </is>
      </c>
      <c r="R8" t="inlineStr">
        <is>
          <t>1,239</t>
        </is>
      </c>
    </row>
    <row r="9">
      <c r="A9" s="1" t="inlineStr">
        <is>
          <t>Avg. annual P/E ratio</t>
        </is>
      </c>
      <c r="B9" t="inlineStr">
        <is>
          <t>0.4</t>
        </is>
      </c>
      <c r="C9" t="inlineStr">
        <is>
          <t>0.1</t>
        </is>
      </c>
      <c r="D9" t="inlineStr">
        <is>
          <t>(0.3)</t>
        </is>
      </c>
      <c r="E9" t="inlineStr">
        <is>
          <t>(0.8)</t>
        </is>
      </c>
      <c r="F9" t="inlineStr">
        <is>
          <t>(0.1)</t>
        </is>
      </c>
      <c r="G9" t="inlineStr">
        <is>
          <t>(0.0)</t>
        </is>
      </c>
      <c r="H9" t="inlineStr">
        <is>
          <t>0.4</t>
        </is>
      </c>
      <c r="I9" t="inlineStr">
        <is>
          <t>(0.1)</t>
        </is>
      </c>
      <c r="J9" t="inlineStr">
        <is>
          <t>(0.2)</t>
        </is>
      </c>
      <c r="K9" t="inlineStr">
        <is>
          <t>0.2</t>
        </is>
      </c>
      <c r="L9" t="inlineStr">
        <is>
          <t>0.6</t>
        </is>
      </c>
      <c r="M9" t="inlineStr">
        <is>
          <t>0.1</t>
        </is>
      </c>
      <c r="N9" t="inlineStr">
        <is>
          <t>0.1</t>
        </is>
      </c>
      <c r="O9" t="inlineStr">
        <is>
          <t>0.2</t>
        </is>
      </c>
      <c r="P9" t="inlineStr">
        <is>
          <t>0.1</t>
        </is>
      </c>
      <c r="Q9" t="inlineStr">
        <is>
          <t>0.1</t>
        </is>
      </c>
      <c r="R9" t="inlineStr">
        <is>
          <t>14.4</t>
        </is>
      </c>
    </row>
    <row r="10">
      <c r="A10" s="1" t="inlineStr">
        <is>
          <t>P/E to S&amp;P500</t>
        </is>
      </c>
      <c r="B10" t="inlineStr">
        <is>
          <t>0.0</t>
        </is>
      </c>
      <c r="C10" t="inlineStr">
        <is>
          <t>0.0</t>
        </is>
      </c>
      <c r="D10" t="inlineStr">
        <is>
          <t>(0.0)</t>
        </is>
      </c>
      <c r="E10" t="inlineStr">
        <is>
          <t>(0.0)</t>
        </is>
      </c>
      <c r="F10" t="inlineStr">
        <is>
          <t>(0.0)</t>
        </is>
      </c>
      <c r="G10" t="inlineStr">
        <is>
          <t>(0.0)</t>
        </is>
      </c>
      <c r="H10" t="inlineStr">
        <is>
          <t>0.0</t>
        </is>
      </c>
      <c r="I10" t="inlineStr">
        <is>
          <t>(0.0)</t>
        </is>
      </c>
      <c r="J10" t="inlineStr">
        <is>
          <t>(0.0)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0.7</t>
        </is>
      </c>
    </row>
    <row r="11">
      <c r="A11" s="1" t="inlineStr">
        <is>
          <t>Avg. annual div. yield</t>
        </is>
      </c>
      <c r="B11" t="inlineStr">
        <is>
          <t>49.1%</t>
        </is>
      </c>
      <c r="C11" t="inlineStr">
        <is>
          <t>65.3%</t>
        </is>
      </c>
      <c r="D11" t="inlineStr">
        <is>
          <t>167.9%</t>
        </is>
      </c>
      <c r="E11" t="inlineStr">
        <is>
          <t>76.4%</t>
        </is>
      </c>
      <c r="F11" t="inlineStr">
        <is>
          <t>96.1%</t>
        </is>
      </c>
      <c r="G11" t="inlineStr">
        <is>
          <t>171.6%</t>
        </is>
      </c>
      <c r="H11" t="inlineStr">
        <is>
          <t>135.3%</t>
        </is>
      </c>
      <c r="I11" t="inlineStr">
        <is>
          <t>137.4%</t>
        </is>
      </c>
      <c r="J11" t="inlineStr">
        <is>
          <t>43.8%</t>
        </is>
      </c>
      <c r="K11" t="inlineStr">
        <is>
          <t>36.7%</t>
        </is>
      </c>
      <c r="L11" t="inlineStr">
        <is>
          <t>53.6%</t>
        </is>
      </c>
      <c r="M11" t="inlineStr">
        <is>
          <t>43.9%</t>
        </is>
      </c>
      <c r="N11" t="inlineStr">
        <is>
          <t>56.0%</t>
        </is>
      </c>
      <c r="O11" t="inlineStr">
        <is>
          <t>54.4%</t>
        </is>
      </c>
      <c r="P11" t="inlineStr">
        <is>
          <t>46.6%</t>
        </is>
      </c>
      <c r="Q11" t="inlineStr">
        <is>
          <t>64.8%</t>
        </is>
      </c>
      <c r="R11" t="inlineStr">
        <is>
          <t>65.8%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7,718,978</t>
        </is>
      </c>
      <c r="F12" t="inlineStr">
        <is>
          <t>8,631,172</t>
        </is>
      </c>
      <c r="G12" t="inlineStr">
        <is>
          <t>7,837,956</t>
        </is>
      </c>
      <c r="H12" t="inlineStr">
        <is>
          <t>7,215,703</t>
        </is>
      </c>
      <c r="I12" t="inlineStr">
        <is>
          <t>7,523,374</t>
        </is>
      </c>
      <c r="J12" t="inlineStr">
        <is>
          <t>6,838,077</t>
        </is>
      </c>
      <c r="K12" t="inlineStr">
        <is>
          <t>7,199,493</t>
        </is>
      </c>
      <c r="L12" t="inlineStr">
        <is>
          <t>6,824,677</t>
        </is>
      </c>
      <c r="M12" t="inlineStr">
        <is>
          <t>8,038,178</t>
        </is>
      </c>
      <c r="N12" t="inlineStr">
        <is>
          <t>7,816,450</t>
        </is>
      </c>
      <c r="O12" t="inlineStr">
        <is>
          <t>7,679,215</t>
        </is>
      </c>
      <c r="P12" t="inlineStr">
        <is>
          <t>8,127,322</t>
        </is>
      </c>
      <c r="Q12" t="inlineStr">
        <is>
          <t>8,151,515</t>
        </is>
      </c>
      <c r="R12" t="inlineStr">
        <is>
          <t>7,338,466</t>
        </is>
      </c>
    </row>
    <row r="13">
      <c r="A13" s="1" t="inlineStr">
        <is>
          <t>Operating margin</t>
        </is>
      </c>
      <c r="B13" t="inlineStr">
        <is>
          <t>0.9%</t>
        </is>
      </c>
      <c r="C13" t="inlineStr">
        <is>
          <t>4.2%</t>
        </is>
      </c>
      <c r="D13" t="inlineStr">
        <is>
          <t>(2.9)%</t>
        </is>
      </c>
      <c r="E13" t="inlineStr">
        <is>
          <t>0.4%</t>
        </is>
      </c>
      <c r="F13" t="inlineStr">
        <is>
          <t>2.8%</t>
        </is>
      </c>
      <c r="G13" t="inlineStr">
        <is>
          <t>(1.0)%</t>
        </is>
      </c>
      <c r="H13" t="inlineStr">
        <is>
          <t>3.4%</t>
        </is>
      </c>
      <c r="I13" t="inlineStr">
        <is>
          <t>0.3%</t>
        </is>
      </c>
      <c r="J13" t="inlineStr">
        <is>
          <t>0.8%</t>
        </is>
      </c>
      <c r="K13" t="inlineStr">
        <is>
          <t>3.6%</t>
        </is>
      </c>
      <c r="L13" t="inlineStr">
        <is>
          <t>3.8%</t>
        </is>
      </c>
      <c r="M13" t="inlineStr">
        <is>
          <t>8.6%</t>
        </is>
      </c>
      <c r="N13" t="inlineStr">
        <is>
          <t>10.3%</t>
        </is>
      </c>
      <c r="O13" t="inlineStr">
        <is>
          <t>10.2%</t>
        </is>
      </c>
      <c r="P13" t="inlineStr">
        <is>
          <t>10.8%</t>
        </is>
      </c>
      <c r="Q13" t="inlineStr">
        <is>
          <t>12.1%</t>
        </is>
      </c>
      <c r="R13" t="inlineStr">
        <is>
          <t>12.0%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396,974</t>
        </is>
      </c>
      <c r="F14" t="inlineStr">
        <is>
          <t>391,057</t>
        </is>
      </c>
      <c r="G14" t="inlineStr">
        <is>
          <t>385,782</t>
        </is>
      </c>
      <c r="H14" t="inlineStr">
        <is>
          <t>571,460</t>
        </is>
      </c>
      <c r="I14" t="inlineStr">
        <is>
          <t>641,570</t>
        </is>
      </c>
      <c r="J14" t="inlineStr">
        <is>
          <t>522,322</t>
        </is>
      </c>
      <c r="K14" t="inlineStr">
        <is>
          <t>618,789</t>
        </is>
      </c>
      <c r="L14" t="inlineStr">
        <is>
          <t>560,599</t>
        </is>
      </c>
      <c r="M14" t="inlineStr">
        <is>
          <t>678,051</t>
        </is>
      </c>
      <c r="N14" t="inlineStr">
        <is>
          <t>651,712</t>
        </is>
      </c>
      <c r="O14" t="inlineStr">
        <is>
          <t>693,975</t>
        </is>
      </c>
      <c r="P14" t="inlineStr">
        <is>
          <t>599,421</t>
        </is>
      </c>
      <c r="Q14" t="inlineStr">
        <is>
          <t>686,227</t>
        </is>
      </c>
      <c r="R14" t="inlineStr">
        <is>
          <t>664,086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(43,658)</t>
        </is>
      </c>
      <c r="F15" t="inlineStr">
        <is>
          <t>(311,995)</t>
        </is>
      </c>
      <c r="G15" t="inlineStr">
        <is>
          <t>(551,234)</t>
        </is>
      </c>
      <c r="H15" t="inlineStr">
        <is>
          <t>45,659</t>
        </is>
      </c>
      <c r="I15" t="inlineStr">
        <is>
          <t>(124,338)</t>
        </is>
      </c>
      <c r="J15" t="inlineStr">
        <is>
          <t>(104,853)</t>
        </is>
      </c>
      <c r="K15" t="inlineStr">
        <is>
          <t>131,268</t>
        </is>
      </c>
      <c r="L15" t="inlineStr">
        <is>
          <t>65,784</t>
        </is>
      </c>
      <c r="M15" t="inlineStr">
        <is>
          <t>461,739</t>
        </is>
      </c>
      <c r="N15" t="inlineStr">
        <is>
          <t>826,476</t>
        </is>
      </c>
      <c r="O15" t="inlineStr">
        <is>
          <t>541,263</t>
        </is>
      </c>
      <c r="P15" t="inlineStr">
        <is>
          <t>1,058,231</t>
        </is>
      </c>
      <c r="Q15" t="inlineStr">
        <is>
          <t>724,797</t>
        </is>
      </c>
      <c r="R15" t="inlineStr">
        <is>
          <t>653,614</t>
        </is>
      </c>
    </row>
    <row r="16">
      <c r="A16" s="1" t="inlineStr">
        <is>
          <t>Income tax rate</t>
        </is>
      </c>
      <c r="B16" t="inlineStr">
        <is>
          <t>52.8%</t>
        </is>
      </c>
      <c r="C16" t="inlineStr">
        <is>
          <t>43.6%</t>
        </is>
      </c>
      <c r="D16" t="inlineStr">
        <is>
          <t>41.6%</t>
        </is>
      </c>
      <c r="E16" t="inlineStr">
        <is>
          <t>51.9%</t>
        </is>
      </c>
      <c r="F16" t="inlineStr">
        <is>
          <t>207.5%</t>
        </is>
      </c>
      <c r="G16" t="inlineStr">
        <is>
          <t>(379.0)%</t>
        </is>
      </c>
      <c r="H16" t="inlineStr">
        <is>
          <t>57.6%</t>
        </is>
      </c>
      <c r="I16" t="inlineStr">
        <is>
          <t>367.4%</t>
        </is>
      </c>
      <c r="J16" t="inlineStr">
        <is>
          <t>223.3%</t>
        </is>
      </c>
      <c r="K16" t="inlineStr">
        <is>
          <t>31.1%</t>
        </is>
      </c>
      <c r="L16" t="inlineStr">
        <is>
          <t>49.3%</t>
        </is>
      </c>
      <c r="M16" t="inlineStr">
        <is>
          <t>21.7%</t>
        </is>
      </c>
      <c r="N16" t="inlineStr">
        <is>
          <t>4.5%</t>
        </is>
      </c>
      <c r="O16" t="inlineStr">
        <is>
          <t>22.2%</t>
        </is>
      </c>
      <c r="P16" t="inlineStr">
        <is>
          <t>0.1%</t>
        </is>
      </c>
      <c r="Q16" t="inlineStr">
        <is>
          <t>20.5%</t>
        </is>
      </c>
      <c r="R16" t="inlineStr">
        <is>
          <t>12.0%</t>
        </is>
      </c>
    </row>
    <row r="17">
      <c r="A17" s="1" t="inlineStr">
        <is>
          <t>Net profit margin</t>
        </is>
      </c>
      <c r="B17" t="inlineStr">
        <is>
          <t>1.5%</t>
        </is>
      </c>
      <c r="C17" t="inlineStr">
        <is>
          <t>4.2%</t>
        </is>
      </c>
      <c r="D17" t="inlineStr">
        <is>
          <t>(1.3)%</t>
        </is>
      </c>
      <c r="E17" t="inlineStr">
        <is>
          <t>(0.6)%</t>
        </is>
      </c>
      <c r="F17" t="inlineStr">
        <is>
          <t>(3.6)%</t>
        </is>
      </c>
      <c r="G17" t="inlineStr">
        <is>
          <t>(7.0)%</t>
        </is>
      </c>
      <c r="H17" t="inlineStr">
        <is>
          <t>0.6%</t>
        </is>
      </c>
      <c r="I17" t="inlineStr">
        <is>
          <t>(1.7)%</t>
        </is>
      </c>
      <c r="J17" t="inlineStr">
        <is>
          <t>(1.5)%</t>
        </is>
      </c>
      <c r="K17" t="inlineStr">
        <is>
          <t>1.8%</t>
        </is>
      </c>
      <c r="L17" t="inlineStr">
        <is>
          <t>1.0%</t>
        </is>
      </c>
      <c r="M17" t="inlineStr">
        <is>
          <t>5.7%</t>
        </is>
      </c>
      <c r="N17" t="inlineStr">
        <is>
          <t>10.6%</t>
        </is>
      </c>
      <c r="O17" t="inlineStr">
        <is>
          <t>7.0%</t>
        </is>
      </c>
      <c r="P17" t="inlineStr">
        <is>
          <t>13.0%</t>
        </is>
      </c>
      <c r="Q17" t="inlineStr">
        <is>
          <t>8.9%</t>
        </is>
      </c>
      <c r="R17" t="inlineStr">
        <is>
          <t>8.7%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78,053</t>
        </is>
      </c>
      <c r="F18" t="inlineStr">
        <is>
          <t>(340,057)</t>
        </is>
      </c>
      <c r="G18" t="inlineStr">
        <is>
          <t>(935,525)</t>
        </is>
      </c>
      <c r="H18" t="inlineStr">
        <is>
          <t>(709,338)</t>
        </is>
      </c>
      <c r="I18" t="inlineStr">
        <is>
          <t>(560,556)</t>
        </is>
      </c>
      <c r="J18" t="inlineStr">
        <is>
          <t>(455,842)</t>
        </is>
      </c>
      <c r="K18" t="inlineStr">
        <is>
          <t>(563,139)</t>
        </is>
      </c>
      <c r="L18" t="inlineStr">
        <is>
          <t>(777,337)</t>
        </is>
      </c>
      <c r="M18" t="inlineStr">
        <is>
          <t>(418,134)</t>
        </is>
      </c>
      <c r="N18" t="inlineStr">
        <is>
          <t>(751,549)</t>
        </is>
      </c>
      <c r="O18" t="inlineStr">
        <is>
          <t>(469,776)</t>
        </is>
      </c>
      <c r="P18" t="inlineStr">
        <is>
          <t>(538,862)</t>
        </is>
      </c>
      <c r="Q18" t="inlineStr">
        <is>
          <t>(2,649,612)</t>
        </is>
      </c>
      <c r="R18" t="inlineStr">
        <is>
          <t>(2,636,270)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988,901</t>
        </is>
      </c>
      <c r="F19" t="inlineStr">
        <is>
          <t>976,225</t>
        </is>
      </c>
      <c r="G19" t="inlineStr">
        <is>
          <t>920,083</t>
        </is>
      </c>
      <c r="H19" t="inlineStr">
        <is>
          <t>995,672</t>
        </is>
      </c>
      <c r="I19" t="inlineStr">
        <is>
          <t>887,865</t>
        </is>
      </c>
      <c r="J19" t="inlineStr">
        <is>
          <t>592,670</t>
        </is>
      </c>
      <c r="K19" t="inlineStr">
        <is>
          <t>494,377</t>
        </is>
      </c>
      <c r="L19" t="inlineStr">
        <is>
          <t>611,680</t>
        </is>
      </c>
      <c r="M19" t="inlineStr">
        <is>
          <t>586,543</t>
        </is>
      </c>
      <c r="N19" t="inlineStr">
        <is>
          <t>512,672</t>
        </is>
      </c>
      <c r="O19" t="inlineStr">
        <is>
          <t>883,031</t>
        </is>
      </c>
      <c r="P19" t="inlineStr">
        <is>
          <t>960,495</t>
        </is>
      </c>
      <c r="Q19" t="inlineStr">
        <is>
          <t>1,169,760</t>
        </is>
      </c>
      <c r="R19" t="inlineStr">
        <is>
          <t>1,059,211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3,173,518</t>
        </is>
      </c>
      <c r="F20" t="inlineStr">
        <is>
          <t>3,062,426</t>
        </is>
      </c>
      <c r="G20" t="inlineStr">
        <is>
          <t>2,449,074</t>
        </is>
      </c>
      <c r="H20" t="inlineStr">
        <is>
          <t>2,331,830</t>
        </is>
      </c>
      <c r="I20" t="inlineStr">
        <is>
          <t>2,187,231</t>
        </is>
      </c>
      <c r="J20" t="inlineStr">
        <is>
          <t>1,928,503</t>
        </is>
      </c>
      <c r="K20" t="inlineStr">
        <is>
          <t>2,187,939</t>
        </is>
      </c>
      <c r="L20" t="inlineStr">
        <is>
          <t>2,241,528</t>
        </is>
      </c>
      <c r="M20" t="inlineStr">
        <is>
          <t>2,791,698</t>
        </is>
      </c>
      <c r="N20" t="inlineStr">
        <is>
          <t>3,379,232</t>
        </is>
      </c>
      <c r="O20" t="inlineStr">
        <is>
          <t>3,835,297</t>
        </is>
      </c>
      <c r="P20" t="inlineStr">
        <is>
          <t>5,035,540</t>
        </is>
      </c>
      <c r="Q20" t="inlineStr">
        <is>
          <t>5,869,897</t>
        </is>
      </c>
      <c r="R20" t="inlineStr">
        <is>
          <t>5,088,780</t>
        </is>
      </c>
    </row>
    <row r="21">
      <c r="A21" s="1" t="inlineStr">
        <is>
          <t>ROIC</t>
        </is>
      </c>
      <c r="B21" t="inlineStr">
        <is>
          <t>4.3%</t>
        </is>
      </c>
      <c r="C21" t="inlineStr">
        <is>
          <t>7.7%</t>
        </is>
      </c>
      <c r="D21" t="inlineStr">
        <is>
          <t>2.9%</t>
        </is>
      </c>
      <c r="E21" t="inlineStr">
        <is>
          <t>3.8%</t>
        </is>
      </c>
      <c r="F21" t="inlineStr">
        <is>
          <t>(2.4)%</t>
        </is>
      </c>
      <c r="G21" t="inlineStr">
        <is>
          <t>(6.8)%</t>
        </is>
      </c>
      <c r="H21" t="inlineStr">
        <is>
          <t>1.0%</t>
        </is>
      </c>
      <c r="I21" t="inlineStr">
        <is>
          <t>0.3%</t>
        </is>
      </c>
      <c r="J21" t="inlineStr">
        <is>
          <t>0.2%</t>
        </is>
      </c>
      <c r="K21" t="inlineStr">
        <is>
          <t>1.6%</t>
        </is>
      </c>
      <c r="L21" t="inlineStr">
        <is>
          <t>0.9%</t>
        </is>
      </c>
      <c r="M21" t="inlineStr">
        <is>
          <t>4.0%</t>
        </is>
      </c>
      <c r="N21" t="inlineStr">
        <is>
          <t>6.5%</t>
        </is>
      </c>
      <c r="O21" t="inlineStr">
        <is>
          <t>3.7%</t>
        </is>
      </c>
      <c r="P21" t="inlineStr">
        <is>
          <t>6.4%</t>
        </is>
      </c>
      <c r="Q21" t="inlineStr">
        <is>
          <t>4.5%</t>
        </is>
      </c>
      <c r="R21" t="inlineStr">
        <is>
          <t>5.1%</t>
        </is>
      </c>
    </row>
    <row r="22">
      <c r="A22" s="1" t="inlineStr">
        <is>
          <t>Return on capital</t>
        </is>
      </c>
      <c r="B22" t="inlineStr">
        <is>
          <t>6.4%</t>
        </is>
      </c>
      <c r="C22" t="inlineStr">
        <is>
          <t>9.2%</t>
        </is>
      </c>
      <c r="D22" t="inlineStr">
        <is>
          <t>3.4%</t>
        </is>
      </c>
      <c r="E22" t="inlineStr">
        <is>
          <t>5.3%</t>
        </is>
      </c>
      <c r="F22" t="inlineStr">
        <is>
          <t>1.5%</t>
        </is>
      </c>
      <c r="G22" t="inlineStr">
        <is>
          <t>(0.9)%</t>
        </is>
      </c>
      <c r="H22" t="inlineStr">
        <is>
          <t>1.5%</t>
        </is>
      </c>
      <c r="I22" t="inlineStr">
        <is>
          <t>(0.1)%</t>
        </is>
      </c>
      <c r="J22" t="inlineStr">
        <is>
          <t>(0.1)%</t>
        </is>
      </c>
      <c r="K22" t="inlineStr">
        <is>
          <t>1.7%</t>
        </is>
      </c>
      <c r="L22" t="inlineStr">
        <is>
          <t>1.2%</t>
        </is>
      </c>
      <c r="M22" t="inlineStr">
        <is>
          <t>3.6%</t>
        </is>
      </c>
      <c r="N22" t="inlineStr">
        <is>
          <t>4.8%</t>
        </is>
      </c>
      <c r="O22" t="inlineStr">
        <is>
          <t>3.4%</t>
        </is>
      </c>
      <c r="P22" t="inlineStr">
        <is>
          <t>4.5%</t>
        </is>
      </c>
      <c r="Q22" t="inlineStr">
        <is>
          <t>4.0%</t>
        </is>
      </c>
      <c r="R22" t="inlineStr">
        <is>
          <t>4.1%</t>
        </is>
      </c>
    </row>
    <row r="23">
      <c r="A23" s="1" t="inlineStr">
        <is>
          <t>Return on equity</t>
        </is>
      </c>
      <c r="B23" t="inlineStr">
        <is>
          <t>3.7%</t>
        </is>
      </c>
      <c r="C23" t="inlineStr">
        <is>
          <t>10.7%</t>
        </is>
      </c>
      <c r="D23" t="inlineStr">
        <is>
          <t>(3.3)%</t>
        </is>
      </c>
      <c r="E23" t="inlineStr">
        <is>
          <t>(1.4)%</t>
        </is>
      </c>
      <c r="F23" t="inlineStr">
        <is>
          <t>(10.2)%</t>
        </is>
      </c>
      <c r="G23" t="inlineStr">
        <is>
          <t>(22.5)%</t>
        </is>
      </c>
      <c r="H23" t="inlineStr">
        <is>
          <t>2.0%</t>
        </is>
      </c>
      <c r="I23" t="inlineStr">
        <is>
          <t>(5.7)%</t>
        </is>
      </c>
      <c r="J23" t="inlineStr">
        <is>
          <t>(5.4)%</t>
        </is>
      </c>
      <c r="K23" t="inlineStr">
        <is>
          <t>6.0%</t>
        </is>
      </c>
      <c r="L23" t="inlineStr">
        <is>
          <t>2.9%</t>
        </is>
      </c>
      <c r="M23" t="inlineStr">
        <is>
          <t>16.5%</t>
        </is>
      </c>
      <c r="N23" t="inlineStr">
        <is>
          <t>24.5%</t>
        </is>
      </c>
      <c r="O23" t="inlineStr">
        <is>
          <t>14.1%</t>
        </is>
      </c>
      <c r="P23" t="inlineStr">
        <is>
          <t>21.0%</t>
        </is>
      </c>
      <c r="Q23" t="inlineStr">
        <is>
          <t>12.3%</t>
        </is>
      </c>
      <c r="R23" t="inlineStr">
        <is>
          <t>12.8%</t>
        </is>
      </c>
    </row>
    <row r="24">
      <c r="A24" s="1" t="inlineStr">
        <is>
          <t>Plowback ratio</t>
        </is>
      </c>
      <c r="B24" t="inlineStr">
        <is>
          <t>80.2%</t>
        </is>
      </c>
      <c r="C24" t="inlineStr">
        <is>
          <t>93.2%</t>
        </is>
      </c>
      <c r="D24" t="inlineStr">
        <is>
          <t>143.1%</t>
        </is>
      </c>
      <c r="E24" t="inlineStr">
        <is>
          <t>161.5%</t>
        </is>
      </c>
      <c r="F24" t="inlineStr">
        <is>
          <t>109.7%</t>
        </is>
      </c>
      <c r="G24" t="inlineStr">
        <is>
          <t>105.5%</t>
        </is>
      </c>
      <c r="H24" t="inlineStr">
        <is>
          <t>41.8%</t>
        </is>
      </c>
      <c r="I24" t="inlineStr">
        <is>
          <t>120.0%</t>
        </is>
      </c>
      <c r="J24" t="inlineStr">
        <is>
          <t>110.4%</t>
        </is>
      </c>
      <c r="K24" t="inlineStr">
        <is>
          <t>91.4%</t>
        </is>
      </c>
      <c r="L24" t="inlineStr">
        <is>
          <t>65.5%</t>
        </is>
      </c>
      <c r="M24" t="inlineStr">
        <is>
          <t>94.2%</t>
        </is>
      </c>
      <c r="N24" t="inlineStr">
        <is>
          <t>95.8%</t>
        </is>
      </c>
      <c r="O24" t="inlineStr">
        <is>
          <t>91.5%</t>
        </is>
      </c>
      <c r="P24" t="inlineStr">
        <is>
          <t>94.8%</t>
        </is>
      </c>
      <c r="Q24" t="inlineStr">
        <is>
          <t>93.3%</t>
        </is>
      </c>
      <c r="R24" t="inlineStr">
        <is>
          <t>91.4%</t>
        </is>
      </c>
    </row>
    <row r="25">
      <c r="A25" s="1" t="inlineStr">
        <is>
          <t>Div.&amp;Repurch./FCF</t>
        </is>
      </c>
      <c r="B25" t="inlineStr">
        <is>
          <t>51.5%</t>
        </is>
      </c>
      <c r="C25" t="inlineStr">
        <is>
          <t>(4.0)%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16.2%</t>
        </is>
      </c>
      <c r="I25" t="inlineStr">
        <is>
          <t>- -</t>
        </is>
      </c>
      <c r="J25" t="inlineStr">
        <is>
          <t>- -</t>
        </is>
      </c>
      <c r="K25" t="inlineStr">
        <is>
          <t>(77.3)%</t>
        </is>
      </c>
      <c r="L25" t="inlineStr">
        <is>
          <t>5.3%</t>
        </is>
      </c>
      <c r="M25" t="inlineStr">
        <is>
          <t>2.9%</t>
        </is>
      </c>
      <c r="N25" t="inlineStr">
        <is>
          <t>14.6%</t>
        </is>
      </c>
      <c r="O25" t="inlineStr">
        <is>
          <t>27.4%</t>
        </is>
      </c>
      <c r="P25" t="inlineStr">
        <is>
          <t>7.4%</t>
        </is>
      </c>
      <c r="Q25" t="inlineStr">
        <is>
          <t>20.6%</t>
        </is>
      </c>
      <c r="R25" t="inlineStr">
        <is>
          <t>115.9%</t>
        </is>
      </c>
    </row>
    <row r="26">
      <c r="A26" s="1" t="inlineStr">
        <is>
          <t>Forex (JPY/USD)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1.070</t>
        </is>
      </c>
      <c r="F26" t="inlineStr">
        <is>
          <t>1.202</t>
        </is>
      </c>
      <c r="G26" t="inlineStr">
        <is>
          <t>1.207</t>
        </is>
      </c>
      <c r="H26" t="inlineStr">
        <is>
          <t>1.061</t>
        </is>
      </c>
      <c r="I26" t="inlineStr">
        <is>
          <t>0.969</t>
        </is>
      </c>
      <c r="J26" t="inlineStr">
        <is>
          <t>0.832</t>
        </is>
      </c>
      <c r="K26" t="inlineStr">
        <is>
          <t>0.888</t>
        </is>
      </c>
      <c r="L26" t="inlineStr">
        <is>
          <t>0.898</t>
        </is>
      </c>
      <c r="M26" t="inlineStr">
        <is>
          <t>0.941</t>
        </is>
      </c>
      <c r="N26" t="inlineStr">
        <is>
          <t>0.902</t>
        </is>
      </c>
      <c r="O26" t="inlineStr">
        <is>
          <t>0.930</t>
        </is>
      </c>
      <c r="P26" t="inlineStr">
        <is>
          <t>0.903</t>
        </is>
      </c>
      <c r="Q26" t="inlineStr">
        <is>
          <t>0.822</t>
        </is>
      </c>
      <c r="R26" t="inlineStr">
        <is>
          <t>0.736</t>
        </is>
      </c>
    </row>
    <row r="29">
      <c r="A29" s="7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Z28" sqref="Z28"/>
    </sheetView>
  </sheetViews>
  <sheetFormatPr baseColWidth="8" defaultRowHeight="14.5"/>
  <cols>
    <col width="27.6328125" customWidth="1" style="6" min="1" max="1"/>
    <col width="10.6328125" customWidth="1" style="6" min="2" max="25"/>
    <col width="13.6328125" customWidth="1" style="6" min="26" max="27"/>
    <col width="13.6328125" customWidth="1" style="6" min="28" max="28"/>
    <col width="13.6328125" customWidth="1" style="6" min="29" max="30"/>
    <col width="13.6328125" customWidth="1" style="6" min="31" max="32"/>
    <col width="13.6328125" customWidth="1" style="6" min="33" max="35"/>
    <col width="13.6328125" customWidth="1" style="6" min="36" max="36"/>
    <col width="13.6328125" customWidth="1" style="6" min="37" max="38"/>
  </cols>
  <sheetData>
    <row r="1">
      <c r="A1" s="2" t="inlineStr">
        <is>
          <t>SONY (Income Statement)</t>
        </is>
      </c>
      <c r="B1" s="1" t="inlineStr">
        <is>
          <t>1986</t>
        </is>
      </c>
      <c r="C1" s="1" t="inlineStr">
        <is>
          <t>1987</t>
        </is>
      </c>
      <c r="D1" s="1" t="inlineStr">
        <is>
          <t>1988</t>
        </is>
      </c>
      <c r="E1" s="1" t="inlineStr">
        <is>
          <t>1989</t>
        </is>
      </c>
      <c r="F1" s="1" t="inlineStr">
        <is>
          <t>1990</t>
        </is>
      </c>
      <c r="G1" s="1" t="inlineStr">
        <is>
          <t>1991</t>
        </is>
      </c>
      <c r="H1" s="1" t="inlineStr">
        <is>
          <t>1992</t>
        </is>
      </c>
      <c r="I1" s="1" t="inlineStr">
        <is>
          <t>1993</t>
        </is>
      </c>
      <c r="J1" s="1" t="inlineStr">
        <is>
          <t>1994</t>
        </is>
      </c>
      <c r="K1" s="1" t="inlineStr">
        <is>
          <t>1995</t>
        </is>
      </c>
      <c r="L1" s="1" t="inlineStr">
        <is>
          <t>1996</t>
        </is>
      </c>
      <c r="M1" s="1" t="inlineStr">
        <is>
          <t>1997</t>
        </is>
      </c>
      <c r="N1" s="1" t="inlineStr">
        <is>
          <t>1998</t>
        </is>
      </c>
      <c r="O1" s="1" t="inlineStr">
        <is>
          <t>1999</t>
        </is>
      </c>
      <c r="P1" s="1" t="inlineStr">
        <is>
          <t>2000</t>
        </is>
      </c>
      <c r="Q1" s="1" t="inlineStr">
        <is>
          <t>2001</t>
        </is>
      </c>
      <c r="R1" s="1" t="inlineStr">
        <is>
          <t>2002</t>
        </is>
      </c>
      <c r="S1" s="1" t="inlineStr">
        <is>
          <t>2003</t>
        </is>
      </c>
      <c r="T1" s="1" t="inlineStr">
        <is>
          <t>2004</t>
        </is>
      </c>
      <c r="U1" s="1" t="inlineStr">
        <is>
          <t>2005</t>
        </is>
      </c>
      <c r="V1" s="1" t="inlineStr">
        <is>
          <t>2006</t>
        </is>
      </c>
      <c r="W1" s="1" t="inlineStr">
        <is>
          <t>2007</t>
        </is>
      </c>
      <c r="X1" s="1" t="inlineStr">
        <is>
          <t>2008</t>
        </is>
      </c>
      <c r="Y1" s="1" t="inlineStr">
        <is>
          <t>2009</t>
        </is>
      </c>
      <c r="Z1" s="1" t="inlineStr">
        <is>
          <t>2010</t>
        </is>
      </c>
      <c r="AA1" s="1" t="inlineStr">
        <is>
          <t>2011</t>
        </is>
      </c>
      <c r="AB1" s="4" t="inlineStr">
        <is>
          <t>2012</t>
        </is>
      </c>
      <c r="AC1" s="1" t="inlineStr">
        <is>
          <t>2013</t>
        </is>
      </c>
      <c r="AD1" s="1" t="inlineStr">
        <is>
          <t>2014</t>
        </is>
      </c>
      <c r="AE1" s="4" t="inlineStr">
        <is>
          <t>2015</t>
        </is>
      </c>
      <c r="AF1" s="4" t="inlineStr">
        <is>
          <t>2016</t>
        </is>
      </c>
      <c r="AG1" s="1" t="inlineStr">
        <is>
          <t>2017</t>
        </is>
      </c>
      <c r="AH1" s="1" t="inlineStr">
        <is>
          <t>2018</t>
        </is>
      </c>
      <c r="AI1" s="1" t="inlineStr">
        <is>
          <t>2019</t>
        </is>
      </c>
      <c r="AJ1" s="4" t="inlineStr">
        <is>
          <t>2020</t>
        </is>
      </c>
      <c r="AK1" s="1" t="inlineStr">
        <is>
          <t>2021</t>
        </is>
      </c>
      <c r="AL1" s="1" t="inlineStr">
        <is>
          <t>2022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- -</t>
        </is>
      </c>
      <c r="P2" t="inlineStr">
        <is>
          <t>- -</t>
        </is>
      </c>
      <c r="Q2" t="inlineStr">
        <is>
          <t>- -</t>
        </is>
      </c>
      <c r="R2" t="inlineStr">
        <is>
          <t>- -</t>
        </is>
      </c>
      <c r="S2" t="inlineStr">
        <is>
          <t>- -</t>
        </is>
      </c>
      <c r="T2" t="inlineStr">
        <is>
          <t>- -</t>
        </is>
      </c>
      <c r="U2" t="inlineStr">
        <is>
          <t>- -</t>
        </is>
      </c>
      <c r="V2" t="inlineStr">
        <is>
          <t>- -</t>
        </is>
      </c>
      <c r="W2" t="inlineStr">
        <is>
          <t>- -</t>
        </is>
      </c>
      <c r="X2" t="inlineStr">
        <is>
          <t>- -</t>
        </is>
      </c>
      <c r="Y2" t="inlineStr">
        <is>
          <t>- -</t>
        </is>
      </c>
      <c r="Z2" s="5" t="inlineStr">
        <is>
          <t>7,718,978</t>
        </is>
      </c>
      <c r="AA2" s="5" t="inlineStr">
        <is>
          <t>8,631,172</t>
        </is>
      </c>
      <c r="AB2" s="5" t="inlineStr">
        <is>
          <t>7,837,956</t>
        </is>
      </c>
      <c r="AC2" s="5" t="inlineStr">
        <is>
          <t>7,215,703</t>
        </is>
      </c>
      <c r="AD2" s="5" t="inlineStr">
        <is>
          <t>7,523,374</t>
        </is>
      </c>
      <c r="AE2" s="5" t="inlineStr">
        <is>
          <t>6,838,077</t>
        </is>
      </c>
      <c r="AF2" s="5" t="inlineStr">
        <is>
          <t>7,199,493</t>
        </is>
      </c>
      <c r="AG2" s="5" t="inlineStr">
        <is>
          <t>6,824,677</t>
        </is>
      </c>
      <c r="AH2" s="5" t="inlineStr">
        <is>
          <t>8,038,178</t>
        </is>
      </c>
      <c r="AI2" s="5" t="inlineStr">
        <is>
          <t>7,816,450</t>
        </is>
      </c>
      <c r="AJ2" s="5" t="inlineStr">
        <is>
          <t>7,679,215</t>
        </is>
      </c>
      <c r="AK2" s="5" t="inlineStr">
        <is>
          <t>8,127,322</t>
        </is>
      </c>
      <c r="AL2" s="5" t="inlineStr">
        <is>
          <t>8,151,515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5,235,042</t>
        </is>
      </c>
      <c r="AA3" t="inlineStr">
        <is>
          <t>6,619,045</t>
        </is>
      </c>
      <c r="AB3" t="inlineStr">
        <is>
          <t>6,183,366</t>
        </is>
      </c>
      <c r="AC3" t="inlineStr">
        <is>
          <t>5,667,221</t>
        </is>
      </c>
      <c r="AD3" t="inlineStr">
        <is>
          <t>5,769,186</t>
        </is>
      </c>
      <c r="AE3" t="inlineStr">
        <is>
          <t>5,125,415</t>
        </is>
      </c>
      <c r="AF3" t="inlineStr">
        <is>
          <t>5,395,506</t>
        </is>
      </c>
      <c r="AG3" t="inlineStr">
        <is>
          <t>5,083,247</t>
        </is>
      </c>
      <c r="AH3" t="inlineStr">
        <is>
          <t>5,861,581</t>
        </is>
      </c>
      <c r="AI3" t="inlineStr">
        <is>
          <t>5,649,403</t>
        </is>
      </c>
      <c r="AJ3" t="inlineStr">
        <is>
          <t>5,508,518</t>
        </is>
      </c>
      <c r="AK3" t="inlineStr">
        <is>
          <t>5,925,744</t>
        </is>
      </c>
      <c r="AL3" t="inlineStr">
        <is>
          <t>5,931,821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- -</t>
        </is>
      </c>
      <c r="S4" t="inlineStr">
        <is>
          <t>- -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  <c r="W4" t="inlineStr">
        <is>
          <t>- -</t>
        </is>
      </c>
      <c r="X4" t="inlineStr">
        <is>
          <t>- -</t>
        </is>
      </c>
      <c r="Y4" t="inlineStr">
        <is>
          <t>- -</t>
        </is>
      </c>
      <c r="Z4" t="inlineStr">
        <is>
          <t>2,483,935</t>
        </is>
      </c>
      <c r="AA4" t="inlineStr">
        <is>
          <t>2,012,127</t>
        </is>
      </c>
      <c r="AB4" t="inlineStr">
        <is>
          <t>1,654,590</t>
        </is>
      </c>
      <c r="AC4" t="inlineStr">
        <is>
          <t>1,548,482</t>
        </is>
      </c>
      <c r="AD4" t="inlineStr">
        <is>
          <t>1,754,188</t>
        </is>
      </c>
      <c r="AE4" t="inlineStr">
        <is>
          <t>1,712,662</t>
        </is>
      </c>
      <c r="AF4" t="inlineStr">
        <is>
          <t>1,803,987</t>
        </is>
      </c>
      <c r="AG4" t="inlineStr">
        <is>
          <t>1,741,430</t>
        </is>
      </c>
      <c r="AH4" t="inlineStr">
        <is>
          <t>2,176,597</t>
        </is>
      </c>
      <c r="AI4" t="inlineStr">
        <is>
          <t>2,167,047</t>
        </is>
      </c>
      <c r="AJ4" t="inlineStr">
        <is>
          <t>2,170,697</t>
        </is>
      </c>
      <c r="AK4" t="inlineStr">
        <is>
          <t>2,201,578</t>
        </is>
      </c>
      <c r="AL4" t="inlineStr">
        <is>
          <t>2,219,694</t>
        </is>
      </c>
    </row>
    <row r="5">
      <c r="A5" s="1" t="inlineStr">
        <is>
          <t>Operating Expenses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- -</t>
        </is>
      </c>
      <c r="X5" t="inlineStr">
        <is>
          <t>- -</t>
        </is>
      </c>
      <c r="Y5" t="inlineStr">
        <is>
          <t>- -</t>
        </is>
      </c>
      <c r="Z5" t="inlineStr">
        <is>
          <t>1,653,032</t>
        </is>
      </c>
      <c r="AA5" t="inlineStr">
        <is>
          <t>1,805,029</t>
        </is>
      </c>
      <c r="AB5" t="inlineStr">
        <is>
          <t>1,660,833</t>
        </is>
      </c>
      <c r="AC5" t="inlineStr">
        <is>
          <t>1,546,541</t>
        </is>
      </c>
      <c r="AD5" t="inlineStr">
        <is>
          <t>1,674,244</t>
        </is>
      </c>
      <c r="AE5" t="inlineStr">
        <is>
          <t>1,507,679</t>
        </is>
      </c>
      <c r="AF5" t="inlineStr">
        <is>
          <t>1,502,772</t>
        </is>
      </c>
      <c r="AG5" t="inlineStr">
        <is>
          <t>1,351,746</t>
        </is>
      </c>
      <c r="AH5" t="inlineStr">
        <is>
          <t>1,489,472</t>
        </is>
      </c>
      <c r="AI5" t="inlineStr">
        <is>
          <t>1,422,296</t>
        </is>
      </c>
      <c r="AJ5" t="inlineStr">
        <is>
          <t>1,396,990</t>
        </is>
      </c>
      <c r="AK5" t="inlineStr">
        <is>
          <t>1,327,516</t>
        </is>
      </c>
      <c r="AL5" t="inlineStr">
        <is>
          <t>1,251,280</t>
        </is>
      </c>
    </row>
    <row r="6">
      <c r="A6" s="1" t="inlineStr">
        <is>
          <t>R&amp;D Expenses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  <c r="X6" t="inlineStr">
        <is>
          <t>- -</t>
        </is>
      </c>
      <c r="Y6" t="inlineStr">
        <is>
          <t>- -</t>
        </is>
      </c>
      <c r="Z6" t="inlineStr">
        <is>
          <t>- -</t>
        </is>
      </c>
      <c r="AA6" t="inlineStr">
        <is>
          <t>- -</t>
        </is>
      </c>
      <c r="AB6" t="inlineStr">
        <is>
          <t>- -</t>
        </is>
      </c>
      <c r="AC6" t="inlineStr">
        <is>
          <t>- -</t>
        </is>
      </c>
      <c r="AD6" t="inlineStr">
        <is>
          <t>- -</t>
        </is>
      </c>
      <c r="AE6" t="inlineStr">
        <is>
          <t>- -</t>
        </is>
      </c>
      <c r="AF6" t="inlineStr">
        <is>
          <t>- -</t>
        </is>
      </c>
      <c r="AG6" t="inlineStr">
        <is>
          <t>- -</t>
        </is>
      </c>
      <c r="AH6" t="inlineStr">
        <is>
          <t>- -</t>
        </is>
      </c>
      <c r="AI6" t="inlineStr">
        <is>
          <t>- -</t>
        </is>
      </c>
      <c r="AJ6" t="inlineStr">
        <is>
          <t>- -</t>
        </is>
      </c>
      <c r="AK6" t="inlineStr">
        <is>
          <t>- -</t>
        </is>
      </c>
      <c r="AL6" t="inlineStr">
        <is>
          <t>- -</t>
        </is>
      </c>
    </row>
    <row r="7">
      <c r="A7" s="1" t="inlineStr">
        <is>
          <t>Selling, G&amp;A Exp.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- -</t>
        </is>
      </c>
      <c r="AB7" t="inlineStr">
        <is>
          <t>- -</t>
        </is>
      </c>
      <c r="AC7" t="inlineStr">
        <is>
          <t>- -</t>
        </is>
      </c>
      <c r="AD7" t="inlineStr">
        <is>
          <t>- -</t>
        </is>
      </c>
      <c r="AE7" t="inlineStr">
        <is>
          <t>- -</t>
        </is>
      </c>
      <c r="AF7" t="inlineStr">
        <is>
          <t>- -</t>
        </is>
      </c>
      <c r="AG7" t="inlineStr">
        <is>
          <t>- -</t>
        </is>
      </c>
      <c r="AH7" t="inlineStr">
        <is>
          <t>- -</t>
        </is>
      </c>
      <c r="AI7" t="inlineStr">
        <is>
          <t>- -</t>
        </is>
      </c>
      <c r="AJ7" t="inlineStr">
        <is>
          <t>- -</t>
        </is>
      </c>
      <c r="AK7" t="inlineStr">
        <is>
          <t>- -</t>
        </is>
      </c>
      <c r="AL7" t="inlineStr">
        <is>
          <t>1,305,089</t>
        </is>
      </c>
    </row>
    <row r="8">
      <c r="A8" s="1" t="inlineStr">
        <is>
          <t>General and Admin. Exp.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- -</t>
        </is>
      </c>
      <c r="Z8" t="inlineStr">
        <is>
          <t>- -</t>
        </is>
      </c>
      <c r="AA8" t="inlineStr">
        <is>
          <t>- -</t>
        </is>
      </c>
      <c r="AB8" t="inlineStr">
        <is>
          <t>- -</t>
        </is>
      </c>
      <c r="AC8" t="inlineStr">
        <is>
          <t>- -</t>
        </is>
      </c>
      <c r="AD8" t="inlineStr">
        <is>
          <t>- -</t>
        </is>
      </c>
      <c r="AE8" t="inlineStr">
        <is>
          <t>- -</t>
        </is>
      </c>
      <c r="AF8" t="inlineStr">
        <is>
          <t>- -</t>
        </is>
      </c>
      <c r="AG8" t="inlineStr">
        <is>
          <t>- -</t>
        </is>
      </c>
      <c r="AH8" t="inlineStr">
        <is>
          <t>- -</t>
        </is>
      </c>
      <c r="AI8" t="inlineStr">
        <is>
          <t>- -</t>
        </is>
      </c>
      <c r="AJ8" t="inlineStr">
        <is>
          <t>- -</t>
        </is>
      </c>
      <c r="AK8" t="inlineStr">
        <is>
          <t>- -</t>
        </is>
      </c>
      <c r="AL8" t="inlineStr">
        <is>
          <t>- -</t>
        </is>
      </c>
    </row>
    <row r="9">
      <c r="A9" s="1" t="inlineStr">
        <is>
          <t>Selling and Marketing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- -</t>
        </is>
      </c>
      <c r="AB9" t="inlineStr">
        <is>
          <t>- -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  <c r="AF9" t="inlineStr">
        <is>
          <t>- -</t>
        </is>
      </c>
      <c r="AG9" t="inlineStr">
        <is>
          <t>- -</t>
        </is>
      </c>
      <c r="AH9" t="inlineStr">
        <is>
          <t>- -</t>
        </is>
      </c>
      <c r="AI9" t="inlineStr">
        <is>
          <t>- -</t>
        </is>
      </c>
      <c r="AJ9" t="inlineStr">
        <is>
          <t>- -</t>
        </is>
      </c>
      <c r="AK9" t="inlineStr">
        <is>
          <t>- -</t>
        </is>
      </c>
      <c r="AL9" t="inlineStr">
        <is>
          <t>- -</t>
        </is>
      </c>
    </row>
    <row r="10">
      <c r="A10" s="1" t="inlineStr">
        <is>
          <t>Other Expenses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1,653,032</t>
        </is>
      </c>
      <c r="AA10" t="inlineStr">
        <is>
          <t>1,805,029</t>
        </is>
      </c>
      <c r="AB10" t="inlineStr">
        <is>
          <t>1,660,833</t>
        </is>
      </c>
      <c r="AC10" t="inlineStr">
        <is>
          <t>1,546,541</t>
        </is>
      </c>
      <c r="AD10" t="inlineStr">
        <is>
          <t>1,674,244</t>
        </is>
      </c>
      <c r="AE10" t="inlineStr">
        <is>
          <t>1,507,679</t>
        </is>
      </c>
      <c r="AF10" t="inlineStr">
        <is>
          <t>1,502,772</t>
        </is>
      </c>
      <c r="AG10" t="inlineStr">
        <is>
          <t>1,351,746</t>
        </is>
      </c>
      <c r="AH10" t="inlineStr">
        <is>
          <t>1,489,472</t>
        </is>
      </c>
      <c r="AI10" t="inlineStr">
        <is>
          <t>1,422,296</t>
        </is>
      </c>
      <c r="AJ10" t="inlineStr">
        <is>
          <t>1,396,990</t>
        </is>
      </c>
      <c r="AK10" t="inlineStr">
        <is>
          <t>1,327,516</t>
        </is>
      </c>
      <c r="AL10" t="inlineStr">
        <is>
          <t>(53,810)</t>
        </is>
      </c>
    </row>
    <row r="11">
      <c r="A11" s="1" t="inlineStr">
        <is>
          <t>COGS and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  <c r="Y11" t="inlineStr">
        <is>
          <t>- -</t>
        </is>
      </c>
      <c r="Z11" t="inlineStr">
        <is>
          <t>6,888,075</t>
        </is>
      </c>
      <c r="AA11" t="inlineStr">
        <is>
          <t>8,424,074</t>
        </is>
      </c>
      <c r="AB11" t="inlineStr">
        <is>
          <t>7,844,199</t>
        </is>
      </c>
      <c r="AC11" t="inlineStr">
        <is>
          <t>7,213,762</t>
        </is>
      </c>
      <c r="AD11" t="inlineStr">
        <is>
          <t>7,443,430</t>
        </is>
      </c>
      <c r="AE11" t="inlineStr">
        <is>
          <t>6,633,094</t>
        </is>
      </c>
      <c r="AF11" t="inlineStr">
        <is>
          <t>6,898,278</t>
        </is>
      </c>
      <c r="AG11" t="inlineStr">
        <is>
          <t>6,434,993</t>
        </is>
      </c>
      <c r="AH11" t="inlineStr">
        <is>
          <t>7,351,053</t>
        </is>
      </c>
      <c r="AI11" t="inlineStr">
        <is>
          <t>7,071,699</t>
        </is>
      </c>
      <c r="AJ11" t="inlineStr">
        <is>
          <t>6,905,509</t>
        </is>
      </c>
      <c r="AK11" t="inlineStr">
        <is>
          <t>7,253,260</t>
        </is>
      </c>
      <c r="AL11" t="inlineStr">
        <is>
          <t>7,183,101</t>
        </is>
      </c>
    </row>
    <row r="12">
      <c r="A12" s="1" t="inlineStr">
        <is>
          <t>Interest Income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  <c r="T12" t="inlineStr">
        <is>
          <t>- -</t>
        </is>
      </c>
      <c r="U12" t="inlineStr">
        <is>
          <t>- -</t>
        </is>
      </c>
      <c r="V12" t="inlineStr">
        <is>
          <t>- -</t>
        </is>
      </c>
      <c r="W12" t="inlineStr">
        <is>
          <t>- -</t>
        </is>
      </c>
      <c r="X12" t="inlineStr">
        <is>
          <t>- -</t>
        </is>
      </c>
      <c r="Y12" t="inlineStr">
        <is>
          <t>- -</t>
        </is>
      </c>
      <c r="Z12" t="inlineStr">
        <is>
          <t>14,114</t>
        </is>
      </c>
      <c r="AA12" t="inlineStr">
        <is>
          <t>14,162</t>
        </is>
      </c>
      <c r="AB12" t="inlineStr">
        <is>
          <t>18,228</t>
        </is>
      </c>
      <c r="AC12" t="inlineStr">
        <is>
          <t>23,328</t>
        </is>
      </c>
      <c r="AD12" t="inlineStr">
        <is>
          <t>16,129</t>
        </is>
      </c>
      <c r="AE12" t="inlineStr">
        <is>
          <t>10,726</t>
        </is>
      </c>
      <c r="AF12" t="inlineStr">
        <is>
          <t>11,063</t>
        </is>
      </c>
      <c r="AG12" t="inlineStr">
        <is>
          <t>10,286</t>
        </is>
      </c>
      <c r="AH12" t="inlineStr">
        <is>
          <t>18,613</t>
        </is>
      </c>
      <c r="AI12" t="inlineStr">
        <is>
          <t>19,499</t>
        </is>
      </c>
      <c r="AJ12" t="inlineStr">
        <is>
          <t>17,923</t>
        </is>
      </c>
      <c r="AK12" t="inlineStr">
        <is>
          <t>9,444</t>
        </is>
      </c>
      <c r="AL12" t="inlineStr">
        <is>
          <t>15,860</t>
        </is>
      </c>
    </row>
    <row r="13">
      <c r="A13" s="1" t="inlineStr">
        <is>
          <t>Interest Expense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742,639</t>
        </is>
      </c>
      <c r="AA13" t="inlineStr">
        <is>
          <t>28,736</t>
        </is>
      </c>
      <c r="AB13" t="inlineStr">
        <is>
          <t>28,285</t>
        </is>
      </c>
      <c r="AC13" t="inlineStr">
        <is>
          <t>28,283</t>
        </is>
      </c>
      <c r="AD13" t="inlineStr">
        <is>
          <t>22,723</t>
        </is>
      </c>
      <c r="AE13" t="inlineStr">
        <is>
          <t>19,642</t>
        </is>
      </c>
      <c r="AF13" t="inlineStr">
        <is>
          <t>22,459</t>
        </is>
      </c>
      <c r="AG13" t="inlineStr">
        <is>
          <t>13,055</t>
        </is>
      </c>
      <c r="AH13" t="inlineStr">
        <is>
          <t>12,763</t>
        </is>
      </c>
      <c r="AI13" t="inlineStr">
        <is>
          <t>11,245</t>
        </is>
      </c>
      <c r="AJ13" t="inlineStr">
        <is>
          <t>10,310</t>
        </is>
      </c>
      <c r="AK13" t="inlineStr">
        <is>
          <t>11,004</t>
        </is>
      </c>
      <c r="AL13" t="inlineStr">
        <is>
          <t>85,561</t>
        </is>
      </c>
    </row>
    <row r="14">
      <c r="A14" s="1" t="inlineStr">
        <is>
          <t>Depreciation and Amortization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396,974</t>
        </is>
      </c>
      <c r="AA14" t="inlineStr">
        <is>
          <t>391,057</t>
        </is>
      </c>
      <c r="AB14" t="inlineStr">
        <is>
          <t>385,782</t>
        </is>
      </c>
      <c r="AC14" t="inlineStr">
        <is>
          <t>571,460</t>
        </is>
      </c>
      <c r="AD14" t="inlineStr">
        <is>
          <t>641,570</t>
        </is>
      </c>
      <c r="AE14" t="inlineStr">
        <is>
          <t>522,322</t>
        </is>
      </c>
      <c r="AF14" t="inlineStr">
        <is>
          <t>618,789</t>
        </is>
      </c>
      <c r="AG14" t="inlineStr">
        <is>
          <t>560,599</t>
        </is>
      </c>
      <c r="AH14" t="inlineStr">
        <is>
          <t>678,051</t>
        </is>
      </c>
      <c r="AI14" t="inlineStr">
        <is>
          <t>651,712</t>
        </is>
      </c>
      <c r="AJ14" t="inlineStr">
        <is>
          <t>693,975</t>
        </is>
      </c>
      <c r="AK14" t="inlineStr">
        <is>
          <t>599,421</t>
        </is>
      </c>
      <c r="AL14" t="inlineStr">
        <is>
          <t>686,227</t>
        </is>
      </c>
    </row>
    <row r="15">
      <c r="A15" s="1" t="inlineStr">
        <is>
          <t>EBITDA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  <c r="Z15" t="inlineStr">
        <is>
          <t>1,110,890</t>
        </is>
      </c>
      <c r="AA15" t="inlineStr">
        <is>
          <t>619,013</t>
        </is>
      </c>
      <c r="AB15" t="inlineStr">
        <is>
          <t>243,357</t>
        </is>
      </c>
      <c r="AC15" t="inlineStr">
        <is>
          <t>795,539</t>
        </is>
      </c>
      <c r="AD15" t="inlineStr">
        <is>
          <t>631,567</t>
        </is>
      </c>
      <c r="AE15" t="inlineStr">
        <is>
          <t>510,964</t>
        </is>
      </c>
      <c r="AF15" t="inlineStr">
        <is>
          <t>856,708</t>
        </is>
      </c>
      <c r="AG15" t="inlineStr">
        <is>
          <t>750,792</t>
        </is>
      </c>
      <c r="AH15" t="inlineStr">
        <is>
          <t>1,295,339</t>
        </is>
      </c>
      <c r="AI15" t="inlineStr">
        <is>
          <t>1,530,112</t>
        </is>
      </c>
      <c r="AJ15" t="inlineStr">
        <is>
          <t>1,410,282</t>
        </is>
      </c>
      <c r="AK15" t="inlineStr">
        <is>
          <t>1,669,555</t>
        </is>
      </c>
      <c r="AL15" t="inlineStr">
        <is>
          <t>1,684,812</t>
        </is>
      </c>
    </row>
    <row r="16">
      <c r="A16" s="1" t="inlineStr">
        <is>
          <t>Operating Income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- -</t>
        </is>
      </c>
      <c r="Z16" t="inlineStr">
        <is>
          <t>33,996</t>
        </is>
      </c>
      <c r="AA16" t="inlineStr">
        <is>
          <t>240,165</t>
        </is>
      </c>
      <c r="AB16" t="inlineStr">
        <is>
          <t>(81,208)</t>
        </is>
      </c>
      <c r="AC16" t="inlineStr">
        <is>
          <t>244,136</t>
        </is>
      </c>
      <c r="AD16" t="inlineStr">
        <is>
          <t>25,663</t>
        </is>
      </c>
      <c r="AE16" t="inlineStr">
        <is>
          <t>57,053</t>
        </is>
      </c>
      <c r="AF16" t="inlineStr">
        <is>
          <t>261,306</t>
        </is>
      </c>
      <c r="AG16" t="inlineStr">
        <is>
          <t>259,139</t>
        </is>
      </c>
      <c r="AH16" t="inlineStr">
        <is>
          <t>691,356</t>
        </is>
      </c>
      <c r="AI16" t="inlineStr">
        <is>
          <t>806,600</t>
        </is>
      </c>
      <c r="AJ16" t="inlineStr">
        <is>
          <t>786,023</t>
        </is>
      </c>
      <c r="AK16" t="inlineStr">
        <is>
          <t>877,691</t>
        </is>
      </c>
      <c r="AL16" t="inlineStr">
        <is>
          <t>987,842</t>
        </is>
      </c>
    </row>
    <row r="17">
      <c r="A17" s="1" t="inlineStr">
        <is>
          <t>Total Other Income Exp.(Gains)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(5,200)</t>
        </is>
      </c>
      <c r="AA17" t="inlineStr">
        <is>
          <t>6,240</t>
        </is>
      </c>
      <c r="AB17" t="inlineStr">
        <is>
          <t>(19,206)</t>
        </is>
      </c>
      <c r="AC17" t="inlineStr">
        <is>
          <t>16,531</t>
        </is>
      </c>
      <c r="AD17" t="inlineStr">
        <is>
          <t>(730)</t>
        </is>
      </c>
      <c r="AE17" t="inlineStr">
        <is>
          <t>(23,986)</t>
        </is>
      </c>
      <c r="AF17" t="inlineStr">
        <is>
          <t>9,155</t>
        </is>
      </c>
      <c r="AG17" t="inlineStr">
        <is>
          <t>(33,286)</t>
        </is>
      </c>
      <c r="AH17" t="inlineStr">
        <is>
          <t>(33,691)</t>
        </is>
      </c>
      <c r="AI17" t="inlineStr">
        <is>
          <t>105,907</t>
        </is>
      </c>
      <c r="AJ17" t="inlineStr">
        <is>
          <t>(42,775)</t>
        </is>
      </c>
      <c r="AK17" t="inlineStr">
        <is>
          <t>199,138</t>
        </is>
      </c>
      <c r="AL17" t="inlineStr">
        <is>
          <t>(69,701)</t>
        </is>
      </c>
    </row>
    <row r="18">
      <c r="A18" s="1" t="inlineStr">
        <is>
          <t>Income Before Tax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- -</t>
        </is>
      </c>
      <c r="O18" t="inlineStr">
        <is>
          <t>- -</t>
        </is>
      </c>
      <c r="P18" t="inlineStr">
        <is>
          <t>- -</t>
        </is>
      </c>
      <c r="Q18" t="inlineStr">
        <is>
          <t>- -</t>
        </is>
      </c>
      <c r="R18" t="inlineStr">
        <is>
          <t>- -</t>
        </is>
      </c>
      <c r="S18" t="inlineStr">
        <is>
          <t>- -</t>
        </is>
      </c>
      <c r="T18" t="inlineStr">
        <is>
          <t>- -</t>
        </is>
      </c>
      <c r="U18" t="inlineStr">
        <is>
          <t>- -</t>
        </is>
      </c>
      <c r="V18" t="inlineStr">
        <is>
          <t>- -</t>
        </is>
      </c>
      <c r="W18" t="inlineStr">
        <is>
          <t>- -</t>
        </is>
      </c>
      <c r="X18" t="inlineStr">
        <is>
          <t>- -</t>
        </is>
      </c>
      <c r="Y18" t="inlineStr">
        <is>
          <t>- -</t>
        </is>
      </c>
      <c r="Z18" t="inlineStr">
        <is>
          <t>28,796</t>
        </is>
      </c>
      <c r="AA18" t="inlineStr">
        <is>
          <t>246,405</t>
        </is>
      </c>
      <c r="AB18" t="inlineStr">
        <is>
          <t>(100,414)</t>
        </is>
      </c>
      <c r="AC18" t="inlineStr">
        <is>
          <t>260,668</t>
        </is>
      </c>
      <c r="AD18" t="inlineStr">
        <is>
          <t>24,933</t>
        </is>
      </c>
      <c r="AE18" t="inlineStr">
        <is>
          <t>33,066</t>
        </is>
      </c>
      <c r="AF18" t="inlineStr">
        <is>
          <t>270,460</t>
        </is>
      </c>
      <c r="AG18" t="inlineStr">
        <is>
          <t>225,853</t>
        </is>
      </c>
      <c r="AH18" t="inlineStr">
        <is>
          <t>657,665</t>
        </is>
      </c>
      <c r="AI18" t="inlineStr">
        <is>
          <t>912,506</t>
        </is>
      </c>
      <c r="AJ18" t="inlineStr">
        <is>
          <t>743,249</t>
        </is>
      </c>
      <c r="AK18" t="inlineStr">
        <is>
          <t>1,076,829</t>
        </is>
      </c>
      <c r="AL18" t="inlineStr">
        <is>
          <t>918,140</t>
        </is>
      </c>
    </row>
    <row r="19">
      <c r="A19" s="1" t="inlineStr">
        <is>
          <t>Income Tax Expense (Gain)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- -</t>
        </is>
      </c>
      <c r="X19" t="inlineStr">
        <is>
          <t>- -</t>
        </is>
      </c>
      <c r="Y19" t="inlineStr">
        <is>
          <t>- -</t>
        </is>
      </c>
      <c r="Z19" t="inlineStr">
        <is>
          <t>14,935</t>
        </is>
      </c>
      <c r="AA19" t="inlineStr">
        <is>
          <t>511,215</t>
        </is>
      </c>
      <c r="AB19" t="inlineStr">
        <is>
          <t>380,525</t>
        </is>
      </c>
      <c r="AC19" t="inlineStr">
        <is>
          <t>150,137</t>
        </is>
      </c>
      <c r="AD19" t="inlineStr">
        <is>
          <t>91,612</t>
        </is>
      </c>
      <c r="AE19" t="inlineStr">
        <is>
          <t>73,852</t>
        </is>
      </c>
      <c r="AF19" t="inlineStr">
        <is>
          <t>84,192</t>
        </is>
      </c>
      <c r="AG19" t="inlineStr">
        <is>
          <t>111,354</t>
        </is>
      </c>
      <c r="AH19" t="inlineStr">
        <is>
          <t>142,785</t>
        </is>
      </c>
      <c r="AI19" t="inlineStr">
        <is>
          <t>40,678</t>
        </is>
      </c>
      <c r="AJ19" t="inlineStr">
        <is>
          <t>164,734</t>
        </is>
      </c>
      <c r="AK19" t="inlineStr">
        <is>
          <t>899</t>
        </is>
      </c>
      <c r="AL19" t="inlineStr">
        <is>
          <t>188,226</t>
        </is>
      </c>
    </row>
    <row r="20">
      <c r="A20" s="1" t="inlineStr">
        <is>
          <t>Net Income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- -</t>
        </is>
      </c>
      <c r="Y20" t="inlineStr">
        <is>
          <t>- -</t>
        </is>
      </c>
      <c r="Z20" t="inlineStr">
        <is>
          <t>(43,658)</t>
        </is>
      </c>
      <c r="AA20" t="inlineStr">
        <is>
          <t>(311,995)</t>
        </is>
      </c>
      <c r="AB20" t="inlineStr">
        <is>
          <t>(551,234)</t>
        </is>
      </c>
      <c r="AC20" t="inlineStr">
        <is>
          <t>45,659</t>
        </is>
      </c>
      <c r="AD20" t="inlineStr">
        <is>
          <t>(124,338)</t>
        </is>
      </c>
      <c r="AE20" t="inlineStr">
        <is>
          <t>(104,853)</t>
        </is>
      </c>
      <c r="AF20" t="inlineStr">
        <is>
          <t>131,268</t>
        </is>
      </c>
      <c r="AG20" t="inlineStr">
        <is>
          <t>65,784</t>
        </is>
      </c>
      <c r="AH20" t="inlineStr">
        <is>
          <t>461,739</t>
        </is>
      </c>
      <c r="AI20" t="inlineStr">
        <is>
          <t>826,476</t>
        </is>
      </c>
      <c r="AJ20" t="inlineStr">
        <is>
          <t>541,263</t>
        </is>
      </c>
      <c r="AK20" t="inlineStr">
        <is>
          <t>1,058,231</t>
        </is>
      </c>
      <c r="AL20" t="inlineStr">
        <is>
          <t>724,797</t>
        </is>
      </c>
    </row>
    <row r="21">
      <c r="A21" s="1" t="inlineStr">
        <is>
          <t>EPS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(43.51)</t>
        </is>
      </c>
      <c r="AA21" t="inlineStr">
        <is>
          <t>(310.88)</t>
        </is>
      </c>
      <c r="AB21" t="inlineStr">
        <is>
          <t>(549.27)</t>
        </is>
      </c>
      <c r="AC21" t="inlineStr">
        <is>
          <t>45.17</t>
        </is>
      </c>
      <c r="AD21" t="inlineStr">
        <is>
          <t>(121.07)</t>
        </is>
      </c>
      <c r="AE21" t="inlineStr">
        <is>
          <t>(94.08)</t>
        </is>
      </c>
      <c r="AF21" t="inlineStr">
        <is>
          <t>106.05</t>
        </is>
      </c>
      <c r="AG21" t="inlineStr">
        <is>
          <t>52.12</t>
        </is>
      </c>
      <c r="AH21" t="inlineStr">
        <is>
          <t>365.33</t>
        </is>
      </c>
      <c r="AI21" t="inlineStr">
        <is>
          <t>652.52</t>
        </is>
      </c>
      <c r="AJ21" t="inlineStr">
        <is>
          <t>438.48</t>
        </is>
      </c>
      <c r="AK21" t="inlineStr">
        <is>
          <t>860.01</t>
        </is>
      </c>
      <c r="AL21" t="inlineStr">
        <is>
          <t>589.04</t>
        </is>
      </c>
    </row>
    <row r="22">
      <c r="A22" s="1" t="inlineStr">
        <is>
          <t>EPS Diluted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(43.51)</t>
        </is>
      </c>
      <c r="AA22" t="inlineStr">
        <is>
          <t>(310.88)</t>
        </is>
      </c>
      <c r="AB22" t="inlineStr">
        <is>
          <t>(549.27)</t>
        </is>
      </c>
      <c r="AC22" t="inlineStr">
        <is>
          <t>45.17</t>
        </is>
      </c>
      <c r="AD22" t="inlineStr">
        <is>
          <t>(121.07)</t>
        </is>
      </c>
      <c r="AE22" t="inlineStr">
        <is>
          <t>(94.08)</t>
        </is>
      </c>
      <c r="AF22" t="inlineStr">
        <is>
          <t>104.35</t>
        </is>
      </c>
      <c r="AG22" t="inlineStr">
        <is>
          <t>51.06</t>
        </is>
      </c>
      <c r="AH22" t="inlineStr">
        <is>
          <t>357.27</t>
        </is>
      </c>
      <c r="AI22" t="inlineStr">
        <is>
          <t>638.38</t>
        </is>
      </c>
      <c r="AJ22" t="inlineStr">
        <is>
          <t>428.81</t>
        </is>
      </c>
      <c r="AK22" t="inlineStr">
        <is>
          <t>846.11</t>
        </is>
      </c>
      <c r="AL22" t="inlineStr">
        <is>
          <t>579.52</t>
        </is>
      </c>
    </row>
    <row r="23">
      <c r="A23" s="1" t="inlineStr">
        <is>
          <t>Weighted Avg. Shares Outs.</t>
        </is>
      </c>
      <c r="B23" t="inlineStr">
        <is>
          <t>- -</t>
        </is>
      </c>
      <c r="C23" t="inlineStr">
        <is>
          <t>503</t>
        </is>
      </c>
      <c r="D23" t="inlineStr">
        <is>
          <t>497</t>
        </is>
      </c>
      <c r="E23" t="inlineStr">
        <is>
          <t>661</t>
        </is>
      </c>
      <c r="F23" t="inlineStr">
        <is>
          <t>738</t>
        </is>
      </c>
      <c r="G23" t="inlineStr">
        <is>
          <t>743</t>
        </is>
      </c>
      <c r="H23" t="inlineStr">
        <is>
          <t>815</t>
        </is>
      </c>
      <c r="I23" t="inlineStr">
        <is>
          <t>789</t>
        </is>
      </c>
      <c r="J23" t="inlineStr">
        <is>
          <t>707</t>
        </is>
      </c>
      <c r="K23" t="inlineStr">
        <is>
          <t>841</t>
        </is>
      </c>
      <c r="L23" t="inlineStr">
        <is>
          <t>816</t>
        </is>
      </c>
      <c r="M23" t="inlineStr">
        <is>
          <t>901</t>
        </is>
      </c>
      <c r="N23" t="inlineStr">
        <is>
          <t>805</t>
        </is>
      </c>
      <c r="O23" t="inlineStr">
        <is>
          <t>816</t>
        </is>
      </c>
      <c r="P23" t="inlineStr">
        <is>
          <t>823</t>
        </is>
      </c>
      <c r="Q23" t="inlineStr">
        <is>
          <t>916</t>
        </is>
      </c>
      <c r="R23" t="inlineStr">
        <is>
          <t>912</t>
        </is>
      </c>
      <c r="S23" t="inlineStr">
        <is>
          <t>922</t>
        </is>
      </c>
      <c r="T23" t="inlineStr">
        <is>
          <t>923</t>
        </is>
      </c>
      <c r="U23" t="inlineStr">
        <is>
          <t>931</t>
        </is>
      </c>
      <c r="V23" t="inlineStr">
        <is>
          <t>1,011</t>
        </is>
      </c>
      <c r="W23" t="inlineStr">
        <is>
          <t>1,001</t>
        </is>
      </c>
      <c r="X23" t="inlineStr">
        <is>
          <t>1,003</t>
        </is>
      </c>
      <c r="Y23" t="inlineStr">
        <is>
          <t>1,003</t>
        </is>
      </c>
      <c r="Z23" t="inlineStr">
        <is>
          <t>1,004</t>
        </is>
      </c>
      <c r="AA23" t="inlineStr">
        <is>
          <t>1,004</t>
        </is>
      </c>
      <c r="AB23" t="inlineStr">
        <is>
          <t>1,004</t>
        </is>
      </c>
      <c r="AC23" t="inlineStr">
        <is>
          <t>1,011</t>
        </is>
      </c>
      <c r="AD23" t="inlineStr">
        <is>
          <t>1,027</t>
        </is>
      </c>
      <c r="AE23" t="inlineStr">
        <is>
          <t>1,114</t>
        </is>
      </c>
      <c r="AF23" t="inlineStr">
        <is>
          <t>1,238</t>
        </is>
      </c>
      <c r="AG23" t="inlineStr">
        <is>
          <t>1,262</t>
        </is>
      </c>
      <c r="AH23" t="inlineStr">
        <is>
          <t>1,264</t>
        </is>
      </c>
      <c r="AI23" t="inlineStr">
        <is>
          <t>1,267</t>
        </is>
      </c>
      <c r="AJ23" t="inlineStr">
        <is>
          <t>1,234</t>
        </is>
      </c>
      <c r="AK23" t="inlineStr">
        <is>
          <t>1,230</t>
        </is>
      </c>
      <c r="AL23" t="inlineStr">
        <is>
          <t>1,230</t>
        </is>
      </c>
    </row>
    <row r="24">
      <c r="A24" s="1" t="inlineStr">
        <is>
          <t>Weighted Avg. Shares Outs. Dil.</t>
        </is>
      </c>
      <c r="B24" t="inlineStr">
        <is>
          <t>- -</t>
        </is>
      </c>
      <c r="C24" t="inlineStr">
        <is>
          <t>535</t>
        </is>
      </c>
      <c r="D24" t="inlineStr">
        <is>
          <t>506</t>
        </is>
      </c>
      <c r="E24" t="inlineStr">
        <is>
          <t>661</t>
        </is>
      </c>
      <c r="F24" t="inlineStr">
        <is>
          <t>738</t>
        </is>
      </c>
      <c r="G24" t="inlineStr">
        <is>
          <t>743</t>
        </is>
      </c>
      <c r="H24" t="inlineStr">
        <is>
          <t>815</t>
        </is>
      </c>
      <c r="I24" t="inlineStr">
        <is>
          <t>789</t>
        </is>
      </c>
      <c r="J24" t="inlineStr">
        <is>
          <t>707</t>
        </is>
      </c>
      <c r="K24" t="inlineStr">
        <is>
          <t>841</t>
        </is>
      </c>
      <c r="L24" t="inlineStr">
        <is>
          <t>816</t>
        </is>
      </c>
      <c r="M24" t="inlineStr">
        <is>
          <t>901</t>
        </is>
      </c>
      <c r="N24" t="inlineStr">
        <is>
          <t>928</t>
        </is>
      </c>
      <c r="O24" t="inlineStr">
        <is>
          <t>912</t>
        </is>
      </c>
      <c r="P24" t="inlineStr">
        <is>
          <t>928</t>
        </is>
      </c>
      <c r="Q24" t="inlineStr">
        <is>
          <t>916</t>
        </is>
      </c>
      <c r="R24" t="inlineStr">
        <is>
          <t>914</t>
        </is>
      </c>
      <c r="S24" t="inlineStr">
        <is>
          <t>981</t>
        </is>
      </c>
      <c r="T24" t="inlineStr">
        <is>
          <t>974</t>
        </is>
      </c>
      <c r="U24" t="inlineStr">
        <is>
          <t>1,036</t>
        </is>
      </c>
      <c r="V24" t="inlineStr">
        <is>
          <t>1,060</t>
        </is>
      </c>
      <c r="W24" t="inlineStr">
        <is>
          <t>1,050</t>
        </is>
      </c>
      <c r="X24" t="inlineStr">
        <is>
          <t>1,052</t>
        </is>
      </c>
      <c r="Y24" t="inlineStr">
        <is>
          <t>1,003</t>
        </is>
      </c>
      <c r="Z24" t="inlineStr">
        <is>
          <t>1,004</t>
        </is>
      </c>
      <c r="AA24" t="inlineStr">
        <is>
          <t>1,004</t>
        </is>
      </c>
      <c r="AB24" t="inlineStr">
        <is>
          <t>1,004</t>
        </is>
      </c>
      <c r="AC24" t="inlineStr">
        <is>
          <t>1,011</t>
        </is>
      </c>
      <c r="AD24" t="inlineStr">
        <is>
          <t>1,027</t>
        </is>
      </c>
      <c r="AE24" t="inlineStr">
        <is>
          <t>1,114</t>
        </is>
      </c>
      <c r="AF24" t="inlineStr">
        <is>
          <t>1,258</t>
        </is>
      </c>
      <c r="AG24" t="inlineStr">
        <is>
          <t>1,288</t>
        </is>
      </c>
      <c r="AH24" t="inlineStr">
        <is>
          <t>1,292</t>
        </is>
      </c>
      <c r="AI24" t="inlineStr">
        <is>
          <t>1,295</t>
        </is>
      </c>
      <c r="AJ24" t="inlineStr">
        <is>
          <t>1,262</t>
        </is>
      </c>
      <c r="AK24" t="inlineStr">
        <is>
          <t>1,251</t>
        </is>
      </c>
      <c r="AL24" t="inlineStr">
        <is>
          <t>1,251</t>
        </is>
      </c>
    </row>
    <row r="27">
      <c r="A27" s="7" t="inlineStr">
        <is>
          <t>Gross Margin</t>
        </is>
      </c>
      <c r="Z27" s="10">
        <f>Z4/Z2</f>
        <v/>
      </c>
      <c r="AA27" s="10">
        <f>AA4/AA2</f>
        <v/>
      </c>
      <c r="AB27" s="10">
        <f>AB4/AB2</f>
        <v/>
      </c>
      <c r="AC27" s="10">
        <f>AC4/AC2</f>
        <v/>
      </c>
      <c r="AD27" s="10">
        <f>AD4/AD2</f>
        <v/>
      </c>
      <c r="AE27" s="10">
        <f>AE4/AE2</f>
        <v/>
      </c>
      <c r="AF27" s="10">
        <f>AF4/AF2</f>
        <v/>
      </c>
      <c r="AG27" s="10">
        <f>AG4/AG2</f>
        <v/>
      </c>
      <c r="AH27" s="10">
        <f>AH4/AH2</f>
        <v/>
      </c>
      <c r="AI27" s="10">
        <f>AI4/AI2</f>
        <v/>
      </c>
      <c r="AJ27" s="10">
        <f>AJ4/AJ2</f>
        <v/>
      </c>
      <c r="AK27" s="10">
        <f>AK4/AK2</f>
        <v/>
      </c>
      <c r="AL27" s="10">
        <f>AL4/AL2</f>
        <v/>
      </c>
    </row>
    <row r="28">
      <c r="Z28" s="10" t="n"/>
      <c r="AA28" s="10" t="n"/>
      <c r="AB28" s="10" t="n"/>
      <c r="AC28" s="10" t="n"/>
      <c r="AD28" s="10" t="n"/>
      <c r="AE28" s="10" t="n"/>
      <c r="AF28" s="11" t="n"/>
      <c r="AG28" s="10" t="n"/>
      <c r="AH28" s="10" t="n"/>
      <c r="AI28" s="10" t="n"/>
      <c r="AJ28" s="10" t="n"/>
      <c r="AK28" s="10" t="n"/>
      <c r="AL28" s="10" t="n"/>
    </row>
    <row r="29">
      <c r="A29" s="8" t="inlineStr">
        <is>
          <t>Profit Margin</t>
        </is>
      </c>
      <c r="Z29" s="10">
        <f>Z20/Z4</f>
        <v/>
      </c>
      <c r="AA29" s="10">
        <f>AA20/AA4</f>
        <v/>
      </c>
      <c r="AB29" s="10">
        <f>AB20/AB4</f>
        <v/>
      </c>
      <c r="AC29" s="10">
        <f>AC20/AC4</f>
        <v/>
      </c>
      <c r="AD29" s="10">
        <f>AD20/AD4</f>
        <v/>
      </c>
      <c r="AE29" s="10">
        <f>AE20/AE4</f>
        <v/>
      </c>
      <c r="AF29" s="10">
        <f>AF20/AF4</f>
        <v/>
      </c>
      <c r="AG29" s="10">
        <f>AG20/AG4</f>
        <v/>
      </c>
      <c r="AH29" s="10">
        <f>AH20/AH4</f>
        <v/>
      </c>
      <c r="AI29" s="10">
        <f>AI20/AI4</f>
        <v/>
      </c>
      <c r="AJ29" s="10">
        <f>AJ20/AJ4</f>
        <v/>
      </c>
      <c r="AK29" s="10">
        <f>AK20/AK4</f>
        <v/>
      </c>
      <c r="AL29" s="10">
        <f>AL20/AL4</f>
        <v/>
      </c>
    </row>
  </sheetData>
  <conditionalFormatting sqref="Z2:AL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9:AL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AL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baseColWidth="8" defaultRowHeight="14.5"/>
  <cols>
    <col width="31" customWidth="1" style="6" min="1" max="1"/>
    <col width="13.6328125" customWidth="1" style="12" min="2" max="14"/>
  </cols>
  <sheetData>
    <row r="1">
      <c r="A1" s="2" t="inlineStr">
        <is>
          <t>SONY (Balance Sheet)</t>
        </is>
      </c>
      <c r="B1" s="1" t="inlineStr">
        <is>
          <t>2010</t>
        </is>
      </c>
      <c r="C1" s="1" t="inlineStr">
        <is>
          <t>2011</t>
        </is>
      </c>
      <c r="D1" s="4" t="inlineStr">
        <is>
          <t>2012</t>
        </is>
      </c>
      <c r="E1" s="1" t="inlineStr">
        <is>
          <t>2013</t>
        </is>
      </c>
      <c r="F1" s="1" t="inlineStr">
        <is>
          <t>2014</t>
        </is>
      </c>
      <c r="G1" s="4" t="inlineStr">
        <is>
          <t>2015</t>
        </is>
      </c>
      <c r="H1" s="4" t="inlineStr">
        <is>
          <t>2016</t>
        </is>
      </c>
      <c r="I1" s="1" t="inlineStr">
        <is>
          <t>2017</t>
        </is>
      </c>
      <c r="J1" s="1" t="inlineStr">
        <is>
          <t>2018</t>
        </is>
      </c>
      <c r="K1" s="1" t="inlineStr">
        <is>
          <t>2019</t>
        </is>
      </c>
      <c r="L1" s="4" t="inlineStr">
        <is>
          <t>2020</t>
        </is>
      </c>
      <c r="M1" s="1" t="inlineStr">
        <is>
          <t>2021</t>
        </is>
      </c>
      <c r="N1" s="1" t="inlineStr">
        <is>
          <t>2022</t>
        </is>
      </c>
    </row>
    <row r="2">
      <c r="A2" s="1" t="inlineStr">
        <is>
          <t>Cash and Cash Equivalents</t>
        </is>
      </c>
      <c r="B2" s="12" t="inlineStr">
        <is>
          <t>1,275,021</t>
        </is>
      </c>
      <c r="C2" s="12" t="inlineStr">
        <is>
          <t>1,219,222</t>
        </is>
      </c>
      <c r="D2" s="12" t="inlineStr">
        <is>
          <t>1,079,843</t>
        </is>
      </c>
      <c r="E2" s="12" t="inlineStr">
        <is>
          <t>876,769</t>
        </is>
      </c>
      <c r="F2" s="12" t="inlineStr">
        <is>
          <t>1,013,607</t>
        </is>
      </c>
      <c r="G2" s="12" t="inlineStr">
        <is>
          <t>790,196</t>
        </is>
      </c>
      <c r="H2" s="12" t="inlineStr">
        <is>
          <t>873,644</t>
        </is>
      </c>
      <c r="I2" s="12" t="inlineStr">
        <is>
          <t>861,823</t>
        </is>
      </c>
      <c r="J2" s="12" t="inlineStr">
        <is>
          <t>1,492,418</t>
        </is>
      </c>
      <c r="K2" s="12" t="inlineStr">
        <is>
          <t>1,326,006</t>
        </is>
      </c>
      <c r="L2" s="12" t="inlineStr">
        <is>
          <t>1,406,038</t>
        </is>
      </c>
      <c r="M2" s="12" t="inlineStr">
        <is>
          <t>1,613,823</t>
        </is>
      </c>
      <c r="N2" s="12" t="inlineStr">
        <is>
          <t>1,683,981</t>
        </is>
      </c>
    </row>
    <row r="3">
      <c r="A3" s="1" t="inlineStr">
        <is>
          <t>Short-Term Investments</t>
        </is>
      </c>
      <c r="B3" s="12" t="inlineStr">
        <is>
          <t>620,058</t>
        </is>
      </c>
      <c r="C3" s="12" t="inlineStr">
        <is>
          <t>776,633</t>
        </is>
      </c>
      <c r="D3" s="12" t="inlineStr">
        <is>
          <t>821,930</t>
        </is>
      </c>
      <c r="E3" s="12" t="inlineStr">
        <is>
          <t>740,150</t>
        </is>
      </c>
      <c r="F3" s="12" t="inlineStr">
        <is>
          <t>806,423</t>
        </is>
      </c>
      <c r="G3" s="12" t="inlineStr">
        <is>
          <t>779,641</t>
        </is>
      </c>
      <c r="H3" s="12" t="inlineStr">
        <is>
          <t>840,590</t>
        </is>
      </c>
      <c r="I3" s="12" t="inlineStr">
        <is>
          <t>943,773</t>
        </is>
      </c>
      <c r="J3" s="12" t="inlineStr">
        <is>
          <t>1,106,946</t>
        </is>
      </c>
      <c r="K3" s="12" t="inlineStr">
        <is>
          <t>1,194,733</t>
        </is>
      </c>
      <c r="L3" s="12" t="inlineStr">
        <is>
          <t>1,717,874</t>
        </is>
      </c>
      <c r="M3" s="12" t="inlineStr">
        <is>
          <t>2,577,031</t>
        </is>
      </c>
      <c r="N3" s="12" t="inlineStr">
        <is>
          <t>418,995</t>
        </is>
      </c>
    </row>
    <row r="4">
      <c r="A4" s="1" t="inlineStr">
        <is>
          <t>Cash &amp; Short-Term Investments</t>
        </is>
      </c>
      <c r="B4" s="12" t="inlineStr">
        <is>
          <t>1,895,078</t>
        </is>
      </c>
      <c r="C4" s="12" t="inlineStr">
        <is>
          <t>1,995,855</t>
        </is>
      </c>
      <c r="D4" s="12" t="inlineStr">
        <is>
          <t>1,901,773</t>
        </is>
      </c>
      <c r="E4" s="12" t="inlineStr">
        <is>
          <t>1,616,919</t>
        </is>
      </c>
      <c r="F4" s="12" t="inlineStr">
        <is>
          <t>1,820,030</t>
        </is>
      </c>
      <c r="G4" s="12" t="inlineStr">
        <is>
          <t>1,569,838</t>
        </is>
      </c>
      <c r="H4" s="12" t="inlineStr">
        <is>
          <t>1,714,234</t>
        </is>
      </c>
      <c r="I4" s="12" t="inlineStr">
        <is>
          <t>1,805,597</t>
        </is>
      </c>
      <c r="J4" s="12" t="inlineStr">
        <is>
          <t>2,599,365</t>
        </is>
      </c>
      <c r="K4" s="12" t="inlineStr">
        <is>
          <t>2,520,739</t>
        </is>
      </c>
      <c r="L4" s="12" t="inlineStr">
        <is>
          <t>3,123,912</t>
        </is>
      </c>
      <c r="M4" s="12" t="inlineStr">
        <is>
          <t>4,190,855</t>
        </is>
      </c>
      <c r="N4" s="12" t="inlineStr">
        <is>
          <t>2,102,976</t>
        </is>
      </c>
    </row>
    <row r="5">
      <c r="A5" s="1" t="inlineStr">
        <is>
          <t>Net Receivables</t>
        </is>
      </c>
      <c r="B5" s="12" t="inlineStr">
        <is>
          <t>954,039</t>
        </is>
      </c>
      <c r="C5" s="12" t="inlineStr">
        <is>
          <t>893,841</t>
        </is>
      </c>
      <c r="D5" s="12" t="inlineStr">
        <is>
          <t>1,173,252</t>
        </is>
      </c>
      <c r="E5" s="12" t="inlineStr">
        <is>
          <t>981,037</t>
        </is>
      </c>
      <c r="F5" s="12" t="inlineStr">
        <is>
          <t>1,015,795</t>
        </is>
      </c>
      <c r="G5" s="12" t="inlineStr">
        <is>
          <t>942,038</t>
        </is>
      </c>
      <c r="H5" s="12" t="inlineStr">
        <is>
          <t>941,181</t>
        </is>
      </c>
      <c r="I5" s="12" t="inlineStr">
        <is>
          <t>1,056,873</t>
        </is>
      </c>
      <c r="J5" s="12" t="inlineStr">
        <is>
          <t>1,132,239</t>
        </is>
      </c>
      <c r="K5" s="12" t="inlineStr">
        <is>
          <t>1,163,059</t>
        </is>
      </c>
      <c r="L5" s="12" t="inlineStr">
        <is>
          <t>1,107,297</t>
        </is>
      </c>
      <c r="M5" s="12" t="inlineStr">
        <is>
          <t>1,222,249</t>
        </is>
      </c>
      <c r="N5" s="12" t="inlineStr">
        <is>
          <t>1,337,993</t>
        </is>
      </c>
    </row>
    <row r="6">
      <c r="A6" s="1" t="inlineStr">
        <is>
          <t>Inventory</t>
        </is>
      </c>
      <c r="B6" s="12" t="inlineStr">
        <is>
          <t>690,637</t>
        </is>
      </c>
      <c r="C6" s="12" t="inlineStr">
        <is>
          <t>846,189</t>
        </is>
      </c>
      <c r="D6" s="12" t="inlineStr">
        <is>
          <t>853,482</t>
        </is>
      </c>
      <c r="E6" s="12" t="inlineStr">
        <is>
          <t>753,367</t>
        </is>
      </c>
      <c r="F6" s="12" t="inlineStr">
        <is>
          <t>710,897</t>
        </is>
      </c>
      <c r="G6" s="12" t="inlineStr">
        <is>
          <t>553,839</t>
        </is>
      </c>
      <c r="H6" s="12" t="inlineStr">
        <is>
          <t>606,770</t>
        </is>
      </c>
      <c r="I6" s="12" t="inlineStr">
        <is>
          <t>575,213</t>
        </is>
      </c>
      <c r="J6" s="12" t="inlineStr">
        <is>
          <t>651,915</t>
        </is>
      </c>
      <c r="K6" s="12" t="inlineStr">
        <is>
          <t>589,257</t>
        </is>
      </c>
      <c r="L6" s="12" t="inlineStr">
        <is>
          <t>548,494</t>
        </is>
      </c>
      <c r="M6" s="12" t="inlineStr">
        <is>
          <t>575,628</t>
        </is>
      </c>
      <c r="N6" s="12" t="inlineStr">
        <is>
          <t>718,084</t>
        </is>
      </c>
    </row>
    <row r="7">
      <c r="A7" s="1" t="inlineStr">
        <is>
          <t>Other Current Assets</t>
        </is>
      </c>
      <c r="B7" s="12" t="inlineStr">
        <is>
          <t>882,419</t>
        </is>
      </c>
      <c r="C7" s="12" t="inlineStr">
        <is>
          <t>884,274</t>
        </is>
      </c>
      <c r="D7" s="12" t="inlineStr">
        <is>
          <t>604,108</t>
        </is>
      </c>
      <c r="E7" s="12" t="inlineStr">
        <is>
          <t>517,648</t>
        </is>
      </c>
      <c r="F7" s="12" t="inlineStr">
        <is>
          <t>526,130</t>
        </is>
      </c>
      <c r="G7" s="12" t="inlineStr">
        <is>
          <t>428,198</t>
        </is>
      </c>
      <c r="H7" s="12" t="inlineStr">
        <is>
          <t>465,348</t>
        </is>
      </c>
      <c r="I7" s="12" t="inlineStr">
        <is>
          <t>472,013</t>
        </is>
      </c>
      <c r="J7" s="12" t="inlineStr">
        <is>
          <t>486,153</t>
        </is>
      </c>
      <c r="K7" s="12" t="inlineStr">
        <is>
          <t>459,390</t>
        </is>
      </c>
      <c r="L7" s="12" t="inlineStr">
        <is>
          <t>552,261</t>
        </is>
      </c>
      <c r="M7" s="12" t="inlineStr">
        <is>
          <t>530,516</t>
        </is>
      </c>
      <c r="N7" s="12" t="inlineStr">
        <is>
          <t>388,674</t>
        </is>
      </c>
    </row>
    <row r="8" customFormat="1" s="2">
      <c r="A8" s="1" t="inlineStr">
        <is>
          <t>Total Current Assets</t>
        </is>
      </c>
      <c r="B8" s="8" t="inlineStr">
        <is>
          <t>4,422,173</t>
        </is>
      </c>
      <c r="C8" s="8" t="inlineStr">
        <is>
          <t>4,620,159</t>
        </is>
      </c>
      <c r="D8" s="8" t="inlineStr">
        <is>
          <t>4,532,615</t>
        </is>
      </c>
      <c r="E8" s="8" t="inlineStr">
        <is>
          <t>3,868,972</t>
        </is>
      </c>
      <c r="F8" s="8" t="inlineStr">
        <is>
          <t>4,072,853</t>
        </is>
      </c>
      <c r="G8" s="8" t="inlineStr">
        <is>
          <t>3,493,913</t>
        </is>
      </c>
      <c r="H8" s="8" t="inlineStr">
        <is>
          <t>3,727,533</t>
        </is>
      </c>
      <c r="I8" s="8" t="inlineStr">
        <is>
          <t>3,909,696</t>
        </is>
      </c>
      <c r="J8" s="8" t="inlineStr">
        <is>
          <t>4,869,671</t>
        </is>
      </c>
      <c r="K8" s="8" t="inlineStr">
        <is>
          <t>4,732,444</t>
        </is>
      </c>
      <c r="L8" s="8" t="inlineStr">
        <is>
          <t>5,331,964</t>
        </is>
      </c>
      <c r="M8" s="8" t="inlineStr">
        <is>
          <t>6,519,248</t>
        </is>
      </c>
      <c r="N8" s="8" t="inlineStr">
        <is>
          <t>4,547,727</t>
        </is>
      </c>
    </row>
    <row r="9">
      <c r="A9" s="1" t="inlineStr">
        <is>
          <t>PP&amp;E</t>
        </is>
      </c>
      <c r="B9" s="12" t="inlineStr">
        <is>
          <t>1,078,508</t>
        </is>
      </c>
      <c r="C9" s="12" t="inlineStr">
        <is>
          <t>1,111,599</t>
        </is>
      </c>
      <c r="D9" s="12" t="inlineStr">
        <is>
          <t>1,123,808</t>
        </is>
      </c>
      <c r="E9" s="12" t="inlineStr">
        <is>
          <t>914,105</t>
        </is>
      </c>
      <c r="F9" s="12" t="inlineStr">
        <is>
          <t>726,460</t>
        </is>
      </c>
      <c r="G9" s="12" t="inlineStr">
        <is>
          <t>615,307</t>
        </is>
      </c>
      <c r="H9" s="12" t="inlineStr">
        <is>
          <t>729,051</t>
        </is>
      </c>
      <c r="I9" s="12" t="inlineStr">
        <is>
          <t>680,559</t>
        </is>
      </c>
      <c r="J9" s="12" t="inlineStr">
        <is>
          <t>695,693</t>
        </is>
      </c>
      <c r="K9" s="12" t="inlineStr">
        <is>
          <t>700,902</t>
        </is>
      </c>
      <c r="L9" s="12" t="inlineStr">
        <is>
          <t>1,209,776</t>
        </is>
      </c>
      <c r="M9" s="12" t="inlineStr">
        <is>
          <t>1,230,499</t>
        </is>
      </c>
      <c r="N9" s="12" t="inlineStr">
        <is>
          <t>1,254,290</t>
        </is>
      </c>
    </row>
    <row r="10">
      <c r="A10" s="1" t="inlineStr">
        <is>
          <t>Goodwill</t>
        </is>
      </c>
      <c r="B10" s="12" t="inlineStr">
        <is>
          <t>469,590</t>
        </is>
      </c>
      <c r="C10" s="12" t="inlineStr">
        <is>
          <t>563,697</t>
        </is>
      </c>
      <c r="D10" s="12" t="inlineStr">
        <is>
          <t>696,205</t>
        </is>
      </c>
      <c r="E10" s="12" t="inlineStr">
        <is>
          <t>682,481</t>
        </is>
      </c>
      <c r="F10" s="12" t="inlineStr">
        <is>
          <t>670,080</t>
        </is>
      </c>
      <c r="G10" s="12" t="inlineStr">
        <is>
          <t>467,133</t>
        </is>
      </c>
      <c r="H10" s="12" t="inlineStr">
        <is>
          <t>538,507</t>
        </is>
      </c>
      <c r="I10" s="12" t="inlineStr">
        <is>
          <t>469,030</t>
        </is>
      </c>
      <c r="J10" s="12" t="inlineStr">
        <is>
          <t>499,087</t>
        </is>
      </c>
      <c r="K10" s="12" t="inlineStr">
        <is>
          <t>693,234</t>
        </is>
      </c>
      <c r="L10" s="12" t="inlineStr">
        <is>
          <t>728,781</t>
        </is>
      </c>
      <c r="M10" s="12" t="inlineStr">
        <is>
          <t>746,998</t>
        </is>
      </c>
      <c r="N10" s="12" t="inlineStr">
        <is>
          <t>782,899</t>
        </is>
      </c>
    </row>
    <row r="11">
      <c r="A11" s="1" t="inlineStr">
        <is>
          <t>Intangible Assets</t>
        </is>
      </c>
      <c r="B11" s="12" t="inlineStr">
        <is>
          <t>405,441</t>
        </is>
      </c>
      <c r="C11" s="12" t="inlineStr">
        <is>
          <t>470,090</t>
        </is>
      </c>
      <c r="D11" s="12" t="inlineStr">
        <is>
          <t>608,015</t>
        </is>
      </c>
      <c r="E11" s="12" t="inlineStr">
        <is>
          <t>559,685</t>
        </is>
      </c>
      <c r="F11" s="12" t="inlineStr">
        <is>
          <t>654,447</t>
        </is>
      </c>
      <c r="G11" s="12" t="inlineStr">
        <is>
          <t>534,637</t>
        </is>
      </c>
      <c r="H11" s="12" t="inlineStr">
        <is>
          <t>546,913</t>
        </is>
      </c>
      <c r="I11" s="12" t="inlineStr">
        <is>
          <t>524,364</t>
        </is>
      </c>
      <c r="J11" s="12" t="inlineStr">
        <is>
          <t>495,960</t>
        </is>
      </c>
      <c r="K11" s="12" t="inlineStr">
        <is>
          <t>828,005</t>
        </is>
      </c>
      <c r="L11" s="12" t="inlineStr">
        <is>
          <t>842,596</t>
        </is>
      </c>
      <c r="M11" s="12" t="inlineStr">
        <is>
          <t>899,763</t>
        </is>
      </c>
      <c r="N11" s="12" t="inlineStr">
        <is>
          <t>369,805</t>
        </is>
      </c>
    </row>
    <row r="12">
      <c r="A12" s="1" t="inlineStr">
        <is>
          <t>Goodwill and Intangible Assets</t>
        </is>
      </c>
      <c r="B12" s="12" t="inlineStr">
        <is>
          <t>875,031</t>
        </is>
      </c>
      <c r="C12" s="12" t="inlineStr">
        <is>
          <t>1,033,787</t>
        </is>
      </c>
      <c r="D12" s="12" t="inlineStr">
        <is>
          <t>1,304,220</t>
        </is>
      </c>
      <c r="E12" s="12" t="inlineStr">
        <is>
          <t>1,242,166</t>
        </is>
      </c>
      <c r="F12" s="12" t="inlineStr">
        <is>
          <t>1,324,528</t>
        </is>
      </c>
      <c r="G12" s="12" t="inlineStr">
        <is>
          <t>1,001,770</t>
        </is>
      </c>
      <c r="H12" s="12" t="inlineStr">
        <is>
          <t>1,085,419</t>
        </is>
      </c>
      <c r="I12" s="12" t="inlineStr">
        <is>
          <t>993,395</t>
        </is>
      </c>
      <c r="J12" s="12" t="inlineStr">
        <is>
          <t>995,047</t>
        </is>
      </c>
      <c r="K12" s="12" t="inlineStr">
        <is>
          <t>1,521,239</t>
        </is>
      </c>
      <c r="L12" s="12" t="inlineStr">
        <is>
          <t>1,571,377</t>
        </is>
      </c>
      <c r="M12" s="12" t="inlineStr">
        <is>
          <t>1,646,761</t>
        </is>
      </c>
      <c r="N12" s="12" t="inlineStr">
        <is>
          <t>1,152,703</t>
        </is>
      </c>
    </row>
    <row r="13">
      <c r="A13" s="1" t="inlineStr">
        <is>
          <t>Investments</t>
        </is>
      </c>
      <c r="B13" s="12" t="inlineStr">
        <is>
          <t>5,670,351</t>
        </is>
      </c>
      <c r="C13" s="12" t="inlineStr">
        <is>
          <t>7,082,382</t>
        </is>
      </c>
      <c r="D13" s="12" t="inlineStr">
        <is>
          <t>7,628,239</t>
        </is>
      </c>
      <c r="E13" s="12" t="inlineStr">
        <is>
          <t>7,763,470</t>
        </is>
      </c>
      <c r="F13" s="12" t="inlineStr">
        <is>
          <t>7,670,354</t>
        </is>
      </c>
      <c r="G13" s="12" t="inlineStr">
        <is>
          <t>7,100,645</t>
        </is>
      </c>
      <c r="H13" s="12" t="inlineStr">
        <is>
          <t>8,201,713</t>
        </is>
      </c>
      <c r="I13" s="12" t="inlineStr">
        <is>
          <t>9,076,345</t>
        </is>
      </c>
      <c r="J13" s="12" t="inlineStr">
        <is>
          <t>10,119,299</t>
        </is>
      </c>
      <c r="K13" s="12" t="inlineStr">
        <is>
          <t>10,575,635</t>
        </is>
      </c>
      <c r="L13" s="12" t="inlineStr">
        <is>
          <t>11,838,923</t>
        </is>
      </c>
      <c r="M13" s="12" t="inlineStr">
        <is>
          <t>12,881,814</t>
        </is>
      </c>
      <c r="N13" s="12" t="inlineStr">
        <is>
          <t>15,947,180</t>
        </is>
      </c>
    </row>
    <row r="14">
      <c r="A14" s="1" t="inlineStr">
        <is>
          <t>Tax Assets</t>
        </is>
      </c>
      <c r="B14" s="12" t="inlineStr">
        <is>
          <t>431,785</t>
        </is>
      </c>
      <c r="C14" s="12" t="inlineStr">
        <is>
          <t>287,960</t>
        </is>
      </c>
      <c r="D14" s="12" t="inlineStr">
        <is>
          <t>121,265</t>
        </is>
      </c>
      <c r="E14" s="12" t="inlineStr">
        <is>
          <t>114,257</t>
        </is>
      </c>
      <c r="F14" s="12" t="inlineStr">
        <is>
          <t>102,131</t>
        </is>
      </c>
      <c r="G14" s="12" t="inlineStr">
        <is>
          <t>74,605</t>
        </is>
      </c>
      <c r="H14" s="12" t="inlineStr">
        <is>
          <t>86,723</t>
        </is>
      </c>
      <c r="I14" s="12" t="inlineStr">
        <is>
          <t>88,825</t>
        </is>
      </c>
      <c r="J14" s="12" t="inlineStr">
        <is>
          <t>91,043</t>
        </is>
      </c>
      <c r="K14" s="12" t="inlineStr">
        <is>
          <t>182,642</t>
        </is>
      </c>
      <c r="L14" s="12" t="inlineStr">
        <is>
          <t>195,583</t>
        </is>
      </c>
      <c r="M14" s="12" t="inlineStr">
        <is>
          <t>187,366</t>
        </is>
      </c>
      <c r="N14" s="12" t="inlineStr">
        <is>
          <t>245,321</t>
        </is>
      </c>
    </row>
    <row r="15">
      <c r="A15" s="1" t="inlineStr">
        <is>
          <t>Other Non-Current Assets</t>
        </is>
      </c>
      <c r="B15" s="12" t="inlineStr">
        <is>
          <t>1,288,895</t>
        </is>
      </c>
      <c r="C15" s="12" t="inlineStr">
        <is>
          <t>1,398,657</t>
        </is>
      </c>
      <c r="D15" s="12" t="inlineStr">
        <is>
          <t>1,339,053</t>
        </is>
      </c>
      <c r="E15" s="12" t="inlineStr">
        <is>
          <t>1,169,907</t>
        </is>
      </c>
      <c r="F15" s="12" t="inlineStr">
        <is>
          <t>955,916</t>
        </is>
      </c>
      <c r="G15" s="12" t="inlineStr">
        <is>
          <t>892,674</t>
        </is>
      </c>
      <c r="H15" s="12" t="inlineStr">
        <is>
          <t>978,867</t>
        </is>
      </c>
      <c r="I15" s="12" t="inlineStr">
        <is>
          <t>1,103,295</t>
        </is>
      </c>
      <c r="J15" s="12" t="inlineStr">
        <is>
          <t>1,166,105</t>
        </is>
      </c>
      <c r="K15" s="12" t="inlineStr">
        <is>
          <t>1,212,528</t>
        </is>
      </c>
      <c r="L15" s="12" t="inlineStr">
        <is>
          <t>1,272,055</t>
        </is>
      </c>
      <c r="M15" s="12" t="inlineStr">
        <is>
          <t>1,335,368</t>
        </is>
      </c>
      <c r="N15" s="12" t="inlineStr">
        <is>
          <t>1,895,942</t>
        </is>
      </c>
    </row>
    <row r="16">
      <c r="A16" s="1" t="inlineStr">
        <is>
          <t>Total Non-Current Assets</t>
        </is>
      </c>
      <c r="B16" s="12" t="inlineStr">
        <is>
          <t>9,344,569</t>
        </is>
      </c>
      <c r="C16" s="12" t="inlineStr">
        <is>
          <t>10,914,384</t>
        </is>
      </c>
      <c r="D16" s="12" t="inlineStr">
        <is>
          <t>11,516,585</t>
        </is>
      </c>
      <c r="E16" s="12" t="inlineStr">
        <is>
          <t>11,203,904</t>
        </is>
      </c>
      <c r="F16" s="12" t="inlineStr">
        <is>
          <t>10,779,389</t>
        </is>
      </c>
      <c r="G16" s="12" t="inlineStr">
        <is>
          <t>9,685,001</t>
        </is>
      </c>
      <c r="H16" s="12" t="inlineStr">
        <is>
          <t>11,081,772</t>
        </is>
      </c>
      <c r="I16" s="12" t="inlineStr">
        <is>
          <t>11,942,419</t>
        </is>
      </c>
      <c r="J16" s="12" t="inlineStr">
        <is>
          <t>13,067,187</t>
        </is>
      </c>
      <c r="K16" s="12" t="inlineStr">
        <is>
          <t>14,192,947</t>
        </is>
      </c>
      <c r="L16" s="12" t="inlineStr">
        <is>
          <t>16,087,713</t>
        </is>
      </c>
      <c r="M16" s="12" t="inlineStr">
        <is>
          <t>17,281,808</t>
        </is>
      </c>
      <c r="N16" s="12" t="inlineStr">
        <is>
          <t>20,495,436</t>
        </is>
      </c>
    </row>
    <row r="17">
      <c r="A17" s="1" t="inlineStr">
        <is>
          <t>Other Assets</t>
        </is>
      </c>
      <c r="B17" s="12" t="inlineStr">
        <is>
          <t>- -</t>
        </is>
      </c>
      <c r="C17" s="12" t="inlineStr">
        <is>
          <t>- -</t>
        </is>
      </c>
      <c r="D17" s="12" t="inlineStr">
        <is>
          <t>- -</t>
        </is>
      </c>
      <c r="E17" s="12" t="inlineStr">
        <is>
          <t>- -</t>
        </is>
      </c>
      <c r="F17" s="12" t="inlineStr">
        <is>
          <t>- -</t>
        </is>
      </c>
      <c r="G17" s="12" t="inlineStr">
        <is>
          <t>- -</t>
        </is>
      </c>
      <c r="H17" s="12" t="inlineStr">
        <is>
          <t>- -</t>
        </is>
      </c>
      <c r="I17" s="12" t="inlineStr">
        <is>
          <t>- -</t>
        </is>
      </c>
      <c r="J17" s="12" t="inlineStr">
        <is>
          <t>- -</t>
        </is>
      </c>
      <c r="K17" s="12" t="inlineStr">
        <is>
          <t>- -</t>
        </is>
      </c>
      <c r="L17" s="12" t="inlineStr">
        <is>
          <t>- -</t>
        </is>
      </c>
      <c r="M17" s="12" t="inlineStr">
        <is>
          <t>- -</t>
        </is>
      </c>
      <c r="N17" s="12" t="inlineStr">
        <is>
          <t>- -</t>
        </is>
      </c>
    </row>
    <row r="18" customFormat="1" s="2">
      <c r="A18" s="1" t="inlineStr">
        <is>
          <t>Total Assets</t>
        </is>
      </c>
      <c r="B18" s="8" t="inlineStr">
        <is>
          <t>13,766,742</t>
        </is>
      </c>
      <c r="C18" s="8" t="inlineStr">
        <is>
          <t>15,534,543</t>
        </is>
      </c>
      <c r="D18" s="8" t="inlineStr">
        <is>
          <t>16,049,200</t>
        </is>
      </c>
      <c r="E18" s="8" t="inlineStr">
        <is>
          <t>15,072,876</t>
        </is>
      </c>
      <c r="F18" s="8" t="inlineStr">
        <is>
          <t>14,852,241</t>
        </is>
      </c>
      <c r="G18" s="8" t="inlineStr">
        <is>
          <t>13,178,914</t>
        </is>
      </c>
      <c r="H18" s="8" t="inlineStr">
        <is>
          <t>14,809,305</t>
        </is>
      </c>
      <c r="I18" s="8" t="inlineStr">
        <is>
          <t>15,852,115</t>
        </is>
      </c>
      <c r="J18" s="8" t="inlineStr">
        <is>
          <t>17,936,858</t>
        </is>
      </c>
      <c r="K18" s="8" t="inlineStr">
        <is>
          <t>18,925,391</t>
        </is>
      </c>
      <c r="L18" s="8" t="inlineStr">
        <is>
          <t>21,419,677</t>
        </is>
      </c>
      <c r="M18" s="8" t="inlineStr">
        <is>
          <t>23,801,056</t>
        </is>
      </c>
      <c r="N18" s="8" t="inlineStr">
        <is>
          <t>25,043,162</t>
        </is>
      </c>
    </row>
    <row r="19">
      <c r="A19" s="1" t="inlineStr">
        <is>
          <t>Accounts Payable</t>
        </is>
      </c>
      <c r="B19" s="12" t="inlineStr">
        <is>
          <t>1,947,737</t>
        </is>
      </c>
      <c r="C19" s="12" t="inlineStr">
        <is>
          <t>1,217,569</t>
        </is>
      </c>
      <c r="D19" s="12" t="inlineStr">
        <is>
          <t>2,211,312</t>
        </is>
      </c>
      <c r="E19" s="12" t="inlineStr">
        <is>
          <t>607,000</t>
        </is>
      </c>
      <c r="F19" s="12" t="inlineStr">
        <is>
          <t>690,446</t>
        </is>
      </c>
      <c r="G19" s="12" t="inlineStr">
        <is>
          <t>517,870</t>
        </is>
      </c>
      <c r="H19" s="12" t="inlineStr">
        <is>
          <t>489,366</t>
        </is>
      </c>
      <c r="I19" s="12" t="inlineStr">
        <is>
          <t>484,614</t>
        </is>
      </c>
      <c r="J19" s="12" t="inlineStr">
        <is>
          <t>440,812</t>
        </is>
      </c>
      <c r="K19" s="12" t="inlineStr">
        <is>
          <t>443,896</t>
        </is>
      </c>
      <c r="L19" s="12" t="inlineStr">
        <is>
          <t>354,039</t>
        </is>
      </c>
      <c r="M19" s="12" t="inlineStr">
        <is>
          <t>541,471</t>
        </is>
      </c>
      <c r="N19" s="12" t="inlineStr">
        <is>
          <t>1,514,408</t>
        </is>
      </c>
    </row>
    <row r="20">
      <c r="A20" s="1" t="inlineStr">
        <is>
          <t>Short-Term Debt</t>
        </is>
      </c>
      <c r="B20" s="12" t="inlineStr">
        <is>
          <t>304,529</t>
        </is>
      </c>
      <c r="C20" s="12" t="inlineStr">
        <is>
          <t>196,332</t>
        </is>
      </c>
      <c r="D20" s="12" t="inlineStr">
        <is>
          <t>495,347</t>
        </is>
      </c>
      <c r="E20" s="12" t="inlineStr">
        <is>
          <t>259,077</t>
        </is>
      </c>
      <c r="F20" s="12" t="inlineStr">
        <is>
          <t>365,893</t>
        </is>
      </c>
      <c r="G20" s="12" t="inlineStr">
        <is>
          <t>184,375</t>
        </is>
      </c>
      <c r="H20" s="12" t="inlineStr">
        <is>
          <t>299,270</t>
        </is>
      </c>
      <c r="I20" s="12" t="inlineStr">
        <is>
          <t>465,028</t>
        </is>
      </c>
      <c r="J20" s="12" t="inlineStr">
        <is>
          <t>678,895</t>
        </is>
      </c>
      <c r="K20" s="12" t="inlineStr">
        <is>
          <t>713,553</t>
        </is>
      </c>
      <c r="L20" s="12" t="inlineStr">
        <is>
          <t>845,028</t>
        </is>
      </c>
      <c r="M20" s="12" t="inlineStr">
        <is>
          <t>1,257,954</t>
        </is>
      </c>
      <c r="N20" s="12" t="inlineStr">
        <is>
          <t>1,764,766</t>
        </is>
      </c>
    </row>
    <row r="21">
      <c r="A21" s="1" t="inlineStr">
        <is>
          <t>Tax Payable</t>
        </is>
      </c>
      <c r="B21" s="12" t="inlineStr">
        <is>
          <t>74,017</t>
        </is>
      </c>
      <c r="C21" s="12" t="inlineStr">
        <is>
          <t>95,041</t>
        </is>
      </c>
      <c r="D21" s="12" t="inlineStr">
        <is>
          <t>76,525</t>
        </is>
      </c>
      <c r="E21" s="12" t="inlineStr">
        <is>
          <t>79,660</t>
        </is>
      </c>
      <c r="F21" s="12" t="inlineStr">
        <is>
          <t>79,272</t>
        </is>
      </c>
      <c r="G21" s="12" t="inlineStr">
        <is>
          <t>81,910</t>
        </is>
      </c>
      <c r="H21" s="12" t="inlineStr">
        <is>
          <t>78,930</t>
        </is>
      </c>
      <c r="I21" s="12" t="inlineStr">
        <is>
          <t>95,179</t>
        </is>
      </c>
      <c r="J21" s="12" t="inlineStr">
        <is>
          <t>137,267</t>
        </is>
      </c>
      <c r="K21" s="12" t="inlineStr">
        <is>
          <t>121,974</t>
        </is>
      </c>
      <c r="L21" s="12" t="inlineStr">
        <is>
          <t>135,732</t>
        </is>
      </c>
      <c r="M21" s="12" t="inlineStr">
        <is>
          <t>149,378</t>
        </is>
      </c>
      <c r="N21" s="12" t="inlineStr">
        <is>
          <t>87,165</t>
        </is>
      </c>
    </row>
    <row r="22">
      <c r="A22" s="1" t="inlineStr">
        <is>
          <t>Deferred Revenue</t>
        </is>
      </c>
      <c r="B22" s="12" t="inlineStr">
        <is>
          <t>- -</t>
        </is>
      </c>
      <c r="C22" s="12" t="inlineStr">
        <is>
          <t>- -</t>
        </is>
      </c>
      <c r="D22" s="12" t="inlineStr">
        <is>
          <t>- -</t>
        </is>
      </c>
      <c r="E22" s="12" t="inlineStr">
        <is>
          <t>- -</t>
        </is>
      </c>
      <c r="F22" s="12" t="inlineStr">
        <is>
          <t>- -</t>
        </is>
      </c>
      <c r="G22" s="12" t="inlineStr">
        <is>
          <t>- -</t>
        </is>
      </c>
      <c r="H22" s="12" t="inlineStr">
        <is>
          <t>- -</t>
        </is>
      </c>
      <c r="I22" s="12" t="inlineStr">
        <is>
          <t>- -</t>
        </is>
      </c>
      <c r="J22" s="12" t="inlineStr">
        <is>
          <t>- -</t>
        </is>
      </c>
      <c r="K22" s="12" t="inlineStr">
        <is>
          <t>- -</t>
        </is>
      </c>
      <c r="L22" s="12" t="inlineStr">
        <is>
          <t>- -</t>
        </is>
      </c>
      <c r="M22" s="12" t="inlineStr">
        <is>
          <t>- -</t>
        </is>
      </c>
      <c r="N22" s="12" t="inlineStr">
        <is>
          <t>- -</t>
        </is>
      </c>
    </row>
    <row r="23">
      <c r="A23" s="1" t="inlineStr">
        <is>
          <t>Other Current Liabilities</t>
        </is>
      </c>
      <c r="B23" s="12" t="inlineStr">
        <is>
          <t>476,701</t>
        </is>
      </c>
      <c r="C23" s="12" t="inlineStr">
        <is>
          <t>1,565,882</t>
        </is>
      </c>
      <c r="D23" s="12" t="inlineStr">
        <is>
          <t>2,761,481</t>
        </is>
      </c>
      <c r="E23" s="12" t="inlineStr">
        <is>
          <t>1,741,480</t>
        </is>
      </c>
      <c r="F23" s="12" t="inlineStr">
        <is>
          <t>1,746,394</t>
        </is>
      </c>
      <c r="G23" s="12" t="inlineStr">
        <is>
          <t>1,688,641</t>
        </is>
      </c>
      <c r="H23" s="12" t="inlineStr">
        <is>
          <t>1,803,200</t>
        </is>
      </c>
      <c r="I23" s="12" t="inlineStr">
        <is>
          <t>1,878,380</t>
        </is>
      </c>
      <c r="J23" s="12" t="inlineStr">
        <is>
          <t>2,136,679</t>
        </is>
      </c>
      <c r="K23" s="12" t="inlineStr">
        <is>
          <t>2,249,857</t>
        </is>
      </c>
      <c r="L23" s="12" t="inlineStr">
        <is>
          <t>2,333,477</t>
        </is>
      </c>
      <c r="M23" s="12" t="inlineStr">
        <is>
          <t>2,753,589</t>
        </is>
      </c>
      <c r="N23" s="12" t="inlineStr">
        <is>
          <t>1,546,732</t>
        </is>
      </c>
    </row>
    <row r="24" customFormat="1" s="2">
      <c r="A24" s="1" t="inlineStr">
        <is>
          <t>Total Current Liabilities</t>
        </is>
      </c>
      <c r="B24" s="8" t="inlineStr">
        <is>
          <t>4,344,120</t>
        </is>
      </c>
      <c r="C24" s="8" t="inlineStr">
        <is>
          <t>4,960,216</t>
        </is>
      </c>
      <c r="D24" s="8" t="inlineStr">
        <is>
          <t>5,468,140</t>
        </is>
      </c>
      <c r="E24" s="8" t="inlineStr">
        <is>
          <t>4,578,309</t>
        </is>
      </c>
      <c r="F24" s="8" t="inlineStr">
        <is>
          <t>4,633,409</t>
        </is>
      </c>
      <c r="G24" s="8" t="inlineStr">
        <is>
          <t>3,949,755</t>
        </is>
      </c>
      <c r="H24" s="8" t="inlineStr">
        <is>
          <t>4,290,672</t>
        </is>
      </c>
      <c r="I24" s="8" t="inlineStr">
        <is>
          <t>4,687,033</t>
        </is>
      </c>
      <c r="J24" s="8" t="inlineStr">
        <is>
          <t>5,287,805</t>
        </is>
      </c>
      <c r="K24" s="8" t="inlineStr">
        <is>
          <t>5,483,993</t>
        </is>
      </c>
      <c r="L24" s="8" t="inlineStr">
        <is>
          <t>5,801,740</t>
        </is>
      </c>
      <c r="M24" s="8" t="inlineStr">
        <is>
          <t>7,058,109</t>
        </is>
      </c>
      <c r="N24" s="8" t="inlineStr">
        <is>
          <t>7,197,339</t>
        </is>
      </c>
    </row>
    <row r="25">
      <c r="A25" s="1" t="inlineStr">
        <is>
          <t>Long-Term Debt</t>
        </is>
      </c>
      <c r="B25" s="12" t="inlineStr">
        <is>
          <t>988,901</t>
        </is>
      </c>
      <c r="C25" s="12" t="inlineStr">
        <is>
          <t>976,225</t>
        </is>
      </c>
      <c r="D25" s="12" t="inlineStr">
        <is>
          <t>920,083</t>
        </is>
      </c>
      <c r="E25" s="12" t="inlineStr">
        <is>
          <t>995,672</t>
        </is>
      </c>
      <c r="F25" s="12" t="inlineStr">
        <is>
          <t>887,865</t>
        </is>
      </c>
      <c r="G25" s="12" t="inlineStr">
        <is>
          <t>592,670</t>
        </is>
      </c>
      <c r="H25" s="12" t="inlineStr">
        <is>
          <t>494,377</t>
        </is>
      </c>
      <c r="I25" s="12" t="inlineStr">
        <is>
          <t>611,680</t>
        </is>
      </c>
      <c r="J25" s="12" t="inlineStr">
        <is>
          <t>586,543</t>
        </is>
      </c>
      <c r="K25" s="12" t="inlineStr">
        <is>
          <t>512,672</t>
        </is>
      </c>
      <c r="L25" s="12" t="inlineStr">
        <is>
          <t>883,031</t>
        </is>
      </c>
      <c r="M25" s="12" t="inlineStr">
        <is>
          <t>960,495</t>
        </is>
      </c>
      <c r="N25" s="12" t="inlineStr">
        <is>
          <t>1,169,760</t>
        </is>
      </c>
    </row>
    <row r="26">
      <c r="A26" s="1" t="inlineStr">
        <is>
          <t>Deferred Tax Liabilities</t>
        </is>
      </c>
      <c r="B26" s="12" t="inlineStr">
        <is>
          <t>253,077</t>
        </is>
      </c>
      <c r="C26" s="12" t="inlineStr">
        <is>
          <t>368,054</t>
        </is>
      </c>
      <c r="D26" s="12" t="inlineStr">
        <is>
          <t>343,419</t>
        </is>
      </c>
      <c r="E26" s="12" t="inlineStr">
        <is>
          <t>396,813</t>
        </is>
      </c>
      <c r="F26" s="12" t="inlineStr">
        <is>
          <t>397,994</t>
        </is>
      </c>
      <c r="G26" s="12" t="inlineStr">
        <is>
          <t>371,103</t>
        </is>
      </c>
      <c r="H26" s="12" t="inlineStr">
        <is>
          <t>400,512</t>
        </is>
      </c>
      <c r="I26" s="12" t="inlineStr">
        <is>
          <t>388,503</t>
        </is>
      </c>
      <c r="J26" s="12" t="inlineStr">
        <is>
          <t>423,231</t>
        </is>
      </c>
      <c r="K26" s="12" t="inlineStr">
        <is>
          <t>479,342</t>
        </is>
      </c>
      <c r="L26" s="12" t="inlineStr">
        <is>
          <t>510,905</t>
        </is>
      </c>
      <c r="M26" s="12" t="inlineStr">
        <is>
          <t>331,222</t>
        </is>
      </c>
      <c r="N26" s="12" t="inlineStr">
        <is>
          <t>572,238</t>
        </is>
      </c>
    </row>
    <row r="27">
      <c r="A27" s="1" t="inlineStr">
        <is>
          <t>Other Non-Current Liabilities</t>
        </is>
      </c>
      <c r="B27" s="12" t="inlineStr">
        <is>
          <t>4,665,099</t>
        </is>
      </c>
      <c r="C27" s="12" t="inlineStr">
        <is>
          <t>5,677,349</t>
        </is>
      </c>
      <c r="D27" s="12" t="inlineStr">
        <is>
          <t>6,287,591</t>
        </is>
      </c>
      <c r="E27" s="12" t="inlineStr">
        <is>
          <t>6,257,351</t>
        </is>
      </c>
      <c r="F27" s="12" t="inlineStr">
        <is>
          <t>6,237,223</t>
        </is>
      </c>
      <c r="G27" s="12" t="inlineStr">
        <is>
          <t>5,828,022</t>
        </is>
      </c>
      <c r="H27" s="12" t="inlineStr">
        <is>
          <t>6,848,643</t>
        </is>
      </c>
      <c r="I27" s="12" t="inlineStr">
        <is>
          <t>7,350,544</t>
        </is>
      </c>
      <c r="J27" s="12" t="inlineStr">
        <is>
          <t>8,208,034</t>
        </is>
      </c>
      <c r="K27" s="12" t="inlineStr">
        <is>
          <t>8,447,490</t>
        </is>
      </c>
      <c r="L27" s="12" t="inlineStr">
        <is>
          <t>9,771,170</t>
        </is>
      </c>
      <c r="M27" s="12" t="inlineStr">
        <is>
          <t>10,374,475</t>
        </is>
      </c>
      <c r="N27" s="12" t="inlineStr">
        <is>
          <t>10,190,565</t>
        </is>
      </c>
    </row>
    <row r="28">
      <c r="A28" s="1" t="inlineStr">
        <is>
          <t>Total Non-Current Liabilities</t>
        </is>
      </c>
      <c r="B28" s="12" t="inlineStr">
        <is>
          <t>5,907,078</t>
        </is>
      </c>
      <c r="C28" s="12" t="inlineStr">
        <is>
          <t>7,021,628</t>
        </is>
      </c>
      <c r="D28" s="12" t="inlineStr">
        <is>
          <t>7,551,093</t>
        </is>
      </c>
      <c r="E28" s="12" t="inlineStr">
        <is>
          <t>7,649,837</t>
        </is>
      </c>
      <c r="F28" s="12" t="inlineStr">
        <is>
          <t>7,523,082</t>
        </is>
      </c>
      <c r="G28" s="12" t="inlineStr">
        <is>
          <t>6,791,794</t>
        </is>
      </c>
      <c r="H28" s="12" t="inlineStr">
        <is>
          <t>7,743,532</t>
        </is>
      </c>
      <c r="I28" s="12" t="inlineStr">
        <is>
          <t>8,350,727</t>
        </is>
      </c>
      <c r="J28" s="12" t="inlineStr">
        <is>
          <t>9,217,808</t>
        </is>
      </c>
      <c r="K28" s="12" t="inlineStr">
        <is>
          <t>9,439,503</t>
        </is>
      </c>
      <c r="L28" s="12" t="inlineStr">
        <is>
          <t>11,165,107</t>
        </is>
      </c>
      <c r="M28" s="12" t="inlineStr">
        <is>
          <t>11,666,192</t>
        </is>
      </c>
      <c r="N28" s="12" t="inlineStr">
        <is>
          <t>11,932,563</t>
        </is>
      </c>
    </row>
    <row r="29">
      <c r="A29" s="1" t="inlineStr">
        <is>
          <t>Other Liabilities</t>
        </is>
      </c>
      <c r="B29" s="12" t="inlineStr">
        <is>
          <t>- -</t>
        </is>
      </c>
      <c r="C29" s="12" t="inlineStr">
        <is>
          <t>- -</t>
        </is>
      </c>
      <c r="D29" s="12" t="inlineStr">
        <is>
          <t>- -</t>
        </is>
      </c>
      <c r="E29" s="12" t="inlineStr">
        <is>
          <t>- -</t>
        </is>
      </c>
      <c r="F29" s="12" t="inlineStr">
        <is>
          <t>- -</t>
        </is>
      </c>
      <c r="G29" s="12" t="inlineStr">
        <is>
          <t>- -</t>
        </is>
      </c>
      <c r="H29" s="12" t="inlineStr">
        <is>
          <t>- -</t>
        </is>
      </c>
      <c r="I29" s="12" t="inlineStr">
        <is>
          <t>- -</t>
        </is>
      </c>
      <c r="J29" s="12" t="inlineStr">
        <is>
          <t>- -</t>
        </is>
      </c>
      <c r="K29" s="12" t="inlineStr">
        <is>
          <t>- -</t>
        </is>
      </c>
      <c r="L29" s="12" t="inlineStr">
        <is>
          <t>- -</t>
        </is>
      </c>
      <c r="M29" s="12" t="inlineStr">
        <is>
          <t>- -</t>
        </is>
      </c>
      <c r="N29" s="12" t="inlineStr">
        <is>
          <t>- -</t>
        </is>
      </c>
    </row>
    <row r="30">
      <c r="A30" s="1" t="inlineStr">
        <is>
          <t>Capital Lease Obligations</t>
        </is>
      </c>
      <c r="B30" s="12" t="inlineStr">
        <is>
          <t>- -</t>
        </is>
      </c>
      <c r="C30" s="12" t="inlineStr">
        <is>
          <t>- -</t>
        </is>
      </c>
      <c r="D30" s="12" t="inlineStr">
        <is>
          <t>- -</t>
        </is>
      </c>
      <c r="E30" s="12" t="inlineStr">
        <is>
          <t>- -</t>
        </is>
      </c>
      <c r="F30" s="12" t="inlineStr">
        <is>
          <t>- -</t>
        </is>
      </c>
      <c r="G30" s="12" t="inlineStr">
        <is>
          <t>- -</t>
        </is>
      </c>
      <c r="H30" s="12" t="inlineStr">
        <is>
          <t>- -</t>
        </is>
      </c>
      <c r="I30" s="12" t="inlineStr">
        <is>
          <t>- -</t>
        </is>
      </c>
      <c r="J30" s="12" t="inlineStr">
        <is>
          <t>- -</t>
        </is>
      </c>
      <c r="K30" s="12" t="inlineStr">
        <is>
          <t>- -</t>
        </is>
      </c>
      <c r="L30" s="12" t="inlineStr">
        <is>
          <t>356,798</t>
        </is>
      </c>
      <c r="M30" s="12" t="inlineStr">
        <is>
          <t>328,386</t>
        </is>
      </c>
      <c r="N30" s="12" t="inlineStr">
        <is>
          <t>180,845</t>
        </is>
      </c>
    </row>
    <row r="31" customFormat="1" s="2">
      <c r="A31" s="1" t="inlineStr">
        <is>
          <t>Total Liabilities</t>
        </is>
      </c>
      <c r="B31" s="8" t="inlineStr">
        <is>
          <t>10,251,198</t>
        </is>
      </c>
      <c r="C31" s="8" t="inlineStr">
        <is>
          <t>11,981,844</t>
        </is>
      </c>
      <c r="D31" s="8" t="inlineStr">
        <is>
          <t>13,019,233</t>
        </is>
      </c>
      <c r="E31" s="8" t="inlineStr">
        <is>
          <t>12,228,146</t>
        </is>
      </c>
      <c r="F31" s="8" t="inlineStr">
        <is>
          <t>12,156,491</t>
        </is>
      </c>
      <c r="G31" s="8" t="inlineStr">
        <is>
          <t>10,741,549</t>
        </is>
      </c>
      <c r="H31" s="8" t="inlineStr">
        <is>
          <t>12,034,204</t>
        </is>
      </c>
      <c r="I31" s="8" t="inlineStr">
        <is>
          <t>13,037,760</t>
        </is>
      </c>
      <c r="J31" s="8" t="inlineStr">
        <is>
          <t>14,505,613</t>
        </is>
      </c>
      <c r="K31" s="8" t="inlineStr">
        <is>
          <t>14,923,496</t>
        </is>
      </c>
      <c r="L31" s="8" t="inlineStr">
        <is>
          <t>16,966,846</t>
        </is>
      </c>
      <c r="M31" s="8" t="inlineStr">
        <is>
          <t>18,724,301</t>
        </is>
      </c>
      <c r="N31" s="8" t="inlineStr">
        <is>
          <t>19,129,903</t>
        </is>
      </c>
    </row>
    <row r="32">
      <c r="A32" s="1" t="inlineStr">
        <is>
          <t>Preferred Stock</t>
        </is>
      </c>
      <c r="B32" s="12" t="inlineStr">
        <is>
          <t>- -</t>
        </is>
      </c>
      <c r="C32" s="12" t="inlineStr">
        <is>
          <t>- -</t>
        </is>
      </c>
      <c r="D32" s="12" t="inlineStr">
        <is>
          <t>- -</t>
        </is>
      </c>
      <c r="E32" s="12" t="inlineStr">
        <is>
          <t>- -</t>
        </is>
      </c>
      <c r="F32" s="12" t="inlineStr">
        <is>
          <t>- -</t>
        </is>
      </c>
      <c r="G32" s="12" t="inlineStr">
        <is>
          <t>- -</t>
        </is>
      </c>
      <c r="H32" s="12" t="inlineStr">
        <is>
          <t>- -</t>
        </is>
      </c>
      <c r="I32" s="12" t="inlineStr">
        <is>
          <t>- -</t>
        </is>
      </c>
      <c r="J32" s="12" t="inlineStr">
        <is>
          <t>- -</t>
        </is>
      </c>
      <c r="K32" s="12" t="inlineStr">
        <is>
          <t>- -</t>
        </is>
      </c>
      <c r="L32" s="12" t="inlineStr">
        <is>
          <t>- -</t>
        </is>
      </c>
      <c r="M32" s="12" t="inlineStr">
        <is>
          <t>- -</t>
        </is>
      </c>
      <c r="N32" s="12" t="inlineStr">
        <is>
          <t>- -</t>
        </is>
      </c>
    </row>
    <row r="33">
      <c r="A33" s="1" t="inlineStr">
        <is>
          <t>Common Stock</t>
        </is>
      </c>
      <c r="B33" s="12" t="inlineStr">
        <is>
          <t>- -</t>
        </is>
      </c>
      <c r="C33" s="12" t="inlineStr">
        <is>
          <t>- -</t>
        </is>
      </c>
      <c r="D33" s="12" t="inlineStr">
        <is>
          <t>- -</t>
        </is>
      </c>
      <c r="E33" s="12" t="inlineStr">
        <is>
          <t>669,409</t>
        </is>
      </c>
      <c r="F33" s="12" t="inlineStr">
        <is>
          <t>626,349</t>
        </is>
      </c>
      <c r="G33" s="12" t="inlineStr">
        <is>
          <t>588,468</t>
        </is>
      </c>
      <c r="H33" s="12" t="inlineStr">
        <is>
          <t>762,846</t>
        </is>
      </c>
      <c r="I33" s="12" t="inlineStr">
        <is>
          <t>772,515</t>
        </is>
      </c>
      <c r="J33" s="12" t="inlineStr">
        <is>
          <t>814,430</t>
        </is>
      </c>
      <c r="K33" s="12" t="inlineStr">
        <is>
          <t>788,610</t>
        </is>
      </c>
      <c r="L33" s="12" t="inlineStr">
        <is>
          <t>818,335</t>
        </is>
      </c>
      <c r="M33" s="12" t="inlineStr">
        <is>
          <t>794,921</t>
        </is>
      </c>
      <c r="N33" s="12" t="inlineStr">
        <is>
          <t>723,308</t>
        </is>
      </c>
    </row>
    <row r="34">
      <c r="A34" s="1" t="inlineStr">
        <is>
          <t>Retained Earnings</t>
        </is>
      </c>
      <c r="B34" s="12" t="inlineStr">
        <is>
          <t>1,980,574</t>
        </is>
      </c>
      <c r="C34" s="12" t="inlineStr">
        <is>
          <t>1,882,505</t>
        </is>
      </c>
      <c r="D34" s="12" t="inlineStr">
        <is>
          <t>1,309,054</t>
        </is>
      </c>
      <c r="E34" s="12" t="inlineStr">
        <is>
          <t>1,169,537</t>
        </is>
      </c>
      <c r="F34" s="12" t="inlineStr">
        <is>
          <t>910,738</t>
        </is>
      </c>
      <c r="G34" s="12" t="inlineStr">
        <is>
          <t>677,297</t>
        </is>
      </c>
      <c r="H34" s="12" t="inlineStr">
        <is>
          <t>831,649</t>
        </is>
      </c>
      <c r="I34" s="12" t="inlineStr">
        <is>
          <t>883,569</t>
        </is>
      </c>
      <c r="J34" s="12" t="inlineStr">
        <is>
          <t>1,355,116</t>
        </is>
      </c>
      <c r="K34" s="12" t="inlineStr">
        <is>
          <t>2,093,169</t>
        </is>
      </c>
      <c r="L34" s="12" t="inlineStr">
        <is>
          <t>2,574,205</t>
        </is>
      </c>
      <c r="M34" s="12" t="inlineStr">
        <is>
          <t>3,483,394</t>
        </is>
      </c>
      <c r="N34" s="12" t="inlineStr">
        <is>
          <t>3,089,843</t>
        </is>
      </c>
    </row>
    <row r="35">
      <c r="A35" s="1" t="inlineStr">
        <is>
          <t>Other Compreh. Income(Loss)</t>
        </is>
      </c>
      <c r="B35" s="12" t="inlineStr">
        <is>
          <t>(715,892)</t>
        </is>
      </c>
      <c r="C35" s="12" t="inlineStr">
        <is>
          <t>(966,573)</t>
        </is>
      </c>
      <c r="D35" s="12" t="inlineStr">
        <is>
          <t>(1,016,490)</t>
        </is>
      </c>
      <c r="E35" s="12" t="inlineStr">
        <is>
          <t>(680,645)</t>
        </is>
      </c>
      <c r="F35" s="12" t="inlineStr">
        <is>
          <t>(437,405)</t>
        </is>
      </c>
      <c r="G35" s="12" t="inlineStr">
        <is>
          <t>(320,671)</t>
        </is>
      </c>
      <c r="H35" s="12" t="inlineStr">
        <is>
          <t>(580,277)</t>
        </is>
      </c>
      <c r="I35" s="12" t="inlineStr">
        <is>
          <t>(555,407)</t>
        </is>
      </c>
      <c r="J35" s="12" t="inlineStr">
        <is>
          <t>(580,235)</t>
        </is>
      </c>
      <c r="K35" s="12" t="inlineStr">
        <is>
          <t>(550,824)</t>
        </is>
      </c>
      <c r="L35" s="12" t="inlineStr">
        <is>
          <t>(540,137)</t>
        </is>
      </c>
      <c r="M35" s="12" t="inlineStr">
        <is>
          <t>(473,242)</t>
        </is>
      </c>
      <c r="N35" s="12" t="inlineStr">
        <is>
          <t>1,004,268</t>
        </is>
      </c>
    </row>
    <row r="36">
      <c r="A36" s="1" t="inlineStr">
        <is>
          <t>Other Total Stockhold. Equity</t>
        </is>
      </c>
      <c r="B36" s="12" t="inlineStr">
        <is>
          <t>- -</t>
        </is>
      </c>
      <c r="C36" s="12" t="inlineStr">
        <is>
          <t>- -</t>
        </is>
      </c>
      <c r="D36" s="12" t="inlineStr">
        <is>
          <t>- -</t>
        </is>
      </c>
      <c r="E36" s="12" t="inlineStr">
        <is>
          <t>1,173,529</t>
        </is>
      </c>
      <c r="F36" s="12" t="inlineStr">
        <is>
          <t>1,087,550</t>
        </is>
      </c>
      <c r="G36" s="12" t="inlineStr">
        <is>
          <t>983,410</t>
        </is>
      </c>
      <c r="H36" s="12" t="inlineStr">
        <is>
          <t>1,173,721</t>
        </is>
      </c>
      <c r="I36" s="12" t="inlineStr">
        <is>
          <t>1,140,851</t>
        </is>
      </c>
      <c r="J36" s="12" t="inlineStr">
        <is>
          <t>1,202,387</t>
        </is>
      </c>
      <c r="K36" s="12" t="inlineStr">
        <is>
          <t>1,048,277</t>
        </is>
      </c>
      <c r="L36" s="12" t="inlineStr">
        <is>
          <t>982,894</t>
        </is>
      </c>
      <c r="M36" s="12" t="inlineStr">
        <is>
          <t>1,230,467</t>
        </is>
      </c>
      <c r="N36" s="12" t="inlineStr">
        <is>
          <t>1,052,479</t>
        </is>
      </c>
    </row>
    <row r="37">
      <c r="A37" s="1" t="inlineStr">
        <is>
          <t>Total Stockholders Equity</t>
        </is>
      </c>
      <c r="B37" s="12" t="inlineStr">
        <is>
          <t>3,173,518</t>
        </is>
      </c>
      <c r="C37" s="12" t="inlineStr">
        <is>
          <t>3,062,426</t>
        </is>
      </c>
      <c r="D37" s="12" t="inlineStr">
        <is>
          <t>2,449,074</t>
        </is>
      </c>
      <c r="E37" s="12" t="inlineStr">
        <is>
          <t>2,331,830</t>
        </is>
      </c>
      <c r="F37" s="12" t="inlineStr">
        <is>
          <t>2,187,231</t>
        </is>
      </c>
      <c r="G37" s="12" t="inlineStr">
        <is>
          <t>1,928,503</t>
        </is>
      </c>
      <c r="H37" s="12" t="inlineStr">
        <is>
          <t>2,187,939</t>
        </is>
      </c>
      <c r="I37" s="12" t="inlineStr">
        <is>
          <t>2,241,528</t>
        </is>
      </c>
      <c r="J37" s="12" t="inlineStr">
        <is>
          <t>2,791,698</t>
        </is>
      </c>
      <c r="K37" s="12" t="inlineStr">
        <is>
          <t>3,379,232</t>
        </is>
      </c>
      <c r="L37" s="12" t="inlineStr">
        <is>
          <t>3,835,297</t>
        </is>
      </c>
      <c r="M37" s="12" t="inlineStr">
        <is>
          <t>5,035,540</t>
        </is>
      </c>
      <c r="N37" s="12" t="inlineStr">
        <is>
          <t>5,869,897</t>
        </is>
      </c>
    </row>
    <row r="38">
      <c r="A38" s="1" t="inlineStr">
        <is>
          <t>Total Liab.&amp;Stockhold. Equity</t>
        </is>
      </c>
      <c r="B38" s="12" t="inlineStr">
        <is>
          <t>13,424,716</t>
        </is>
      </c>
      <c r="C38" s="12" t="inlineStr">
        <is>
          <t>15,044,270</t>
        </is>
      </c>
      <c r="D38" s="12" t="inlineStr">
        <is>
          <t>15,468,307</t>
        </is>
      </c>
      <c r="E38" s="12" t="inlineStr">
        <is>
          <t>14,559,976</t>
        </is>
      </c>
      <c r="F38" s="12" t="inlineStr">
        <is>
          <t>14,343,722</t>
        </is>
      </c>
      <c r="G38" s="12" t="inlineStr">
        <is>
          <t>12,670,052</t>
        </is>
      </c>
      <c r="H38" s="12" t="inlineStr">
        <is>
          <t>14,222,143</t>
        </is>
      </c>
      <c r="I38" s="12" t="inlineStr">
        <is>
          <t>15,279,288</t>
        </is>
      </c>
      <c r="J38" s="12" t="inlineStr">
        <is>
          <t>17,297,311</t>
        </is>
      </c>
      <c r="K38" s="12" t="inlineStr">
        <is>
          <t>18,302,728</t>
        </is>
      </c>
      <c r="L38" s="12" t="inlineStr">
        <is>
          <t>20,802,143</t>
        </is>
      </c>
      <c r="M38" s="12" t="inlineStr">
        <is>
          <t>23,759,841</t>
        </is>
      </c>
      <c r="N38" s="12" t="inlineStr">
        <is>
          <t>24,999,800</t>
        </is>
      </c>
    </row>
    <row r="39">
      <c r="A39" s="1" t="inlineStr">
        <is>
          <t>Minority Interest</t>
        </is>
      </c>
      <c r="B39" s="12" t="inlineStr">
        <is>
          <t>342,026</t>
        </is>
      </c>
      <c r="C39" s="12" t="inlineStr">
        <is>
          <t>490,273</t>
        </is>
      </c>
      <c r="D39" s="12" t="inlineStr">
        <is>
          <t>580,893</t>
        </is>
      </c>
      <c r="E39" s="12" t="inlineStr">
        <is>
          <t>512,900</t>
        </is>
      </c>
      <c r="F39" s="12" t="inlineStr">
        <is>
          <t>508,519</t>
        </is>
      </c>
      <c r="G39" s="12" t="inlineStr">
        <is>
          <t>508,862</t>
        </is>
      </c>
      <c r="H39" s="12" t="inlineStr">
        <is>
          <t>587,162</t>
        </is>
      </c>
      <c r="I39" s="12" t="inlineStr">
        <is>
          <t>572,827</t>
        </is>
      </c>
      <c r="J39" s="12" t="inlineStr">
        <is>
          <t>639,547</t>
        </is>
      </c>
      <c r="K39" s="12" t="inlineStr">
        <is>
          <t>622,662</t>
        </is>
      </c>
      <c r="L39" s="12" t="inlineStr">
        <is>
          <t>617,534</t>
        </is>
      </c>
      <c r="M39" s="12" t="inlineStr">
        <is>
          <t>41,215</t>
        </is>
      </c>
      <c r="N39" s="12" t="inlineStr">
        <is>
          <t>43,362</t>
        </is>
      </c>
    </row>
    <row r="40">
      <c r="A40" s="1" t="inlineStr">
        <is>
          <t>Total Liabilities &amp; Equity</t>
        </is>
      </c>
      <c r="B40" s="12" t="inlineStr">
        <is>
          <t>13,766,742</t>
        </is>
      </c>
      <c r="C40" s="12" t="inlineStr">
        <is>
          <t>15,534,543</t>
        </is>
      </c>
      <c r="D40" s="12" t="inlineStr">
        <is>
          <t>16,049,200</t>
        </is>
      </c>
      <c r="E40" s="12" t="inlineStr">
        <is>
          <t>15,072,876</t>
        </is>
      </c>
      <c r="F40" s="12" t="inlineStr">
        <is>
          <t>14,852,241</t>
        </is>
      </c>
      <c r="G40" s="12" t="inlineStr">
        <is>
          <t>13,178,914</t>
        </is>
      </c>
      <c r="H40" s="12" t="inlineStr">
        <is>
          <t>14,809,305</t>
        </is>
      </c>
      <c r="I40" s="12" t="inlineStr">
        <is>
          <t>15,852,115</t>
        </is>
      </c>
      <c r="J40" s="12" t="inlineStr">
        <is>
          <t>17,936,858</t>
        </is>
      </c>
      <c r="K40" s="12" t="inlineStr">
        <is>
          <t>18,925,391</t>
        </is>
      </c>
      <c r="L40" s="12" t="inlineStr">
        <is>
          <t>21,419,677</t>
        </is>
      </c>
      <c r="M40" s="12" t="inlineStr">
        <is>
          <t>23,801,056</t>
        </is>
      </c>
      <c r="N40" s="12" t="inlineStr">
        <is>
          <t>25,043,162</t>
        </is>
      </c>
    </row>
    <row r="42">
      <c r="A42" s="7" t="inlineStr">
        <is>
          <t>Cash / Current Assets</t>
        </is>
      </c>
      <c r="B42" s="13">
        <f>B2/B8</f>
        <v/>
      </c>
      <c r="C42" s="13">
        <f>C2/C8</f>
        <v/>
      </c>
      <c r="D42" s="13">
        <f>D2/D8</f>
        <v/>
      </c>
      <c r="E42" s="13">
        <f>E2/E8</f>
        <v/>
      </c>
      <c r="F42" s="13">
        <f>F2/F8</f>
        <v/>
      </c>
      <c r="G42" s="13">
        <f>G2/G8</f>
        <v/>
      </c>
      <c r="H42" s="13">
        <f>H2/H8</f>
        <v/>
      </c>
      <c r="I42" s="13">
        <f>I2/I8</f>
        <v/>
      </c>
      <c r="J42" s="13">
        <f>J2/J8</f>
        <v/>
      </c>
      <c r="K42" s="13">
        <f>K2/K8</f>
        <v/>
      </c>
      <c r="L42" s="13">
        <f>L2/L8</f>
        <v/>
      </c>
      <c r="M42" s="13">
        <f>M2/M8</f>
        <v/>
      </c>
      <c r="N42" s="13">
        <f>N2/N8</f>
        <v/>
      </c>
    </row>
    <row r="43">
      <c r="A43" s="7" t="inlineStr">
        <is>
          <t>Cash y/y</t>
        </is>
      </c>
      <c r="C43" s="13">
        <f>C2/B2-1</f>
        <v/>
      </c>
      <c r="D43" s="13">
        <f>D2/C2-1</f>
        <v/>
      </c>
      <c r="E43" s="13">
        <f>E2/D2-1</f>
        <v/>
      </c>
      <c r="F43" s="13">
        <f>F2/E2-1</f>
        <v/>
      </c>
      <c r="G43" s="13">
        <f>G2/F2-1</f>
        <v/>
      </c>
      <c r="H43" s="13">
        <f>H2/G2-1</f>
        <v/>
      </c>
      <c r="I43" s="13">
        <f>I2/H2-1</f>
        <v/>
      </c>
      <c r="J43" s="13">
        <f>J2/I2-1</f>
        <v/>
      </c>
      <c r="K43" s="13">
        <f>K2/J2-1</f>
        <v/>
      </c>
      <c r="L43" s="13">
        <f>L2/K2-1</f>
        <v/>
      </c>
      <c r="M43" s="13">
        <f>M2/L2-1</f>
        <v/>
      </c>
      <c r="N43" s="13">
        <f>N2/M2-1</f>
        <v/>
      </c>
    </row>
    <row r="45">
      <c r="A45" s="8" t="n"/>
    </row>
    <row r="46">
      <c r="A46" s="8" t="inlineStr">
        <is>
          <t>Inventory / Current Assets</t>
        </is>
      </c>
      <c r="B46" s="13">
        <f>B6/B8</f>
        <v/>
      </c>
      <c r="C46" s="13">
        <f>C6/C8</f>
        <v/>
      </c>
      <c r="D46" s="13">
        <f>D6/D8</f>
        <v/>
      </c>
      <c r="E46" s="13">
        <f>E6/E8</f>
        <v/>
      </c>
      <c r="F46" s="13">
        <f>F6/F8</f>
        <v/>
      </c>
      <c r="G46" s="13">
        <f>G6/G8</f>
        <v/>
      </c>
      <c r="H46" s="13">
        <f>H6/H8</f>
        <v/>
      </c>
      <c r="I46" s="13">
        <f>I6/I8</f>
        <v/>
      </c>
      <c r="J46" s="13">
        <f>J6/J8</f>
        <v/>
      </c>
      <c r="K46" s="13">
        <f>K6/K8</f>
        <v/>
      </c>
      <c r="L46" s="13">
        <f>L6/L8</f>
        <v/>
      </c>
      <c r="M46" s="13">
        <f>M6/M8</f>
        <v/>
      </c>
      <c r="N46" s="13">
        <f>N6/N8</f>
        <v/>
      </c>
    </row>
    <row r="47">
      <c r="A47" s="8" t="inlineStr">
        <is>
          <t>Inventory y/y</t>
        </is>
      </c>
      <c r="C47" s="13">
        <f>C6/B6-1</f>
        <v/>
      </c>
      <c r="D47" s="13">
        <f>D6/C6-1</f>
        <v/>
      </c>
      <c r="E47" s="13">
        <f>E6/D6-1</f>
        <v/>
      </c>
      <c r="F47" s="13">
        <f>F6/E6-1</f>
        <v/>
      </c>
      <c r="G47" s="13">
        <f>G6/F6-1</f>
        <v/>
      </c>
      <c r="H47" s="13">
        <f>H6/G6-1</f>
        <v/>
      </c>
      <c r="I47" s="13">
        <f>I6/H6-1</f>
        <v/>
      </c>
      <c r="J47" s="13">
        <f>J6/I6-1</f>
        <v/>
      </c>
      <c r="K47" s="13">
        <f>K6/J6-1</f>
        <v/>
      </c>
      <c r="L47" s="13">
        <f>L6/K6-1</f>
        <v/>
      </c>
      <c r="M47" s="13">
        <f>M6/L6-1</f>
        <v/>
      </c>
      <c r="N47" s="13">
        <f>N6/M6-1</f>
        <v/>
      </c>
    </row>
    <row r="48">
      <c r="A48" s="8" t="n"/>
    </row>
    <row r="50">
      <c r="A50" s="8" t="inlineStr">
        <is>
          <t>Current Ratio</t>
        </is>
      </c>
      <c r="B50" s="15">
        <f>B8/B24</f>
        <v/>
      </c>
      <c r="C50" s="15">
        <f>C8/C24</f>
        <v/>
      </c>
      <c r="D50" s="15">
        <f>D8/D24</f>
        <v/>
      </c>
      <c r="E50" s="15">
        <f>E8/E24</f>
        <v/>
      </c>
      <c r="F50" s="15">
        <f>F8/F24</f>
        <v/>
      </c>
      <c r="G50" s="15">
        <f>G8/G24</f>
        <v/>
      </c>
      <c r="H50" s="15">
        <f>H8/H24</f>
        <v/>
      </c>
      <c r="I50" s="15">
        <f>I8/I24</f>
        <v/>
      </c>
      <c r="J50" s="15">
        <f>J8/J24</f>
        <v/>
      </c>
      <c r="K50" s="15">
        <f>K8/K24</f>
        <v/>
      </c>
      <c r="L50" s="15">
        <f>L8/L24</f>
        <v/>
      </c>
      <c r="M50" s="15">
        <f>M8/M24</f>
        <v/>
      </c>
      <c r="N50" s="15">
        <f>N8/N24</f>
        <v/>
      </c>
    </row>
    <row r="52">
      <c r="B52" s="12" t="inlineStr">
        <is>
          <t xml:space="preserve">  </t>
        </is>
      </c>
    </row>
    <row r="53">
      <c r="A53" s="8" t="n"/>
    </row>
    <row r="54">
      <c r="A54" s="8" t="n"/>
    </row>
  </sheetData>
  <conditionalFormatting sqref="B46:N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N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N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1986</t>
        </is>
      </c>
      <c r="C1" s="1" t="inlineStr">
        <is>
          <t>1987</t>
        </is>
      </c>
      <c r="D1" s="1" t="inlineStr">
        <is>
          <t>1988</t>
        </is>
      </c>
      <c r="E1" s="1" t="inlineStr">
        <is>
          <t>1989</t>
        </is>
      </c>
      <c r="F1" s="1" t="inlineStr">
        <is>
          <t>1990</t>
        </is>
      </c>
      <c r="G1" s="1" t="inlineStr">
        <is>
          <t>1991</t>
        </is>
      </c>
      <c r="H1" s="1" t="inlineStr">
        <is>
          <t>1992</t>
        </is>
      </c>
      <c r="I1" s="1" t="inlineStr">
        <is>
          <t>1993</t>
        </is>
      </c>
      <c r="J1" s="1" t="inlineStr">
        <is>
          <t>1994</t>
        </is>
      </c>
      <c r="K1" s="1" t="inlineStr">
        <is>
          <t>1995</t>
        </is>
      </c>
      <c r="L1" s="1" t="inlineStr">
        <is>
          <t>1996</t>
        </is>
      </c>
      <c r="M1" s="1" t="inlineStr">
        <is>
          <t>1997</t>
        </is>
      </c>
      <c r="N1" s="1" t="inlineStr">
        <is>
          <t>1998</t>
        </is>
      </c>
      <c r="O1" s="1" t="inlineStr">
        <is>
          <t>1999</t>
        </is>
      </c>
      <c r="P1" s="1" t="inlineStr">
        <is>
          <t>2000</t>
        </is>
      </c>
      <c r="Q1" s="1" t="inlineStr">
        <is>
          <t>2001</t>
        </is>
      </c>
      <c r="R1" s="1" t="inlineStr">
        <is>
          <t>2002</t>
        </is>
      </c>
      <c r="S1" s="1" t="inlineStr">
        <is>
          <t>2003</t>
        </is>
      </c>
      <c r="T1" s="1" t="inlineStr">
        <is>
          <t>2004</t>
        </is>
      </c>
      <c r="U1" s="1" t="inlineStr">
        <is>
          <t>2005</t>
        </is>
      </c>
      <c r="V1" s="1" t="inlineStr">
        <is>
          <t>2006</t>
        </is>
      </c>
      <c r="W1" s="1" t="inlineStr">
        <is>
          <t>2007</t>
        </is>
      </c>
      <c r="X1" s="1" t="inlineStr">
        <is>
          <t>2008</t>
        </is>
      </c>
      <c r="Y1" s="1" t="inlineStr">
        <is>
          <t>2009</t>
        </is>
      </c>
      <c r="Z1" s="1" t="inlineStr">
        <is>
          <t>2010</t>
        </is>
      </c>
      <c r="AA1" s="1" t="inlineStr">
        <is>
          <t>2011</t>
        </is>
      </c>
      <c r="AB1" s="1" t="inlineStr">
        <is>
          <t>2012</t>
        </is>
      </c>
      <c r="AC1" s="1" t="inlineStr">
        <is>
          <t>2013</t>
        </is>
      </c>
      <c r="AD1" s="1" t="inlineStr">
        <is>
          <t>2014</t>
        </is>
      </c>
      <c r="AE1" s="1" t="inlineStr">
        <is>
          <t>2015</t>
        </is>
      </c>
      <c r="AF1" s="1" t="inlineStr">
        <is>
          <t>2016</t>
        </is>
      </c>
      <c r="AG1" s="1" t="inlineStr">
        <is>
          <t>2017</t>
        </is>
      </c>
      <c r="AH1" s="1" t="inlineStr">
        <is>
          <t>2018</t>
        </is>
      </c>
      <c r="AI1" s="1" t="inlineStr">
        <is>
          <t>2019</t>
        </is>
      </c>
      <c r="AJ1" s="1" t="inlineStr">
        <is>
          <t>2020</t>
        </is>
      </c>
      <c r="AK1" s="1" t="inlineStr">
        <is>
          <t>2021</t>
        </is>
      </c>
      <c r="AL1" s="1" t="inlineStr">
        <is>
          <t>2022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- -</t>
        </is>
      </c>
      <c r="P2" t="inlineStr">
        <is>
          <t>- -</t>
        </is>
      </c>
      <c r="Q2" t="inlineStr">
        <is>
          <t>- -</t>
        </is>
      </c>
      <c r="R2" t="inlineStr">
        <is>
          <t>- -</t>
        </is>
      </c>
      <c r="S2" t="inlineStr">
        <is>
          <t>- -</t>
        </is>
      </c>
      <c r="T2" t="inlineStr">
        <is>
          <t>- -</t>
        </is>
      </c>
      <c r="U2" t="inlineStr">
        <is>
          <t>- -</t>
        </is>
      </c>
      <c r="V2" t="inlineStr">
        <is>
          <t>- -</t>
        </is>
      </c>
      <c r="W2" t="inlineStr">
        <is>
          <t>- -</t>
        </is>
      </c>
      <c r="X2" t="inlineStr">
        <is>
          <t>- -</t>
        </is>
      </c>
      <c r="Y2" t="inlineStr">
        <is>
          <t>- -</t>
        </is>
      </c>
      <c r="Z2" t="inlineStr">
        <is>
          <t>(43,658)</t>
        </is>
      </c>
      <c r="AA2" t="inlineStr">
        <is>
          <t>(311,995)</t>
        </is>
      </c>
      <c r="AB2" t="inlineStr">
        <is>
          <t>(551,234)</t>
        </is>
      </c>
      <c r="AC2" t="inlineStr">
        <is>
          <t>45,659</t>
        </is>
      </c>
      <c r="AD2" t="inlineStr">
        <is>
          <t>(124,338)</t>
        </is>
      </c>
      <c r="AE2" t="inlineStr">
        <is>
          <t>(104,853)</t>
        </is>
      </c>
      <c r="AF2" t="inlineStr">
        <is>
          <t>131,268</t>
        </is>
      </c>
      <c r="AG2" t="inlineStr">
        <is>
          <t>65,784</t>
        </is>
      </c>
      <c r="AH2" t="inlineStr">
        <is>
          <t>461,739</t>
        </is>
      </c>
      <c r="AI2" t="inlineStr">
        <is>
          <t>826,476</t>
        </is>
      </c>
      <c r="AJ2" t="inlineStr">
        <is>
          <t>541,263</t>
        </is>
      </c>
      <c r="AK2" t="inlineStr">
        <is>
          <t>1,058,231</t>
        </is>
      </c>
      <c r="AL2" t="inlineStr">
        <is>
          <t>918,140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396,974</t>
        </is>
      </c>
      <c r="AA3" t="inlineStr">
        <is>
          <t>391,057</t>
        </is>
      </c>
      <c r="AB3" t="inlineStr">
        <is>
          <t>385,782</t>
        </is>
      </c>
      <c r="AC3" t="inlineStr">
        <is>
          <t>571,460</t>
        </is>
      </c>
      <c r="AD3" t="inlineStr">
        <is>
          <t>641,570</t>
        </is>
      </c>
      <c r="AE3" t="inlineStr">
        <is>
          <t>522,322</t>
        </is>
      </c>
      <c r="AF3" t="inlineStr">
        <is>
          <t>618,789</t>
        </is>
      </c>
      <c r="AG3" t="inlineStr">
        <is>
          <t>560,599</t>
        </is>
      </c>
      <c r="AH3" t="inlineStr">
        <is>
          <t>678,051</t>
        </is>
      </c>
      <c r="AI3" t="inlineStr">
        <is>
          <t>651,712</t>
        </is>
      </c>
      <c r="AJ3" t="inlineStr">
        <is>
          <t>693,975</t>
        </is>
      </c>
      <c r="AK3" t="inlineStr">
        <is>
          <t>599,421</t>
        </is>
      </c>
      <c r="AL3" t="inlineStr">
        <is>
          <t>686,227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- -</t>
        </is>
      </c>
      <c r="R4" t="inlineStr">
        <is>
          <t>- -</t>
        </is>
      </c>
      <c r="S4" t="inlineStr">
        <is>
          <t>- -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  <c r="W4" t="inlineStr">
        <is>
          <t>- -</t>
        </is>
      </c>
      <c r="X4" t="inlineStr">
        <is>
          <t>- -</t>
        </is>
      </c>
      <c r="Y4" t="inlineStr">
        <is>
          <t>- -</t>
        </is>
      </c>
      <c r="Z4" t="inlineStr">
        <is>
          <t>(37,172)</t>
        </is>
      </c>
      <c r="AA4" t="inlineStr">
        <is>
          <t>369,489</t>
        </is>
      </c>
      <c r="AB4" t="inlineStr">
        <is>
          <t>249,500</t>
        </is>
      </c>
      <c r="AC4" t="inlineStr">
        <is>
          <t>69,783</t>
        </is>
      </c>
      <c r="AD4" t="inlineStr">
        <is>
          <t>(6,452)</t>
        </is>
      </c>
      <c r="AE4" t="inlineStr">
        <is>
          <t>6,643</t>
        </is>
      </c>
      <c r="AF4" t="inlineStr">
        <is>
          <t>187</t>
        </is>
      </c>
      <c r="AG4" t="inlineStr">
        <is>
          <t>21,361</t>
        </is>
      </c>
      <c r="AH4" t="inlineStr">
        <is>
          <t>22,659</t>
        </is>
      </c>
      <c r="AI4" t="inlineStr">
        <is>
          <t>(109,728)</t>
        </is>
      </c>
      <c r="AJ4" t="inlineStr">
        <is>
          <t>4,462</t>
        </is>
      </c>
      <c r="AK4" t="inlineStr">
        <is>
          <t>(138,560)</t>
        </is>
      </c>
      <c r="AL4" t="inlineStr">
        <is>
          <t>- -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- -</t>
        </is>
      </c>
      <c r="X5" t="inlineStr">
        <is>
          <t>- -</t>
        </is>
      </c>
      <c r="Y5" t="inlineStr">
        <is>
          <t>- -</t>
        </is>
      </c>
      <c r="Z5" t="inlineStr">
        <is>
          <t>2,356</t>
        </is>
      </c>
      <c r="AA5" t="inlineStr">
        <is>
          <t>2,346</t>
        </is>
      </c>
      <c r="AB5" t="inlineStr">
        <is>
          <t>2,356</t>
        </is>
      </c>
      <c r="AC5" t="inlineStr">
        <is>
          <t>1,307</t>
        </is>
      </c>
      <c r="AD5" t="inlineStr">
        <is>
          <t>1,034</t>
        </is>
      </c>
      <c r="AE5" t="inlineStr">
        <is>
          <t>- -</t>
        </is>
      </c>
      <c r="AF5" t="inlineStr">
        <is>
          <t>- -</t>
        </is>
      </c>
      <c r="AG5" t="inlineStr">
        <is>
          <t>- -</t>
        </is>
      </c>
      <c r="AH5" t="inlineStr">
        <is>
          <t>- -</t>
        </is>
      </c>
      <c r="AI5" t="inlineStr">
        <is>
          <t>- -</t>
        </is>
      </c>
      <c r="AJ5" t="inlineStr">
        <is>
          <t>- -</t>
        </is>
      </c>
      <c r="AK5" t="inlineStr">
        <is>
          <t>- -</t>
        </is>
      </c>
      <c r="AL5" t="inlineStr">
        <is>
          <t>- -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- -</t>
        </is>
      </c>
      <c r="Q6" t="inlineStr">
        <is>
          <t>- -</t>
        </is>
      </c>
      <c r="R6" t="inlineStr">
        <is>
          <t>- -</t>
        </is>
      </c>
      <c r="S6" t="inlineStr">
        <is>
          <t>- -</t>
        </is>
      </c>
      <c r="T6" t="inlineStr">
        <is>
          <t>- -</t>
        </is>
      </c>
      <c r="U6" t="inlineStr">
        <is>
          <t>- -</t>
        </is>
      </c>
      <c r="V6" t="inlineStr">
        <is>
          <t>- -</t>
        </is>
      </c>
      <c r="W6" t="inlineStr">
        <is>
          <t>- -</t>
        </is>
      </c>
      <c r="X6" t="inlineStr">
        <is>
          <t>- -</t>
        </is>
      </c>
      <c r="Y6" t="inlineStr">
        <is>
          <t>- -</t>
        </is>
      </c>
      <c r="Z6" t="inlineStr">
        <is>
          <t>322,780</t>
        </is>
      </c>
      <c r="AA6" t="inlineStr">
        <is>
          <t>(158,139)</t>
        </is>
      </c>
      <c r="AB6" t="inlineStr">
        <is>
          <t>(67,931)</t>
        </is>
      </c>
      <c r="AC6" t="inlineStr">
        <is>
          <t>127,269</t>
        </is>
      </c>
      <c r="AD6" t="inlineStr">
        <is>
          <t>111,624</t>
        </is>
      </c>
      <c r="AE6" t="inlineStr">
        <is>
          <t>164,145</t>
        </is>
      </c>
      <c r="AF6" t="inlineStr">
        <is>
          <t>(219,760)</t>
        </is>
      </c>
      <c r="AG6" t="inlineStr">
        <is>
          <t>(13,795)</t>
        </is>
      </c>
      <c r="AH6" t="inlineStr">
        <is>
          <t>(73,704)</t>
        </is>
      </c>
      <c r="AI6" t="inlineStr">
        <is>
          <t>75,531</t>
        </is>
      </c>
      <c r="AJ6" t="inlineStr">
        <is>
          <t>(146,142)</t>
        </is>
      </c>
      <c r="AK6" t="inlineStr">
        <is>
          <t>473,150</t>
        </is>
      </c>
      <c r="AL6" t="inlineStr">
        <is>
          <t>(978,729)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125,617</t>
        </is>
      </c>
      <c r="AB7" t="inlineStr">
        <is>
          <t>- -</t>
        </is>
      </c>
      <c r="AC7" t="inlineStr">
        <is>
          <t>- -</t>
        </is>
      </c>
      <c r="AD7" t="inlineStr">
        <is>
          <t>- -</t>
        </is>
      </c>
      <c r="AE7" t="inlineStr">
        <is>
          <t>- -</t>
        </is>
      </c>
      <c r="AF7" t="inlineStr">
        <is>
          <t>- -</t>
        </is>
      </c>
      <c r="AG7" t="inlineStr">
        <is>
          <t>- -</t>
        </is>
      </c>
      <c r="AH7" t="inlineStr">
        <is>
          <t>- -</t>
        </is>
      </c>
      <c r="AI7" t="inlineStr">
        <is>
          <t>- -</t>
        </is>
      </c>
      <c r="AJ7" t="inlineStr">
        <is>
          <t>- -</t>
        </is>
      </c>
      <c r="AK7" t="inlineStr">
        <is>
          <t>- -</t>
        </is>
      </c>
      <c r="AL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- -</t>
        </is>
      </c>
      <c r="P8" t="inlineStr">
        <is>
          <t>- -</t>
        </is>
      </c>
      <c r="Q8" t="inlineStr">
        <is>
          <t>- -</t>
        </is>
      </c>
      <c r="R8" t="inlineStr">
        <is>
          <t>- -</t>
        </is>
      </c>
      <c r="S8" t="inlineStr">
        <is>
          <t>- -</t>
        </is>
      </c>
      <c r="T8" t="inlineStr">
        <is>
          <t>- -</t>
        </is>
      </c>
      <c r="U8" t="inlineStr">
        <is>
          <t>- -</t>
        </is>
      </c>
      <c r="V8" t="inlineStr">
        <is>
          <t>- -</t>
        </is>
      </c>
      <c r="W8" t="inlineStr">
        <is>
          <t>- -</t>
        </is>
      </c>
      <c r="X8" t="inlineStr">
        <is>
          <t>- -</t>
        </is>
      </c>
      <c r="Y8" t="inlineStr">
        <is>
          <t>- -</t>
        </is>
      </c>
      <c r="Z8" t="inlineStr">
        <is>
          <t>158,985</t>
        </is>
      </c>
      <c r="AA8" t="inlineStr">
        <is>
          <t>(134,720)</t>
        </is>
      </c>
      <c r="AB8" t="inlineStr">
        <is>
          <t>35,945</t>
        </is>
      </c>
      <c r="AC8" t="inlineStr">
        <is>
          <t>60,463</t>
        </is>
      </c>
      <c r="AD8" t="inlineStr">
        <is>
          <t>19,612</t>
        </is>
      </c>
      <c r="AE8" t="inlineStr">
        <is>
          <t>94,454</t>
        </is>
      </c>
      <c r="AF8" t="inlineStr">
        <is>
          <t>(51,342)</t>
        </is>
      </c>
      <c r="AG8" t="inlineStr">
        <is>
          <t>10,052</t>
        </is>
      </c>
      <c r="AH8" t="inlineStr">
        <is>
          <t>(48,459)</t>
        </is>
      </c>
      <c r="AI8" t="inlineStr">
        <is>
          <t>27,470</t>
        </is>
      </c>
      <c r="AJ8" t="inlineStr">
        <is>
          <t>37,481</t>
        </is>
      </c>
      <c r="AK8" t="inlineStr">
        <is>
          <t>(51,483)</t>
        </is>
      </c>
      <c r="AL8" t="inlineStr">
        <is>
          <t>(159,903)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- -</t>
        </is>
      </c>
      <c r="Z9" t="inlineStr">
        <is>
          <t>- -</t>
        </is>
      </c>
      <c r="AA9" t="inlineStr">
        <is>
          <t>(21,777)</t>
        </is>
      </c>
      <c r="AB9" t="inlineStr">
        <is>
          <t>- -</t>
        </is>
      </c>
      <c r="AC9" t="inlineStr">
        <is>
          <t>(219,225)</t>
        </is>
      </c>
      <c r="AD9" t="inlineStr">
        <is>
          <t>100,133</t>
        </is>
      </c>
      <c r="AE9" t="inlineStr">
        <is>
          <t>(98,692)</t>
        </is>
      </c>
      <c r="AF9" t="inlineStr">
        <is>
          <t>(43,988)</t>
        </is>
      </c>
      <c r="AG9" t="inlineStr">
        <is>
          <t>(1,244)</t>
        </is>
      </c>
      <c r="AH9" t="inlineStr">
        <is>
          <t>(82,733)</t>
        </is>
      </c>
      <c r="AI9" t="inlineStr">
        <is>
          <t>16,718</t>
        </is>
      </c>
      <c r="AJ9" t="inlineStr">
        <is>
          <t>(85,007)</t>
        </is>
      </c>
      <c r="AK9" t="inlineStr">
        <is>
          <t>191,402</t>
        </is>
      </c>
      <c r="AL9" t="inlineStr">
        <is>
          <t>104,334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(98,634)</t>
        </is>
      </c>
      <c r="AA10" t="inlineStr">
        <is>
          <t>(77,479)</t>
        </is>
      </c>
      <c r="AB10" t="inlineStr">
        <is>
          <t>46,051</t>
        </is>
      </c>
      <c r="AC10" t="inlineStr">
        <is>
          <t>(78,479)</t>
        </is>
      </c>
      <c r="AD10" t="inlineStr">
        <is>
          <t>(75,218)</t>
        </is>
      </c>
      <c r="AE10" t="inlineStr">
        <is>
          <t>(66,468)</t>
        </is>
      </c>
      <c r="AF10" t="inlineStr">
        <is>
          <t>(74,408)</t>
        </is>
      </c>
      <c r="AG10" t="inlineStr">
        <is>
          <t>(83,687)</t>
        </is>
      </c>
      <c r="AH10" t="inlineStr">
        <is>
          <t>(81,642)</t>
        </is>
      </c>
      <c r="AI10" t="inlineStr">
        <is>
          <t>(80,104)</t>
        </is>
      </c>
      <c r="AJ10" t="inlineStr">
        <is>
          <t>(92,443)</t>
        </is>
      </c>
      <c r="AK10" t="inlineStr">
        <is>
          <t>(92,377)</t>
        </is>
      </c>
      <c r="AL10" t="inlineStr">
        <is>
          <t>92,758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  <c r="S11" t="inlineStr">
        <is>
          <t>- -</t>
        </is>
      </c>
      <c r="T11" t="inlineStr">
        <is>
          <t>- -</t>
        </is>
      </c>
      <c r="U11" t="inlineStr">
        <is>
          <t>- -</t>
        </is>
      </c>
      <c r="V11" t="inlineStr">
        <is>
          <t>- -</t>
        </is>
      </c>
      <c r="W11" t="inlineStr">
        <is>
          <t>- -</t>
        </is>
      </c>
      <c r="X11" t="inlineStr">
        <is>
          <t>- -</t>
        </is>
      </c>
      <c r="Y11" t="inlineStr">
        <is>
          <t>- -</t>
        </is>
      </c>
      <c r="Z11" t="inlineStr">
        <is>
          <t>335,530</t>
        </is>
      </c>
      <c r="AA11" t="inlineStr">
        <is>
          <t>447,906</t>
        </is>
      </c>
      <c r="AB11" t="inlineStr">
        <is>
          <t>608,662</t>
        </is>
      </c>
      <c r="AC11" t="inlineStr">
        <is>
          <t>(304,594)</t>
        </is>
      </c>
      <c r="AD11" t="inlineStr">
        <is>
          <t>19,824</t>
        </is>
      </c>
      <c r="AE11" t="inlineStr">
        <is>
          <t>39,829</t>
        </is>
      </c>
      <c r="AF11" t="inlineStr">
        <is>
          <t>134,856</t>
        </is>
      </c>
      <c r="AG11" t="inlineStr">
        <is>
          <t>92,445</t>
        </is>
      </c>
      <c r="AH11" t="inlineStr">
        <is>
          <t>91,932</t>
        </is>
      </c>
      <c r="AI11" t="inlineStr">
        <is>
          <t>(308,609)</t>
        </is>
      </c>
      <c r="AJ11" t="inlineStr">
        <is>
          <t>161,300</t>
        </is>
      </c>
      <c r="AK11" t="inlineStr">
        <is>
          <t>(772,922)</t>
        </is>
      </c>
      <c r="AL11" t="inlineStr">
        <is>
          <t>387,922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  <c r="T12" t="inlineStr">
        <is>
          <t>- -</t>
        </is>
      </c>
      <c r="U12" t="inlineStr">
        <is>
          <t>- -</t>
        </is>
      </c>
      <c r="V12" t="inlineStr">
        <is>
          <t>- -</t>
        </is>
      </c>
      <c r="W12" t="inlineStr">
        <is>
          <t>- -</t>
        </is>
      </c>
      <c r="X12" t="inlineStr">
        <is>
          <t>- -</t>
        </is>
      </c>
      <c r="Y12" t="inlineStr">
        <is>
          <t>- -</t>
        </is>
      </c>
      <c r="Z12" t="inlineStr">
        <is>
          <t>976,810</t>
        </is>
      </c>
      <c r="AA12" t="inlineStr">
        <is>
          <t>740,665</t>
        </is>
      </c>
      <c r="AB12" t="inlineStr">
        <is>
          <t>627,136</t>
        </is>
      </c>
      <c r="AC12" t="inlineStr">
        <is>
          <t>510,884</t>
        </is>
      </c>
      <c r="AD12" t="inlineStr">
        <is>
          <t>643,263</t>
        </is>
      </c>
      <c r="AE12" t="inlineStr">
        <is>
          <t>628,087</t>
        </is>
      </c>
      <c r="AF12" t="inlineStr">
        <is>
          <t>665,341</t>
        </is>
      </c>
      <c r="AG12" t="inlineStr">
        <is>
          <t>726,394</t>
        </is>
      </c>
      <c r="AH12" t="inlineStr">
        <is>
          <t>1,180,678</t>
        </is>
      </c>
      <c r="AI12" t="inlineStr">
        <is>
          <t>1,135,382</t>
        </is>
      </c>
      <c r="AJ12" t="inlineStr">
        <is>
          <t>1,254,858</t>
        </is>
      </c>
      <c r="AK12" t="inlineStr">
        <is>
          <t>1,219,320</t>
        </is>
      </c>
      <c r="AL12" t="inlineStr">
        <is>
          <t>1,013,561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- -</t>
        </is>
      </c>
      <c r="Z13" t="inlineStr">
        <is>
          <t>(361,714)</t>
        </is>
      </c>
      <c r="AA13" t="inlineStr">
        <is>
          <t>(304,908)</t>
        </is>
      </c>
      <c r="AB13" t="inlineStr">
        <is>
          <t>(461,775)</t>
        </is>
      </c>
      <c r="AC13" t="inlineStr">
        <is>
          <t>(346,406)</t>
        </is>
      </c>
      <c r="AD13" t="inlineStr">
        <is>
          <t>(274,556)</t>
        </is>
      </c>
      <c r="AE13" t="inlineStr">
        <is>
          <t>(179,707)</t>
        </is>
      </c>
      <c r="AF13" t="inlineStr">
        <is>
          <t>(333,440)</t>
        </is>
      </c>
      <c r="AG13" t="inlineStr">
        <is>
          <t>(299,358)</t>
        </is>
      </c>
      <c r="AH13" t="inlineStr">
        <is>
          <t>(247,420)</t>
        </is>
      </c>
      <c r="AI13" t="inlineStr">
        <is>
          <t>(282,005)</t>
        </is>
      </c>
      <c r="AJ13" t="inlineStr">
        <is>
          <t>(408,846)</t>
        </is>
      </c>
      <c r="AK13" t="inlineStr">
        <is>
          <t>(462,603)</t>
        </is>
      </c>
      <c r="AL13" t="inlineStr">
        <is>
          <t>(362,404)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- -</t>
        </is>
      </c>
      <c r="AE14" t="inlineStr">
        <is>
          <t>- -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  <c r="AK14" t="inlineStr">
        <is>
          <t>- -</t>
        </is>
      </c>
      <c r="AL14" t="inlineStr">
        <is>
          <t>(175,008)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- -</t>
        </is>
      </c>
      <c r="Z15" t="inlineStr">
        <is>
          <t>(1,737,337)</t>
        </is>
      </c>
      <c r="AA15" t="inlineStr">
        <is>
          <t>(1,771,875)</t>
        </is>
      </c>
      <c r="AB15" t="inlineStr">
        <is>
          <t>(1,274,904)</t>
        </is>
      </c>
      <c r="AC15" t="inlineStr">
        <is>
          <t>(1,208,615)</t>
        </is>
      </c>
      <c r="AD15" t="inlineStr">
        <is>
          <t>(1,014,595)</t>
        </is>
      </c>
      <c r="AE15" t="inlineStr">
        <is>
          <t>(815,716)</t>
        </is>
      </c>
      <c r="AF15" t="inlineStr">
        <is>
          <t>(1,103,076)</t>
        </is>
      </c>
      <c r="AG15" t="inlineStr">
        <is>
          <t>(1,122,447)</t>
        </is>
      </c>
      <c r="AH15" t="inlineStr">
        <is>
          <t>(919,172)</t>
        </is>
      </c>
      <c r="AI15" t="inlineStr">
        <is>
          <t>(1,020,861)</t>
        </is>
      </c>
      <c r="AJ15" t="inlineStr">
        <is>
          <t>(1,271,751)</t>
        </is>
      </c>
      <c r="AK15" t="inlineStr">
        <is>
          <t>(1,566,120)</t>
        </is>
      </c>
      <c r="AL15" t="inlineStr">
        <is>
          <t>(74,833)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- -</t>
        </is>
      </c>
      <c r="Z16" t="inlineStr">
        <is>
          <t>1,265,622</t>
        </is>
      </c>
      <c r="AA16" t="inlineStr">
        <is>
          <t>1,086,954</t>
        </is>
      </c>
      <c r="AB16" t="inlineStr">
        <is>
          <t>685,187</t>
        </is>
      </c>
      <c r="AC16" t="inlineStr">
        <is>
          <t>507,863</t>
        </is>
      </c>
      <c r="AD16" t="inlineStr">
        <is>
          <t>486,274</t>
        </is>
      </c>
      <c r="AE16" t="inlineStr">
        <is>
          <t>442,797</t>
        </is>
      </c>
      <c r="AF16" t="inlineStr">
        <is>
          <t>546,782</t>
        </is>
      </c>
      <c r="AG16" t="inlineStr">
        <is>
          <t>274,647</t>
        </is>
      </c>
      <c r="AH16" t="inlineStr">
        <is>
          <t>304,589</t>
        </is>
      </c>
      <c r="AI16" t="inlineStr">
        <is>
          <t>281,370</t>
        </is>
      </c>
      <c r="AJ16" t="inlineStr">
        <is>
          <t>333,015</t>
        </is>
      </c>
      <c r="AK16" t="inlineStr">
        <is>
          <t>423,906</t>
        </is>
      </c>
      <c r="AL16" t="inlineStr">
        <is>
          <t>13,212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35,204</t>
        </is>
      </c>
      <c r="AA17" t="inlineStr">
        <is>
          <t>131,144</t>
        </is>
      </c>
      <c r="AB17" t="inlineStr">
        <is>
          <t>(14,240)</t>
        </is>
      </c>
      <c r="AC17" t="inlineStr">
        <is>
          <t>298,856</t>
        </is>
      </c>
      <c r="AD17" t="inlineStr">
        <is>
          <t>114,685</t>
        </is>
      </c>
      <c r="AE17" t="inlineStr">
        <is>
          <t>20,257</t>
        </is>
      </c>
      <c r="AF17" t="inlineStr">
        <is>
          <t>(25,470)</t>
        </is>
      </c>
      <c r="AG17" t="inlineStr">
        <is>
          <t>21,592</t>
        </is>
      </c>
      <c r="AH17" t="inlineStr">
        <is>
          <t>88,480</t>
        </is>
      </c>
      <c r="AI17" t="inlineStr">
        <is>
          <t>(157,819)</t>
        </is>
      </c>
      <c r="AJ17" t="inlineStr">
        <is>
          <t>90,369</t>
        </is>
      </c>
      <c r="AK17" t="inlineStr">
        <is>
          <t>(4,070)</t>
        </is>
      </c>
      <c r="AL17" t="inlineStr">
        <is>
          <t>268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- -</t>
        </is>
      </c>
      <c r="O18" t="inlineStr">
        <is>
          <t>- -</t>
        </is>
      </c>
      <c r="P18" t="inlineStr">
        <is>
          <t>- -</t>
        </is>
      </c>
      <c r="Q18" t="inlineStr">
        <is>
          <t>- -</t>
        </is>
      </c>
      <c r="R18" t="inlineStr">
        <is>
          <t>- -</t>
        </is>
      </c>
      <c r="S18" t="inlineStr">
        <is>
          <t>- -</t>
        </is>
      </c>
      <c r="T18" t="inlineStr">
        <is>
          <t>- -</t>
        </is>
      </c>
      <c r="U18" t="inlineStr">
        <is>
          <t>- -</t>
        </is>
      </c>
      <c r="V18" t="inlineStr">
        <is>
          <t>- -</t>
        </is>
      </c>
      <c r="W18" t="inlineStr">
        <is>
          <t>- -</t>
        </is>
      </c>
      <c r="X18" t="inlineStr">
        <is>
          <t>- -</t>
        </is>
      </c>
      <c r="Y18" t="inlineStr">
        <is>
          <t>- -</t>
        </is>
      </c>
      <c r="Z18" t="inlineStr">
        <is>
          <t>(798,224)</t>
        </is>
      </c>
      <c r="AA18" t="inlineStr">
        <is>
          <t>(858,684)</t>
        </is>
      </c>
      <c r="AB18" t="inlineStr">
        <is>
          <t>(1,065,732)</t>
        </is>
      </c>
      <c r="AC18" t="inlineStr">
        <is>
          <t>(748,302)</t>
        </is>
      </c>
      <c r="AD18" t="inlineStr">
        <is>
          <t>(688,192)</t>
        </is>
      </c>
      <c r="AE18" t="inlineStr">
        <is>
          <t>(532,369)</t>
        </is>
      </c>
      <c r="AF18" t="inlineStr">
        <is>
          <t>(915,204)</t>
        </is>
      </c>
      <c r="AG18" t="inlineStr">
        <is>
          <t>(1,125,566)</t>
        </is>
      </c>
      <c r="AH18" t="inlineStr">
        <is>
          <t>(773,523)</t>
        </is>
      </c>
      <c r="AI18" t="inlineStr">
        <is>
          <t>(1,179,315)</t>
        </is>
      </c>
      <c r="AJ18" t="inlineStr">
        <is>
          <t>(1,257,213)</t>
        </is>
      </c>
      <c r="AK18" t="inlineStr">
        <is>
          <t>(1,608,887)</t>
        </is>
      </c>
      <c r="AL18" t="inlineStr">
        <is>
          <t>(598,766)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- -</t>
        </is>
      </c>
      <c r="X19" t="inlineStr">
        <is>
          <t>- -</t>
        </is>
      </c>
      <c r="Y19" t="inlineStr">
        <is>
          <t>- -</t>
        </is>
      </c>
      <c r="Z19" t="inlineStr">
        <is>
          <t>(154,192)</t>
        </is>
      </c>
      <c r="AA19" t="inlineStr">
        <is>
          <t>(259,865)</t>
        </is>
      </c>
      <c r="AB19" t="inlineStr">
        <is>
          <t>(135,247)</t>
        </is>
      </c>
      <c r="AC19" t="inlineStr">
        <is>
          <t>(346,060)</t>
        </is>
      </c>
      <c r="AD19" t="inlineStr">
        <is>
          <t>(159,373)</t>
        </is>
      </c>
      <c r="AE19" t="inlineStr">
        <is>
          <t>(214,818)</t>
        </is>
      </c>
      <c r="AF19" t="inlineStr">
        <is>
          <t>(240,408)</t>
        </is>
      </c>
      <c r="AG19" t="inlineStr">
        <is>
          <t>(234,542)</t>
        </is>
      </c>
      <c r="AH19" t="inlineStr">
        <is>
          <t>(41,923)</t>
        </is>
      </c>
      <c r="AI19" t="inlineStr">
        <is>
          <t>(345,169)</t>
        </is>
      </c>
      <c r="AJ19" t="inlineStr">
        <is>
          <t>(184,132)</t>
        </is>
      </c>
      <c r="AK19" t="inlineStr">
        <is>
          <t>(446,704)</t>
        </is>
      </c>
      <c r="AL19" t="inlineStr">
        <is>
          <t>(159,852)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- -</t>
        </is>
      </c>
      <c r="P20" t="inlineStr">
        <is>
          <t>- -</t>
        </is>
      </c>
      <c r="Q20" t="inlineStr">
        <is>
          <t>- -</t>
        </is>
      </c>
      <c r="R20" t="inlineStr">
        <is>
          <t>- -</t>
        </is>
      </c>
      <c r="S20" t="inlineStr">
        <is>
          <t>- -</t>
        </is>
      </c>
      <c r="T20" t="inlineStr">
        <is>
          <t>- -</t>
        </is>
      </c>
      <c r="U20" t="inlineStr">
        <is>
          <t>- -</t>
        </is>
      </c>
      <c r="V20" t="inlineStr">
        <is>
          <t>- -</t>
        </is>
      </c>
      <c r="W20" t="inlineStr">
        <is>
          <t>- -</t>
        </is>
      </c>
      <c r="X20" t="inlineStr">
        <is>
          <t>- -</t>
        </is>
      </c>
      <c r="Y20" t="inlineStr">
        <is>
          <t>- -</t>
        </is>
      </c>
      <c r="Z20" t="inlineStr">
        <is>
          <t>- -</t>
        </is>
      </c>
      <c r="AA20" t="inlineStr">
        <is>
          <t>- -</t>
        </is>
      </c>
      <c r="AB20" t="inlineStr">
        <is>
          <t>- -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267,977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  <c r="AB21" t="inlineStr">
        <is>
          <t>- -</t>
        </is>
      </c>
      <c r="AC21" t="inlineStr">
        <is>
          <t>- -</t>
        </is>
      </c>
      <c r="AD21" t="inlineStr">
        <is>
          <t>- -</t>
        </is>
      </c>
      <c r="AE21" t="inlineStr">
        <is>
          <t>- -</t>
        </is>
      </c>
      <c r="AF21" t="inlineStr">
        <is>
          <t>- -</t>
        </is>
      </c>
      <c r="AG21" t="inlineStr">
        <is>
          <t>- -</t>
        </is>
      </c>
      <c r="AH21" t="inlineStr">
        <is>
          <t>- -</t>
        </is>
      </c>
      <c r="AI21" t="inlineStr">
        <is>
          <t>(90,360)</t>
        </is>
      </c>
      <c r="AJ21" t="inlineStr">
        <is>
          <t>(186,136)</t>
        </is>
      </c>
      <c r="AK21" t="inlineStr">
        <is>
          <t>(331)</t>
        </is>
      </c>
      <c r="AL21" t="inlineStr">
        <is>
          <t>(72,813)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(26,841)</t>
        </is>
      </c>
      <c r="AA22" t="inlineStr">
        <is>
          <t>(30,165)</t>
        </is>
      </c>
      <c r="AB22" t="inlineStr">
        <is>
          <t>(30,272)</t>
        </is>
      </c>
      <c r="AC22" t="inlineStr">
        <is>
          <t>(26,585)</t>
        </is>
      </c>
      <c r="AD22" t="inlineStr">
        <is>
          <t>(24,838)</t>
        </is>
      </c>
      <c r="AE22" t="inlineStr">
        <is>
          <t>(10,953)</t>
        </is>
      </c>
      <c r="AF22" t="inlineStr">
        <is>
          <t>(11,325)</t>
        </is>
      </c>
      <c r="AG22" t="inlineStr">
        <is>
          <t>(22,710)</t>
        </is>
      </c>
      <c r="AH22" t="inlineStr">
        <is>
          <t>(26,803)</t>
        </is>
      </c>
      <c r="AI22" t="inlineStr">
        <is>
          <t>(34,336)</t>
        </is>
      </c>
      <c r="AJ22" t="inlineStr">
        <is>
          <t>(46,089)</t>
        </is>
      </c>
      <c r="AK22" t="inlineStr">
        <is>
          <t>(55,349)</t>
        </is>
      </c>
      <c r="AL22" t="inlineStr">
        <is>
          <t>(61,079)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- -</t>
        </is>
      </c>
      <c r="P23" t="inlineStr">
        <is>
          <t>- -</t>
        </is>
      </c>
      <c r="Q23" t="inlineStr">
        <is>
          <t>- -</t>
        </is>
      </c>
      <c r="R23" t="inlineStr">
        <is>
          <t>- -</t>
        </is>
      </c>
      <c r="S23" t="inlineStr">
        <is>
          <t>- -</t>
        </is>
      </c>
      <c r="T23" t="inlineStr">
        <is>
          <t>- -</t>
        </is>
      </c>
      <c r="U23" t="inlineStr">
        <is>
          <t>- -</t>
        </is>
      </c>
      <c r="V23" t="inlineStr">
        <is>
          <t>- -</t>
        </is>
      </c>
      <c r="W23" t="inlineStr">
        <is>
          <t>- -</t>
        </is>
      </c>
      <c r="X23" t="inlineStr">
        <is>
          <t>- -</t>
        </is>
      </c>
      <c r="Y23" t="inlineStr">
        <is>
          <t>- -</t>
        </is>
      </c>
      <c r="Z23" t="inlineStr">
        <is>
          <t>571,598</t>
        </is>
      </c>
      <c r="AA23" t="inlineStr">
        <is>
          <t>277,877</t>
        </is>
      </c>
      <c r="AB23" t="inlineStr">
        <is>
          <t>476,149</t>
        </is>
      </c>
      <c r="AC23" t="inlineStr">
        <is>
          <t>460,901</t>
        </is>
      </c>
      <c r="AD23" t="inlineStr">
        <is>
          <t>385,561</t>
        </is>
      </c>
      <c r="AE23" t="inlineStr">
        <is>
          <t>6,714</t>
        </is>
      </c>
      <c r="AF23" t="inlineStr">
        <is>
          <t>321,381</t>
        </is>
      </c>
      <c r="AG23" t="inlineStr">
        <is>
          <t>663,238</t>
        </is>
      </c>
      <c r="AH23" t="inlineStr">
        <is>
          <t>300,592</t>
        </is>
      </c>
      <c r="AI23" t="inlineStr">
        <is>
          <t>359,024</t>
        </is>
      </c>
      <c r="AJ23" t="inlineStr">
        <is>
          <t>477,399</t>
        </is>
      </c>
      <c r="AK23" t="inlineStr">
        <is>
          <t>1,104,722</t>
        </is>
      </c>
      <c r="AL23" t="inlineStr">
        <is>
          <t>17,213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- -</t>
        </is>
      </c>
      <c r="L24" t="inlineStr">
        <is>
          <t>- -</t>
        </is>
      </c>
      <c r="M24" t="inlineStr">
        <is>
          <t>- -</t>
        </is>
      </c>
      <c r="N24" t="inlineStr">
        <is>
          <t>- -</t>
        </is>
      </c>
      <c r="O24" t="inlineStr">
        <is>
          <t>- -</t>
        </is>
      </c>
      <c r="P24" t="inlineStr">
        <is>
          <t>- -</t>
        </is>
      </c>
      <c r="Q24" t="inlineStr">
        <is>
          <t>- -</t>
        </is>
      </c>
      <c r="R24" t="inlineStr">
        <is>
          <t>- -</t>
        </is>
      </c>
      <c r="S24" t="inlineStr">
        <is>
          <t>- -</t>
        </is>
      </c>
      <c r="T24" t="inlineStr">
        <is>
          <t>- -</t>
        </is>
      </c>
      <c r="U24" t="inlineStr">
        <is>
          <t>- -</t>
        </is>
      </c>
      <c r="V24" t="inlineStr">
        <is>
          <t>- -</t>
        </is>
      </c>
      <c r="W24" t="inlineStr">
        <is>
          <t>- -</t>
        </is>
      </c>
      <c r="X24" t="inlineStr">
        <is>
          <t>- -</t>
        </is>
      </c>
      <c r="Y24" t="inlineStr">
        <is>
          <t>- -</t>
        </is>
      </c>
      <c r="Z24" t="inlineStr">
        <is>
          <t>390,565</t>
        </is>
      </c>
      <c r="AA24" t="inlineStr">
        <is>
          <t>(12,154)</t>
        </is>
      </c>
      <c r="AB24" t="inlineStr">
        <is>
          <t>310,630</t>
        </is>
      </c>
      <c r="AC24" t="inlineStr">
        <is>
          <t>88,255</t>
        </is>
      </c>
      <c r="AD24" t="inlineStr">
        <is>
          <t>201,350</t>
        </is>
      </c>
      <c r="AE24" t="inlineStr">
        <is>
          <t>(219,057)</t>
        </is>
      </c>
      <c r="AF24" t="inlineStr">
        <is>
          <t>337,624</t>
        </is>
      </c>
      <c r="AG24" t="inlineStr">
        <is>
          <t>405,986</t>
        </is>
      </c>
      <c r="AH24" t="inlineStr">
        <is>
          <t>231,866</t>
        </is>
      </c>
      <c r="AI24" t="inlineStr">
        <is>
          <t>(110,841)</t>
        </is>
      </c>
      <c r="AJ24" t="inlineStr">
        <is>
          <t>61,042</t>
        </is>
      </c>
      <c r="AK24" t="inlineStr">
        <is>
          <t>602,338</t>
        </is>
      </c>
      <c r="AL24" t="inlineStr">
        <is>
          <t>(276,532)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- -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  <c r="S25" t="inlineStr">
        <is>
          <t>- -</t>
        </is>
      </c>
      <c r="T25" t="inlineStr">
        <is>
          <t>- -</t>
        </is>
      </c>
      <c r="U25" t="inlineStr">
        <is>
          <t>- -</t>
        </is>
      </c>
      <c r="V25" t="inlineStr">
        <is>
          <t>- -</t>
        </is>
      </c>
      <c r="W25" t="inlineStr">
        <is>
          <t>- -</t>
        </is>
      </c>
      <c r="X25" t="inlineStr">
        <is>
          <t>- -</t>
        </is>
      </c>
      <c r="Y25" t="inlineStr">
        <is>
          <t>- -</t>
        </is>
      </c>
      <c r="Z25" t="inlineStr">
        <is>
          <t>(1,175)</t>
        </is>
      </c>
      <c r="AA25" t="inlineStr">
        <is>
          <t>(82,799)</t>
        </is>
      </c>
      <c r="AB25" t="inlineStr">
        <is>
          <t>(16,688)</t>
        </is>
      </c>
      <c r="AC25" t="inlineStr">
        <is>
          <t>76,787</t>
        </is>
      </c>
      <c r="AD25" t="inlineStr">
        <is>
          <t>56,774</t>
        </is>
      </c>
      <c r="AE25" t="inlineStr">
        <is>
          <t>42,562</t>
        </is>
      </c>
      <c r="AF25" t="inlineStr">
        <is>
          <t>(57,386)</t>
        </is>
      </c>
      <c r="AG25" t="inlineStr">
        <is>
          <t>(27,880)</t>
        </is>
      </c>
      <c r="AH25" t="inlineStr">
        <is>
          <t>(49,904)</t>
        </is>
      </c>
      <c r="AI25" t="inlineStr">
        <is>
          <t>47,323</t>
        </is>
      </c>
      <c r="AJ25" t="inlineStr">
        <is>
          <t>(20,121)</t>
        </is>
      </c>
      <c r="AK25" t="inlineStr">
        <is>
          <t>33,115</t>
        </is>
      </c>
      <c r="AL25" t="inlineStr">
        <is>
          <t>77,534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- -</t>
        </is>
      </c>
      <c r="U26" t="inlineStr">
        <is>
          <t>- -</t>
        </is>
      </c>
      <c r="V26" t="inlineStr">
        <is>
          <t>- -</t>
        </is>
      </c>
      <c r="W26" t="inlineStr">
        <is>
          <t>- -</t>
        </is>
      </c>
      <c r="X26" t="inlineStr">
        <is>
          <t>- -</t>
        </is>
      </c>
      <c r="Y26" t="inlineStr">
        <is>
          <t>- -</t>
        </is>
      </c>
      <c r="Z26" t="inlineStr">
        <is>
          <t>567,976</t>
        </is>
      </c>
      <c r="AA26" t="inlineStr">
        <is>
          <t>(212,972)</t>
        </is>
      </c>
      <c r="AB26" t="inlineStr">
        <is>
          <t>(144,654)</t>
        </is>
      </c>
      <c r="AC26" t="inlineStr">
        <is>
          <t>(72,376)</t>
        </is>
      </c>
      <c r="AD26" t="inlineStr">
        <is>
          <t>213,194</t>
        </is>
      </c>
      <c r="AE26" t="inlineStr">
        <is>
          <t>(80,777)</t>
        </is>
      </c>
      <c r="AF26" t="inlineStr">
        <is>
          <t>30,376</t>
        </is>
      </c>
      <c r="AG26" t="inlineStr">
        <is>
          <t>(21,067)</t>
        </is>
      </c>
      <c r="AH26" t="inlineStr">
        <is>
          <t>589,117</t>
        </is>
      </c>
      <c r="AI26" t="inlineStr">
        <is>
          <t>(110,825)</t>
        </is>
      </c>
      <c r="AJ26" t="inlineStr">
        <is>
          <t>35,834</t>
        </is>
      </c>
      <c r="AK26" t="inlineStr">
        <is>
          <t>245,361</t>
        </is>
      </c>
      <c r="AL26" t="inlineStr">
        <is>
          <t>215,797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- -</t>
        </is>
      </c>
      <c r="L27" t="inlineStr">
        <is>
          <t>- -</t>
        </is>
      </c>
      <c r="M27" t="inlineStr">
        <is>
          <t>- -</t>
        </is>
      </c>
      <c r="N27" t="inlineStr">
        <is>
          <t>- -</t>
        </is>
      </c>
      <c r="O27" t="inlineStr">
        <is>
          <t>- -</t>
        </is>
      </c>
      <c r="P27" t="inlineStr">
        <is>
          <t>- -</t>
        </is>
      </c>
      <c r="Q27" t="inlineStr">
        <is>
          <t>- -</t>
        </is>
      </c>
      <c r="R27" t="inlineStr">
        <is>
          <t>- -</t>
        </is>
      </c>
      <c r="S27" t="inlineStr">
        <is>
          <t>- -</t>
        </is>
      </c>
      <c r="T27" t="inlineStr">
        <is>
          <t>- -</t>
        </is>
      </c>
      <c r="U27" t="inlineStr">
        <is>
          <t>- -</t>
        </is>
      </c>
      <c r="V27" t="inlineStr">
        <is>
          <t>- -</t>
        </is>
      </c>
      <c r="W27" t="inlineStr">
        <is>
          <t>- -</t>
        </is>
      </c>
      <c r="X27" t="inlineStr">
        <is>
          <t>- -</t>
        </is>
      </c>
      <c r="Y27" t="inlineStr">
        <is>
          <t>- -</t>
        </is>
      </c>
      <c r="Z27" t="inlineStr">
        <is>
          <t>1,275,021</t>
        </is>
      </c>
      <c r="AA27" t="inlineStr">
        <is>
          <t>1,219,222</t>
        </is>
      </c>
      <c r="AB27" t="inlineStr">
        <is>
          <t>1,079,843</t>
        </is>
      </c>
      <c r="AC27" t="inlineStr">
        <is>
          <t>876,769</t>
        </is>
      </c>
      <c r="AD27" t="inlineStr">
        <is>
          <t>1,013,607</t>
        </is>
      </c>
      <c r="AE27" t="inlineStr">
        <is>
          <t>790,196</t>
        </is>
      </c>
      <c r="AF27" t="inlineStr">
        <is>
          <t>873,644</t>
        </is>
      </c>
      <c r="AG27" t="inlineStr">
        <is>
          <t>861,823</t>
        </is>
      </c>
      <c r="AH27" t="inlineStr">
        <is>
          <t>1,492,418</t>
        </is>
      </c>
      <c r="AI27" t="inlineStr">
        <is>
          <t>1,326,006</t>
        </is>
      </c>
      <c r="AJ27" t="inlineStr">
        <is>
          <t>1,406,038</t>
        </is>
      </c>
      <c r="AK27" t="inlineStr">
        <is>
          <t>1,613,823</t>
        </is>
      </c>
      <c r="AL27" t="inlineStr">
        <is>
          <t>1,683,981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- -</t>
        </is>
      </c>
      <c r="K28" t="inlineStr">
        <is>
          <t>- -</t>
        </is>
      </c>
      <c r="L28" t="inlineStr">
        <is>
          <t>- -</t>
        </is>
      </c>
      <c r="M28" t="inlineStr">
        <is>
          <t>- -</t>
        </is>
      </c>
      <c r="N28" t="inlineStr">
        <is>
          <t>- -</t>
        </is>
      </c>
      <c r="O28" t="inlineStr">
        <is>
          <t>- -</t>
        </is>
      </c>
      <c r="P28" t="inlineStr">
        <is>
          <t>- -</t>
        </is>
      </c>
      <c r="Q28" t="inlineStr">
        <is>
          <t>- -</t>
        </is>
      </c>
      <c r="R28" t="inlineStr">
        <is>
          <t>- -</t>
        </is>
      </c>
      <c r="S28" t="inlineStr">
        <is>
          <t>- -</t>
        </is>
      </c>
      <c r="T28" t="inlineStr">
        <is>
          <t>- -</t>
        </is>
      </c>
      <c r="U28" t="inlineStr">
        <is>
          <t>- -</t>
        </is>
      </c>
      <c r="V28" t="inlineStr">
        <is>
          <t>- -</t>
        </is>
      </c>
      <c r="W28" t="inlineStr">
        <is>
          <t>- -</t>
        </is>
      </c>
      <c r="X28" t="inlineStr">
        <is>
          <t>- -</t>
        </is>
      </c>
      <c r="Y28" t="inlineStr">
        <is>
          <t>- -</t>
        </is>
      </c>
      <c r="Z28" t="inlineStr">
        <is>
          <t>707,044</t>
        </is>
      </c>
      <c r="AA28" t="inlineStr">
        <is>
          <t>1,432,194</t>
        </is>
      </c>
      <c r="AB28" t="inlineStr">
        <is>
          <t>1,224,497</t>
        </is>
      </c>
      <c r="AC28" t="inlineStr">
        <is>
          <t>949,145</t>
        </is>
      </c>
      <c r="AD28" t="inlineStr">
        <is>
          <t>800,413</t>
        </is>
      </c>
      <c r="AE28" t="inlineStr">
        <is>
          <t>870,974</t>
        </is>
      </c>
      <c r="AF28" t="inlineStr">
        <is>
          <t>843,269</t>
        </is>
      </c>
      <c r="AG28" t="inlineStr">
        <is>
          <t>882,890</t>
        </is>
      </c>
      <c r="AH28" t="inlineStr">
        <is>
          <t>903,302</t>
        </is>
      </c>
      <c r="AI28" t="inlineStr">
        <is>
          <t>1,436,831</t>
        </is>
      </c>
      <c r="AJ28" t="inlineStr">
        <is>
          <t>1,370,204</t>
        </is>
      </c>
      <c r="AK28" t="inlineStr">
        <is>
          <t>1,368,463</t>
        </is>
      </c>
      <c r="AL28" t="inlineStr">
        <is>
          <t>1,468,184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615,097</t>
        </is>
      </c>
      <c r="AA29" t="inlineStr">
        <is>
          <t>435,757</t>
        </is>
      </c>
      <c r="AB29" t="inlineStr">
        <is>
          <t>165,361</t>
        </is>
      </c>
      <c r="AC29" t="inlineStr">
        <is>
          <t>164,478</t>
        </is>
      </c>
      <c r="AD29" t="inlineStr">
        <is>
          <t>368,706</t>
        </is>
      </c>
      <c r="AE29" t="inlineStr">
        <is>
          <t>448,380</t>
        </is>
      </c>
      <c r="AF29" t="inlineStr">
        <is>
          <t>331,901</t>
        </is>
      </c>
      <c r="AG29" t="inlineStr">
        <is>
          <t>427,036</t>
        </is>
      </c>
      <c r="AH29" t="inlineStr">
        <is>
          <t>933,258</t>
        </is>
      </c>
      <c r="AI29" t="inlineStr">
        <is>
          <t>853,377</t>
        </is>
      </c>
      <c r="AJ29" t="inlineStr">
        <is>
          <t>846,012</t>
        </is>
      </c>
      <c r="AK29" t="inlineStr">
        <is>
          <t>756,717</t>
        </is>
      </c>
      <c r="AL29" t="inlineStr">
        <is>
          <t>651,157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2022-09-22T08:50:04Z</dcterms:created>
  <dcterms:modified xmlns:dcterms="http://purl.org/dc/terms/" xmlns:xsi="http://www.w3.org/2001/XMLSchema-instance" xsi:type="dcterms:W3CDTF">2023-03-21T03:05:36Z</dcterms:modified>
  <cp:lastModifiedBy>William Kruta</cp:lastModifiedBy>
</cp:coreProperties>
</file>