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codeName="ThisWorkbook" defaultThemeVersion="124226"/>
  <mc:AlternateContent xmlns:mc="http://schemas.openxmlformats.org/markup-compatibility/2006">
    <mc:Choice Requires="x15">
      <x15ac:absPath xmlns:x15ac="http://schemas.microsoft.com/office/spreadsheetml/2010/11/ac" url="https://d.docs.live.net/534a1defcf7f9d1a/Company Models CloudSave/BBBY/"/>
    </mc:Choice>
  </mc:AlternateContent>
  <xr:revisionPtr revIDLastSave="174" documentId="11_970C47C2CFDE379708F588F47FBDCAE9212A8703" xr6:coauthVersionLast="47" xr6:coauthVersionMax="47" xr10:uidLastSave="{47CCEC04-6221-4641-ACEB-657ADA6A3348}"/>
  <bookViews>
    <workbookView xWindow="57480" yWindow="8040" windowWidth="29040" windowHeight="15840" activeTab="2" xr2:uid="{00000000-000D-0000-FFFF-FFFF00000000}"/>
  </bookViews>
  <sheets>
    <sheet name="Main" sheetId="6" r:id="rId1"/>
    <sheet name="Info" sheetId="7" r:id="rId2"/>
    <sheet name="Model" sheetId="8" r:id="rId3"/>
    <sheet name="Summary" sheetId="1" r:id="rId4"/>
    <sheet name="Income Statement" sheetId="2" r:id="rId5"/>
    <sheet name="Balance Sheet" sheetId="3" r:id="rId6"/>
    <sheet name="Cash Flow" sheetId="4" r:id="rId7"/>
    <sheet name="Test" sheetId="5"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 i="6" l="1" a="1"/>
  <c r="B2" i="6" s="1"/>
  <c r="B4" i="6" s="1"/>
  <c r="C33" i="2" l="1"/>
  <c r="D33" i="2"/>
  <c r="E33" i="2"/>
  <c r="F33" i="2"/>
  <c r="G33" i="2"/>
  <c r="H33" i="2"/>
  <c r="I33" i="2"/>
  <c r="J33" i="2"/>
  <c r="K33" i="2"/>
  <c r="L33" i="2"/>
  <c r="M33" i="2"/>
  <c r="N33" i="2"/>
  <c r="O33" i="2"/>
  <c r="P33" i="2"/>
  <c r="Q33" i="2"/>
  <c r="R33" i="2"/>
  <c r="S33" i="2"/>
  <c r="T33" i="2"/>
  <c r="U33" i="2"/>
  <c r="V33" i="2"/>
  <c r="W33" i="2"/>
  <c r="X33" i="2"/>
  <c r="Y33" i="2"/>
  <c r="Z33" i="2"/>
  <c r="AA33" i="2"/>
  <c r="AB33" i="2"/>
  <c r="AC33" i="2"/>
  <c r="AD33" i="2"/>
  <c r="AE33" i="2"/>
  <c r="AF33" i="2"/>
  <c r="B33" i="2"/>
  <c r="C32" i="2"/>
  <c r="D32" i="2"/>
  <c r="E32" i="2"/>
  <c r="F32" i="2"/>
  <c r="G32" i="2"/>
  <c r="H32" i="2"/>
  <c r="I32" i="2"/>
  <c r="J32" i="2"/>
  <c r="K32" i="2"/>
  <c r="L32" i="2"/>
  <c r="M32" i="2"/>
  <c r="N32" i="2"/>
  <c r="O32" i="2"/>
  <c r="P32" i="2"/>
  <c r="Q32" i="2"/>
  <c r="R32" i="2"/>
  <c r="S32" i="2"/>
  <c r="T32" i="2"/>
  <c r="U32" i="2"/>
  <c r="V32" i="2"/>
  <c r="W32" i="2"/>
  <c r="X32" i="2"/>
  <c r="Y32" i="2"/>
  <c r="Z32" i="2"/>
  <c r="AA32" i="2"/>
  <c r="AB32" i="2"/>
  <c r="AC32" i="2"/>
  <c r="AD32" i="2"/>
  <c r="AE32" i="2"/>
  <c r="AF32" i="2"/>
  <c r="B32" i="2"/>
  <c r="C31" i="2"/>
  <c r="D31" i="2"/>
  <c r="E31" i="2"/>
  <c r="F31" i="2"/>
  <c r="G31" i="2"/>
  <c r="H31" i="2"/>
  <c r="I31" i="2"/>
  <c r="J31" i="2"/>
  <c r="K31" i="2"/>
  <c r="L31" i="2"/>
  <c r="M31" i="2"/>
  <c r="N31" i="2"/>
  <c r="O31" i="2"/>
  <c r="P31" i="2"/>
  <c r="Q31" i="2"/>
  <c r="R31" i="2"/>
  <c r="S31" i="2"/>
  <c r="T31" i="2"/>
  <c r="U31" i="2"/>
  <c r="V31" i="2"/>
  <c r="W31" i="2"/>
  <c r="X31" i="2"/>
  <c r="Y31" i="2"/>
  <c r="Z31" i="2"/>
  <c r="AA31" i="2"/>
  <c r="AB31" i="2"/>
  <c r="AC31" i="2"/>
  <c r="AD31" i="2"/>
  <c r="AE31" i="2"/>
  <c r="AF31" i="2"/>
  <c r="B31" i="2"/>
  <c r="C30" i="2"/>
  <c r="D30" i="2"/>
  <c r="E30" i="2"/>
  <c r="F30" i="2"/>
  <c r="G30" i="2"/>
  <c r="H30" i="2"/>
  <c r="I30" i="2"/>
  <c r="J30" i="2"/>
  <c r="K30" i="2"/>
  <c r="L30" i="2"/>
  <c r="M30" i="2"/>
  <c r="N30" i="2"/>
  <c r="O30" i="2"/>
  <c r="P30" i="2"/>
  <c r="Q30" i="2"/>
  <c r="R30" i="2"/>
  <c r="S30" i="2"/>
  <c r="T30" i="2"/>
  <c r="U30" i="2"/>
  <c r="V30" i="2"/>
  <c r="W30" i="2"/>
  <c r="X30" i="2"/>
  <c r="Y30" i="2"/>
  <c r="Z30" i="2"/>
  <c r="AA30" i="2"/>
  <c r="AB30" i="2"/>
  <c r="AC30" i="2"/>
  <c r="AD30" i="2"/>
  <c r="AE30" i="2"/>
  <c r="AF30" i="2"/>
  <c r="B30" i="2"/>
  <c r="AB28" i="2"/>
  <c r="C28" i="2"/>
  <c r="D28" i="2"/>
  <c r="E28" i="2"/>
  <c r="F28" i="2"/>
  <c r="G28" i="2"/>
  <c r="H28" i="2"/>
  <c r="I28" i="2"/>
  <c r="J28" i="2"/>
  <c r="K28" i="2"/>
  <c r="L28" i="2"/>
  <c r="M28" i="2"/>
  <c r="N28" i="2"/>
  <c r="O28" i="2"/>
  <c r="P28" i="2"/>
  <c r="Q28" i="2"/>
  <c r="R28" i="2"/>
  <c r="S28" i="2"/>
  <c r="T28" i="2"/>
  <c r="U28" i="2"/>
  <c r="V28" i="2"/>
  <c r="W28" i="2"/>
  <c r="X28" i="2"/>
  <c r="Y28" i="2"/>
  <c r="Z28" i="2"/>
  <c r="AA28" i="2"/>
  <c r="AC28" i="2"/>
  <c r="AD28" i="2"/>
  <c r="AE28" i="2"/>
  <c r="AF28" i="2"/>
  <c r="B28" i="2"/>
  <c r="C27" i="2"/>
  <c r="D27" i="2"/>
  <c r="E27" i="2"/>
  <c r="F27" i="2"/>
  <c r="G27" i="2"/>
  <c r="H27" i="2"/>
  <c r="I27" i="2"/>
  <c r="J27" i="2"/>
  <c r="K27" i="2"/>
  <c r="L27" i="2"/>
  <c r="M27" i="2"/>
  <c r="N27" i="2"/>
  <c r="O27" i="2"/>
  <c r="P27" i="2"/>
  <c r="Q27" i="2"/>
  <c r="R27" i="2"/>
  <c r="S27" i="2"/>
  <c r="T27" i="2"/>
  <c r="U27" i="2"/>
  <c r="V27" i="2"/>
  <c r="W27" i="2"/>
  <c r="X27" i="2"/>
  <c r="Y27" i="2"/>
  <c r="Z27" i="2"/>
  <c r="AA27" i="2"/>
  <c r="AB27" i="2"/>
  <c r="AC27" i="2"/>
  <c r="AD27" i="2"/>
  <c r="AE27" i="2"/>
  <c r="AF27" i="2"/>
  <c r="B27" i="2"/>
  <c r="R27" i="1"/>
  <c r="C27" i="1"/>
  <c r="D27" i="1"/>
  <c r="E27" i="1"/>
  <c r="F27" i="1"/>
  <c r="G27" i="1"/>
  <c r="H27" i="1"/>
  <c r="I27" i="1"/>
  <c r="J27" i="1"/>
  <c r="K27" i="1"/>
  <c r="L27" i="1"/>
  <c r="M27" i="1"/>
  <c r="N27" i="1"/>
  <c r="O27" i="1"/>
  <c r="P27" i="1"/>
  <c r="Q27" i="1"/>
  <c r="B2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3" authorId="0" shapeId="0" xr:uid="{D50BA557-2738-4B6B-9A4B-D8A07A8559C5}">
      <text>
        <r>
          <rPr>
            <b/>
            <sz val="9"/>
            <color indexed="81"/>
            <rFont val="Tahoma"/>
            <family val="2"/>
          </rPr>
          <t>William:</t>
        </r>
        <r>
          <rPr>
            <sz val="9"/>
            <color indexed="81"/>
            <rFont val="Tahoma"/>
            <family val="2"/>
          </rPr>
          <t xml:space="preserve">
The excel stock data did not have matching "shares outstanding" count with other sources such as Yahoo Finance. This is why the s/o was entered manually.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<sst xmlns="http://schemas.openxmlformats.org/spreadsheetml/2006/main" count="3445" uniqueCount="1486">
  <si>
    <t>2007</t>
  </si>
  <si>
    <t>2008</t>
  </si>
  <si>
    <t>2009</t>
  </si>
  <si>
    <t>2010</t>
  </si>
  <si>
    <t>2011</t>
  </si>
  <si>
    <t>2012</t>
  </si>
  <si>
    <t>2013</t>
  </si>
  <si>
    <t>2014</t>
  </si>
  <si>
    <t>2015</t>
  </si>
  <si>
    <t>2016</t>
  </si>
  <si>
    <t>2017</t>
  </si>
  <si>
    <t>2018</t>
  </si>
  <si>
    <t>2019</t>
  </si>
  <si>
    <t>2020</t>
  </si>
  <si>
    <t>2021</t>
  </si>
  <si>
    <t>2022</t>
  </si>
  <si>
    <t>TTM</t>
  </si>
  <si>
    <t>index</t>
  </si>
  <si>
    <t>Revenue per share</t>
  </si>
  <si>
    <t>Earnings per share</t>
  </si>
  <si>
    <t>FCF per share</t>
  </si>
  <si>
    <t>Dividends per share</t>
  </si>
  <si>
    <t>CAPEX per share</t>
  </si>
  <si>
    <t>Book Value per sh.</t>
  </si>
  <si>
    <t>Comm.Shares outs.</t>
  </si>
  <si>
    <t>Avg. annual P/E ratio</t>
  </si>
  <si>
    <t>P/E to S&amp;P500</t>
  </si>
  <si>
    <t>Avg. annual div. yield</t>
  </si>
  <si>
    <t>Revenue (m)</t>
  </si>
  <si>
    <t>Operating margin</t>
  </si>
  <si>
    <t>Depreciation (m)</t>
  </si>
  <si>
    <t>Net profit (m)</t>
  </si>
  <si>
    <t>Income tax rate</t>
  </si>
  <si>
    <t>Net profit margin</t>
  </si>
  <si>
    <t>Working capital (m)</t>
  </si>
  <si>
    <t>Long-term debt (m)</t>
  </si>
  <si>
    <t>Equity (m)</t>
  </si>
  <si>
    <t>ROIC</t>
  </si>
  <si>
    <t>Return on capital</t>
  </si>
  <si>
    <t>Return on equity</t>
  </si>
  <si>
    <t>Plowback ratio</t>
  </si>
  <si>
    <t>Div.&amp;Repurch./FCF</t>
  </si>
  <si>
    <t>23.62</t>
  </si>
  <si>
    <t>2.12</t>
  </si>
  <si>
    <t>1.06</t>
  </si>
  <si>
    <t>- -</t>
  </si>
  <si>
    <t>1.13</t>
  </si>
  <si>
    <t>9.45</t>
  </si>
  <si>
    <t>280</t>
  </si>
  <si>
    <t>17.4</t>
  </si>
  <si>
    <t>1.0</t>
  </si>
  <si>
    <t>6,617</t>
  </si>
  <si>
    <t>13.4%</t>
  </si>
  <si>
    <t>136</t>
  </si>
  <si>
    <t>594</t>
  </si>
  <si>
    <t>36.3%</t>
  </si>
  <si>
    <t>9.0%</t>
  </si>
  <si>
    <t>1,554</t>
  </si>
  <si>
    <t>2,649</t>
  </si>
  <si>
    <t>22.1%</t>
  </si>
  <si>
    <t>24.6%</t>
  </si>
  <si>
    <t>22.4%</t>
  </si>
  <si>
    <t>100.0%</t>
  </si>
  <si>
    <t>87.0%</t>
  </si>
  <si>
    <t>26.62</t>
  </si>
  <si>
    <t>2.13</t>
  </si>
  <si>
    <t>0.97</t>
  </si>
  <si>
    <t>1.35</t>
  </si>
  <si>
    <t>9.67</t>
  </si>
  <si>
    <t>265</t>
  </si>
  <si>
    <t>13.4</t>
  </si>
  <si>
    <t>0.6</t>
  </si>
  <si>
    <t>7,049</t>
  </si>
  <si>
    <t>11.9%</t>
  </si>
  <si>
    <t>159</t>
  </si>
  <si>
    <t>563</t>
  </si>
  <si>
    <t>35.0%</t>
  </si>
  <si>
    <t>8.0%</t>
  </si>
  <si>
    <t>1,066</t>
  </si>
  <si>
    <t>2,562</t>
  </si>
  <si>
    <t>20.5%</t>
  </si>
  <si>
    <t>23.2%</t>
  </si>
  <si>
    <t>22.0%</t>
  </si>
  <si>
    <t>277.6%</t>
  </si>
  <si>
    <t>28.11</t>
  </si>
  <si>
    <t>1.66</t>
  </si>
  <si>
    <t>1.44</t>
  </si>
  <si>
    <t>0.84</t>
  </si>
  <si>
    <t>11.70</t>
  </si>
  <si>
    <t>256</t>
  </si>
  <si>
    <t>18.8</t>
  </si>
  <si>
    <t>0.3</t>
  </si>
  <si>
    <t>7,208</t>
  </si>
  <si>
    <t>9.3%</t>
  </si>
  <si>
    <t>176</t>
  </si>
  <si>
    <t>425</t>
  </si>
  <si>
    <t>37.8%</t>
  </si>
  <si>
    <t>5.9%</t>
  </si>
  <si>
    <t>1,610</t>
  </si>
  <si>
    <t>3,000</t>
  </si>
  <si>
    <t>12.8%</t>
  </si>
  <si>
    <t>16.0%</t>
  </si>
  <si>
    <t>14.2%</t>
  </si>
  <si>
    <t>8.3%</t>
  </si>
  <si>
    <t>30.37</t>
  </si>
  <si>
    <t>2.33</t>
  </si>
  <si>
    <t>2.92</t>
  </si>
  <si>
    <t>0.60</t>
  </si>
  <si>
    <t>14.17</t>
  </si>
  <si>
    <t>258</t>
  </si>
  <si>
    <t>18.1</t>
  </si>
  <si>
    <t>0.9</t>
  </si>
  <si>
    <t>7,829</t>
  </si>
  <si>
    <t>12.5%</t>
  </si>
  <si>
    <t>184</t>
  </si>
  <si>
    <t>600</t>
  </si>
  <si>
    <t>39.1%</t>
  </si>
  <si>
    <t>7.7%</t>
  </si>
  <si>
    <t>2,414</t>
  </si>
  <si>
    <t>3,653</t>
  </si>
  <si>
    <t>15.1%</t>
  </si>
  <si>
    <t>19.2%</t>
  </si>
  <si>
    <t>16.4%</t>
  </si>
  <si>
    <t>12.6%</t>
  </si>
  <si>
    <t>34.44</t>
  </si>
  <si>
    <t>3.11</t>
  </si>
  <si>
    <t>3.16</t>
  </si>
  <si>
    <t>0.72</t>
  </si>
  <si>
    <t>15.46</t>
  </si>
  <si>
    <t>254</t>
  </si>
  <si>
    <t>17.6</t>
  </si>
  <si>
    <t>1.1</t>
  </si>
  <si>
    <t>8,759</t>
  </si>
  <si>
    <t>14.7%</t>
  </si>
  <si>
    <t>791</t>
  </si>
  <si>
    <t>38.8%</t>
  </si>
  <si>
    <t>2,751</t>
  </si>
  <si>
    <t>3,932</t>
  </si>
  <si>
    <t>18.4%</t>
  </si>
  <si>
    <t>23.0%</t>
  </si>
  <si>
    <t>20.1%</t>
  </si>
  <si>
    <t>85.5%</t>
  </si>
  <si>
    <t>39.58</t>
  </si>
  <si>
    <t>4.12</t>
  </si>
  <si>
    <t>4.09</t>
  </si>
  <si>
    <t>1.01</t>
  </si>
  <si>
    <t>16.34</t>
  </si>
  <si>
    <t>240</t>
  </si>
  <si>
    <t>15.4</t>
  </si>
  <si>
    <t>9,500</t>
  </si>
  <si>
    <t>16.5%</t>
  </si>
  <si>
    <t>990</t>
  </si>
  <si>
    <t>37.0%</t>
  </si>
  <si>
    <t>10.4%</t>
  </si>
  <si>
    <t>2,804</t>
  </si>
  <si>
    <t>3,923</t>
  </si>
  <si>
    <t>22.6%</t>
  </si>
  <si>
    <t>27.4%</t>
  </si>
  <si>
    <t>25.2%</t>
  </si>
  <si>
    <t>124.0%</t>
  </si>
  <si>
    <t>48.59</t>
  </si>
  <si>
    <t>4.62</t>
  </si>
  <si>
    <t>3.73</t>
  </si>
  <si>
    <t>1.58</t>
  </si>
  <si>
    <t>18.16</t>
  </si>
  <si>
    <t>225</t>
  </si>
  <si>
    <t>15.1</t>
  </si>
  <si>
    <t>10,915</t>
  </si>
  <si>
    <t>15.0%</t>
  </si>
  <si>
    <t>195</t>
  </si>
  <si>
    <t>1,038</t>
  </si>
  <si>
    <t>36.5%</t>
  </si>
  <si>
    <t>9.5%</t>
  </si>
  <si>
    <t>2,232</t>
  </si>
  <si>
    <t>4,080</t>
  </si>
  <si>
    <t>22.3%</t>
  </si>
  <si>
    <t>26.0%</t>
  </si>
  <si>
    <t>25.4%</t>
  </si>
  <si>
    <t>119.4%</t>
  </si>
  <si>
    <t>54.60</t>
  </si>
  <si>
    <t>4.85</t>
  </si>
  <si>
    <t>5.06</t>
  </si>
  <si>
    <t>1.51</t>
  </si>
  <si>
    <t>18.70</t>
  </si>
  <si>
    <t>211</t>
  </si>
  <si>
    <t>13.6</t>
  </si>
  <si>
    <t>0.7</t>
  </si>
  <si>
    <t>11,504</t>
  </si>
  <si>
    <t>14.0%</t>
  </si>
  <si>
    <t>219</t>
  </si>
  <si>
    <t>1,022</t>
  </si>
  <si>
    <t>36.6%</t>
  </si>
  <si>
    <t>8.9%</t>
  </si>
  <si>
    <t>1,954</t>
  </si>
  <si>
    <t>3,941</t>
  </si>
  <si>
    <t>25.9%</t>
  </si>
  <si>
    <t>120.4%</t>
  </si>
  <si>
    <t>63.65</t>
  </si>
  <si>
    <t>5.13</t>
  </si>
  <si>
    <t>4.58</t>
  </si>
  <si>
    <t>1.77</t>
  </si>
  <si>
    <t>14.70</t>
  </si>
  <si>
    <t>187</t>
  </si>
  <si>
    <t>13.0</t>
  </si>
  <si>
    <t>11,881</t>
  </si>
  <si>
    <t>13.1%</t>
  </si>
  <si>
    <t>239</t>
  </si>
  <si>
    <t>957</t>
  </si>
  <si>
    <t>8.1%</t>
  </si>
  <si>
    <t>2,141</t>
  </si>
  <si>
    <t>1,500</t>
  </si>
  <si>
    <t>2,743</t>
  </si>
  <si>
    <t>34.9%</t>
  </si>
  <si>
    <t>263.2%</t>
  </si>
  <si>
    <t>74.14</t>
  </si>
  <si>
    <t>5.15</t>
  </si>
  <si>
    <t>4.19</t>
  </si>
  <si>
    <t>2.01</t>
  </si>
  <si>
    <t>15.68</t>
  </si>
  <si>
    <t>163</t>
  </si>
  <si>
    <t>8.7</t>
  </si>
  <si>
    <t>0.4</t>
  </si>
  <si>
    <t>12,104</t>
  </si>
  <si>
    <t>11.7%</t>
  </si>
  <si>
    <t>274</t>
  </si>
  <si>
    <t>841</t>
  </si>
  <si>
    <t>7.0%</t>
  </si>
  <si>
    <t>1,959</t>
  </si>
  <si>
    <t>1,491</t>
  </si>
  <si>
    <t>2,560</t>
  </si>
  <si>
    <t>21.6%</t>
  </si>
  <si>
    <t>32.9%</t>
  </si>
  <si>
    <t>161.0%</t>
  </si>
  <si>
    <t>82.21</t>
  </si>
  <si>
    <t>4.61</t>
  </si>
  <si>
    <t>4.50</t>
  </si>
  <si>
    <t>0.37</t>
  </si>
  <si>
    <t>2.51</t>
  </si>
  <si>
    <t>18.30</t>
  </si>
  <si>
    <t>149</t>
  </si>
  <si>
    <t>6.9</t>
  </si>
  <si>
    <t>1.2%</t>
  </si>
  <si>
    <t>12,216</t>
  </si>
  <si>
    <t>291</t>
  </si>
  <si>
    <t>685</t>
  </si>
  <si>
    <t>35.7%</t>
  </si>
  <si>
    <t>5.6%</t>
  </si>
  <si>
    <t>1,559</t>
  </si>
  <si>
    <t>1,492</t>
  </si>
  <si>
    <t>2,719</t>
  </si>
  <si>
    <t>15.3%</t>
  </si>
  <si>
    <t>16.7%</t>
  </si>
  <si>
    <t>91.9%</t>
  </si>
  <si>
    <t>90.2%</t>
  </si>
  <si>
    <t>88.69</t>
  </si>
  <si>
    <t>3.05</t>
  </si>
  <si>
    <t>3.48</t>
  </si>
  <si>
    <t>0.58</t>
  </si>
  <si>
    <t>2.70</t>
  </si>
  <si>
    <t>20.75</t>
  </si>
  <si>
    <t>139</t>
  </si>
  <si>
    <t>5.9</t>
  </si>
  <si>
    <t>0.2</t>
  </si>
  <si>
    <t>3.2%</t>
  </si>
  <si>
    <t>12,349</t>
  </si>
  <si>
    <t>6.2%</t>
  </si>
  <si>
    <t>313</t>
  </si>
  <si>
    <t>38.9%</t>
  </si>
  <si>
    <t>3.4%</t>
  </si>
  <si>
    <t>1,805</t>
  </si>
  <si>
    <t>2,889</t>
  </si>
  <si>
    <t>9.6%</t>
  </si>
  <si>
    <t>10.9%</t>
  </si>
  <si>
    <t>81.0%</t>
  </si>
  <si>
    <t>68.9%</t>
  </si>
  <si>
    <t>89.57</t>
  </si>
  <si>
    <t>(1.02)</t>
  </si>
  <si>
    <t>4.42</t>
  </si>
  <si>
    <t>0.64</t>
  </si>
  <si>
    <t>2.42</t>
  </si>
  <si>
    <t>19.07</t>
  </si>
  <si>
    <t>134</t>
  </si>
  <si>
    <t>(13.1)</t>
  </si>
  <si>
    <t>(0.5)</t>
  </si>
  <si>
    <t>4.8%</t>
  </si>
  <si>
    <t>12,029</t>
  </si>
  <si>
    <t>(0.7)%</t>
  </si>
  <si>
    <t>339</t>
  </si>
  <si>
    <t>(137)</t>
  </si>
  <si>
    <t>12.4%</t>
  </si>
  <si>
    <t>(1.1)%</t>
  </si>
  <si>
    <t>1,832</t>
  </si>
  <si>
    <t>1,488</t>
  </si>
  <si>
    <t>(1.6)%</t>
  </si>
  <si>
    <t>(1.3)%</t>
  </si>
  <si>
    <t>(5.4)%</t>
  </si>
  <si>
    <t>162.9%</t>
  </si>
  <si>
    <t>89.73</t>
  </si>
  <si>
    <t>(4.94)</t>
  </si>
  <si>
    <t>2.52</t>
  </si>
  <si>
    <t>0.69</t>
  </si>
  <si>
    <t>2.23</t>
  </si>
  <si>
    <t>14.19</t>
  </si>
  <si>
    <t>124</t>
  </si>
  <si>
    <t>(2.6)</t>
  </si>
  <si>
    <t>(0.1)</t>
  </si>
  <si>
    <t>5.4%</t>
  </si>
  <si>
    <t>11,159</t>
  </si>
  <si>
    <t>(6.3)%</t>
  </si>
  <si>
    <t>343</t>
  </si>
  <si>
    <t>(614)</t>
  </si>
  <si>
    <t>19.7%</t>
  </si>
  <si>
    <t>(5.5)%</t>
  </si>
  <si>
    <t>1,360</t>
  </si>
  <si>
    <t>1,765</t>
  </si>
  <si>
    <t>(10.6)%</t>
  </si>
  <si>
    <t>(9.0)%</t>
  </si>
  <si>
    <t>(34.8)%</t>
  </si>
  <si>
    <t>113.9%</t>
  </si>
  <si>
    <t>76.03</t>
  </si>
  <si>
    <t>(1.24)</t>
  </si>
  <si>
    <t>0.70</t>
  </si>
  <si>
    <t>0.19</t>
  </si>
  <si>
    <t>10.51</t>
  </si>
  <si>
    <t>121</t>
  </si>
  <si>
    <t>(21.3)</t>
  </si>
  <si>
    <t>(0.7)</t>
  </si>
  <si>
    <t>0.7%</t>
  </si>
  <si>
    <t>9,233</t>
  </si>
  <si>
    <t>(3.6)%</t>
  </si>
  <si>
    <t>341</t>
  </si>
  <si>
    <t>(151)</t>
  </si>
  <si>
    <t>55.2%</t>
  </si>
  <si>
    <t>1,325</t>
  </si>
  <si>
    <t>2,700</t>
  </si>
  <si>
    <t>1,277</t>
  </si>
  <si>
    <t>(2.8)%</t>
  </si>
  <si>
    <t>(4.0)%</t>
  </si>
  <si>
    <t>(11.8)%</t>
  </si>
  <si>
    <t>115.3%</t>
  </si>
  <si>
    <t>64.78</t>
  </si>
  <si>
    <t>(4.61)</t>
  </si>
  <si>
    <t>(2.77)</t>
  </si>
  <si>
    <t>0.01</t>
  </si>
  <si>
    <t>1.43</t>
  </si>
  <si>
    <t>(2.9)</t>
  </si>
  <si>
    <t>(0.2)</t>
  </si>
  <si>
    <t>0.0%</t>
  </si>
  <si>
    <t>7,868</t>
  </si>
  <si>
    <t>(5.2)%</t>
  </si>
  <si>
    <t>294</t>
  </si>
  <si>
    <t>(560)</t>
  </si>
  <si>
    <t>(18.4)%</t>
  </si>
  <si>
    <t>(7.1)%</t>
  </si>
  <si>
    <t>288</t>
  </si>
  <si>
    <t>2,688</t>
  </si>
  <si>
    <t>174</t>
  </si>
  <si>
    <t>(15.8)%</t>
  </si>
  <si>
    <t>(8.0)%</t>
  </si>
  <si>
    <t>(321.4)%</t>
  </si>
  <si>
    <t>100.1%</t>
  </si>
  <si>
    <t>79.79</t>
  </si>
  <si>
    <t>(9.78)</t>
  </si>
  <si>
    <t>(7.81)</t>
  </si>
  <si>
    <t>0.00</t>
  </si>
  <si>
    <t>4.17</t>
  </si>
  <si>
    <t>3.90</t>
  </si>
  <si>
    <t>92</t>
  </si>
  <si>
    <t>(0.0)</t>
  </si>
  <si>
    <t>7,377</t>
  </si>
  <si>
    <t>(9.1)%</t>
  </si>
  <si>
    <t>296</t>
  </si>
  <si>
    <t>(866)</t>
  </si>
  <si>
    <t>(33.0)%</t>
  </si>
  <si>
    <t>(12.7)%</t>
  </si>
  <si>
    <t>31</t>
  </si>
  <si>
    <t>2,942</t>
  </si>
  <si>
    <t>(220)</t>
  </si>
  <si>
    <t>(30.7)%</t>
  </si>
  <si>
    <t>(13.6)%</t>
  </si>
  <si>
    <t>393.3%</t>
  </si>
  <si>
    <t>1992</t>
  </si>
  <si>
    <t>1993</t>
  </si>
  <si>
    <t>1994</t>
  </si>
  <si>
    <t>1995</t>
  </si>
  <si>
    <t>1996</t>
  </si>
  <si>
    <t>1997</t>
  </si>
  <si>
    <t>1998</t>
  </si>
  <si>
    <t>1999</t>
  </si>
  <si>
    <t>2000</t>
  </si>
  <si>
    <t>2001</t>
  </si>
  <si>
    <t>2002</t>
  </si>
  <si>
    <t>2003</t>
  </si>
  <si>
    <t>2004</t>
  </si>
  <si>
    <t>2005</t>
  </si>
  <si>
    <t>2006</t>
  </si>
  <si>
    <t>Revenue</t>
  </si>
  <si>
    <t>COGS</t>
  </si>
  <si>
    <t>Gross Profit</t>
  </si>
  <si>
    <t>Operating Expenses</t>
  </si>
  <si>
    <t>R&amp;D Expenses</t>
  </si>
  <si>
    <t>Selling, G&amp;A Exp.</t>
  </si>
  <si>
    <t>General and Admin. Exp.</t>
  </si>
  <si>
    <t>Selling and Marketing Exp.</t>
  </si>
  <si>
    <t>Other Expenses</t>
  </si>
  <si>
    <t>COGS and Expenses</t>
  </si>
  <si>
    <t>Interest Income</t>
  </si>
  <si>
    <t>Interest Expense</t>
  </si>
  <si>
    <t>Depreciation and Amortization</t>
  </si>
  <si>
    <t>EBITDA</t>
  </si>
  <si>
    <t>Operating Income</t>
  </si>
  <si>
    <t>Total Other Income Exp.(Gains)</t>
  </si>
  <si>
    <t>Income Before Tax</t>
  </si>
  <si>
    <t>Income Tax Expense (Gain)</t>
  </si>
  <si>
    <t>Net Income</t>
  </si>
  <si>
    <t>EPS</t>
  </si>
  <si>
    <t>EPS Diluted</t>
  </si>
  <si>
    <t>Weighted Avg. Shares Outs.</t>
  </si>
  <si>
    <t>Weighted Avg. Shares Outs. Dil.</t>
  </si>
  <si>
    <t>168</t>
  </si>
  <si>
    <t>96</t>
  </si>
  <si>
    <t>72</t>
  </si>
  <si>
    <t>52</t>
  </si>
  <si>
    <t>50</t>
  </si>
  <si>
    <t>2</t>
  </si>
  <si>
    <t>148</t>
  </si>
  <si>
    <t>22</t>
  </si>
  <si>
    <t>20</t>
  </si>
  <si>
    <t>0</t>
  </si>
  <si>
    <t>8</t>
  </si>
  <si>
    <t>12</t>
  </si>
  <si>
    <t>0.05</t>
  </si>
  <si>
    <t>217</t>
  </si>
  <si>
    <t>93</t>
  </si>
  <si>
    <t>67</t>
  </si>
  <si>
    <t>64</t>
  </si>
  <si>
    <t>3</t>
  </si>
  <si>
    <t>190</t>
  </si>
  <si>
    <t>29</t>
  </si>
  <si>
    <t>26</t>
  </si>
  <si>
    <t>27</t>
  </si>
  <si>
    <t>11</t>
  </si>
  <si>
    <t>16</t>
  </si>
  <si>
    <t>0.06</t>
  </si>
  <si>
    <t>267</t>
  </si>
  <si>
    <t>306</t>
  </si>
  <si>
    <t>132</t>
  </si>
  <si>
    <t>91</t>
  </si>
  <si>
    <t>4</t>
  </si>
  <si>
    <t>269</t>
  </si>
  <si>
    <t>41</t>
  </si>
  <si>
    <t>37</t>
  </si>
  <si>
    <t>15</t>
  </si>
  <si>
    <t>0.08</t>
  </si>
  <si>
    <t>440</t>
  </si>
  <si>
    <t>249</t>
  </si>
  <si>
    <t>191</t>
  </si>
  <si>
    <t>140</t>
  </si>
  <si>
    <t>133</t>
  </si>
  <si>
    <t>7</t>
  </si>
  <si>
    <t>389</t>
  </si>
  <si>
    <t>58</t>
  </si>
  <si>
    <t>51</t>
  </si>
  <si>
    <t>(1)</t>
  </si>
  <si>
    <t>21</t>
  </si>
  <si>
    <t>30</t>
  </si>
  <si>
    <t>0.11</t>
  </si>
  <si>
    <t>273</t>
  </si>
  <si>
    <t>601</t>
  </si>
  <si>
    <t>260</t>
  </si>
  <si>
    <t>192</t>
  </si>
  <si>
    <t>183</t>
  </si>
  <si>
    <t>10</t>
  </si>
  <si>
    <t>534</t>
  </si>
  <si>
    <t>77</t>
  </si>
  <si>
    <t>68</t>
  </si>
  <si>
    <t>40</t>
  </si>
  <si>
    <t>0.15</t>
  </si>
  <si>
    <t>263</t>
  </si>
  <si>
    <t>823</t>
  </si>
  <si>
    <t>482</t>
  </si>
  <si>
    <t>251</t>
  </si>
  <si>
    <t>733</t>
  </si>
  <si>
    <t>1</t>
  </si>
  <si>
    <t>13</t>
  </si>
  <si>
    <t>105</t>
  </si>
  <si>
    <t>36</t>
  </si>
  <si>
    <t>55</t>
  </si>
  <si>
    <t>0.20</t>
  </si>
  <si>
    <t>275</t>
  </si>
  <si>
    <t>1,067</t>
  </si>
  <si>
    <t>607</t>
  </si>
  <si>
    <t>459</t>
  </si>
  <si>
    <t>340</t>
  </si>
  <si>
    <t>322</t>
  </si>
  <si>
    <t>18</t>
  </si>
  <si>
    <t>948</t>
  </si>
  <si>
    <t>119</t>
  </si>
  <si>
    <t>48</t>
  </si>
  <si>
    <t>73</t>
  </si>
  <si>
    <t>0.27</t>
  </si>
  <si>
    <t>0.26</t>
  </si>
  <si>
    <t>285</t>
  </si>
  <si>
    <t>1,382</t>
  </si>
  <si>
    <t>806</t>
  </si>
  <si>
    <t>576</t>
  </si>
  <si>
    <t>418</t>
  </si>
  <si>
    <t>(0)</t>
  </si>
  <si>
    <t>1,224</t>
  </si>
  <si>
    <t>23</t>
  </si>
  <si>
    <t>188</t>
  </si>
  <si>
    <t>158</t>
  </si>
  <si>
    <t>162</t>
  </si>
  <si>
    <t>97</t>
  </si>
  <si>
    <t>0.35</t>
  </si>
  <si>
    <t>0.34</t>
  </si>
  <si>
    <t>278</t>
  </si>
  <si>
    <t>286</t>
  </si>
  <si>
    <t>1,858</t>
  </si>
  <si>
    <t>1,091</t>
  </si>
  <si>
    <t>767</t>
  </si>
  <si>
    <t>557</t>
  </si>
  <si>
    <t>558</t>
  </si>
  <si>
    <t>1,648</t>
  </si>
  <si>
    <t>6</t>
  </si>
  <si>
    <t>32</t>
  </si>
  <si>
    <t>253</t>
  </si>
  <si>
    <t>209</t>
  </si>
  <si>
    <t>215</t>
  </si>
  <si>
    <t>84</t>
  </si>
  <si>
    <t>131</t>
  </si>
  <si>
    <t>0.47</t>
  </si>
  <si>
    <t>0.46</t>
  </si>
  <si>
    <t>2,397</t>
  </si>
  <si>
    <t>1,410</t>
  </si>
  <si>
    <t>987</t>
  </si>
  <si>
    <t>714</t>
  </si>
  <si>
    <t>2,124</t>
  </si>
  <si>
    <t>9</t>
  </si>
  <si>
    <t>47</t>
  </si>
  <si>
    <t>338</t>
  </si>
  <si>
    <t>282</t>
  </si>
  <si>
    <t>110</t>
  </si>
  <si>
    <t>172</t>
  </si>
  <si>
    <t>0.61</t>
  </si>
  <si>
    <t>0.59</t>
  </si>
  <si>
    <t>284</t>
  </si>
  <si>
    <t>293</t>
  </si>
  <si>
    <t>2,928</t>
  </si>
  <si>
    <t>1,720</t>
  </si>
  <si>
    <t>1,208</t>
  </si>
  <si>
    <t>862</t>
  </si>
  <si>
    <t>861</t>
  </si>
  <si>
    <t>2,582</t>
  </si>
  <si>
    <t>63</t>
  </si>
  <si>
    <t>431</t>
  </si>
  <si>
    <t>346</t>
  </si>
  <si>
    <t>357</t>
  </si>
  <si>
    <t>137</t>
  </si>
  <si>
    <t>220</t>
  </si>
  <si>
    <t>0.76</t>
  </si>
  <si>
    <t>0.74</t>
  </si>
  <si>
    <t>299</t>
  </si>
  <si>
    <t>3,665</t>
  </si>
  <si>
    <t>2,147</t>
  </si>
  <si>
    <t>1,518</t>
  </si>
  <si>
    <t>3,185</t>
  </si>
  <si>
    <t>76</t>
  </si>
  <si>
    <t>578</t>
  </si>
  <si>
    <t>480</t>
  </si>
  <si>
    <t>491</t>
  </si>
  <si>
    <t>189</t>
  </si>
  <si>
    <t>302</t>
  </si>
  <si>
    <t>1.03</t>
  </si>
  <si>
    <t>1.00</t>
  </si>
  <si>
    <t>301</t>
  </si>
  <si>
    <t>4,478</t>
  </si>
  <si>
    <t>2,601</t>
  </si>
  <si>
    <t>1,877</t>
  </si>
  <si>
    <t>1,238</t>
  </si>
  <si>
    <t>1,237</t>
  </si>
  <si>
    <t>3,839</t>
  </si>
  <si>
    <t>86</t>
  </si>
  <si>
    <t>745</t>
  </si>
  <si>
    <t>639</t>
  </si>
  <si>
    <t>650</t>
  </si>
  <si>
    <t>250</t>
  </si>
  <si>
    <t>399</t>
  </si>
  <si>
    <t>1.31</t>
  </si>
  <si>
    <t>297</t>
  </si>
  <si>
    <t>305</t>
  </si>
  <si>
    <t>5,148</t>
  </si>
  <si>
    <t>2,961</t>
  </si>
  <si>
    <t>2,187</t>
  </si>
  <si>
    <t>1,394</t>
  </si>
  <si>
    <t>4,355</t>
  </si>
  <si>
    <t>19</t>
  </si>
  <si>
    <t>99</t>
  </si>
  <si>
    <t>929</t>
  </si>
  <si>
    <t>792</t>
  </si>
  <si>
    <t>811</t>
  </si>
  <si>
    <t>505</t>
  </si>
  <si>
    <t>1.68</t>
  </si>
  <si>
    <t>1.65</t>
  </si>
  <si>
    <t>307</t>
  </si>
  <si>
    <t>5,810</t>
  </si>
  <si>
    <t>3,324</t>
  </si>
  <si>
    <t>2,486</t>
  </si>
  <si>
    <t>1,606</t>
  </si>
  <si>
    <t>1,607</t>
  </si>
  <si>
    <t>4,930</t>
  </si>
  <si>
    <t>114</t>
  </si>
  <si>
    <t>879</t>
  </si>
  <si>
    <t>915</t>
  </si>
  <si>
    <t>342</t>
  </si>
  <si>
    <t>573</t>
  </si>
  <si>
    <t>1.95</t>
  </si>
  <si>
    <t>1.92</t>
  </si>
  <si>
    <t>3,782</t>
  </si>
  <si>
    <t>2,835</t>
  </si>
  <si>
    <t>1,946</t>
  </si>
  <si>
    <t>5,728</t>
  </si>
  <si>
    <t>43</t>
  </si>
  <si>
    <t>1,112</t>
  </si>
  <si>
    <t>889</t>
  </si>
  <si>
    <t>44</t>
  </si>
  <si>
    <t>933</t>
  </si>
  <si>
    <t>2.09</t>
  </si>
  <si>
    <t>4,124</t>
  </si>
  <si>
    <t>2,925</t>
  </si>
  <si>
    <t>2,087</t>
  </si>
  <si>
    <t>6,211</t>
  </si>
  <si>
    <t>1,052</t>
  </si>
  <si>
    <t>838</t>
  </si>
  <si>
    <t>865</t>
  </si>
  <si>
    <t>2.10</t>
  </si>
  <si>
    <t>268</t>
  </si>
  <si>
    <t>4,335</t>
  </si>
  <si>
    <t>2,873</t>
  </si>
  <si>
    <t>2,199</t>
  </si>
  <si>
    <t>6,534</t>
  </si>
  <si>
    <t>859</t>
  </si>
  <si>
    <t>674</t>
  </si>
  <si>
    <t>683</t>
  </si>
  <si>
    <t>1.64</t>
  </si>
  <si>
    <t>259</t>
  </si>
  <si>
    <t>4,621</t>
  </si>
  <si>
    <t>3,208</t>
  </si>
  <si>
    <t>2,227</t>
  </si>
  <si>
    <t>6,848</t>
  </si>
  <si>
    <t>5</t>
  </si>
  <si>
    <t>1,174</t>
  </si>
  <si>
    <t>981</t>
  </si>
  <si>
    <t>985</t>
  </si>
  <si>
    <t>385</t>
  </si>
  <si>
    <t>2.30</t>
  </si>
  <si>
    <t>5,136</t>
  </si>
  <si>
    <t>3,623</t>
  </si>
  <si>
    <t>2,334</t>
  </si>
  <si>
    <t>7,470</t>
  </si>
  <si>
    <t>1,481</t>
  </si>
  <si>
    <t>1,288</t>
  </si>
  <si>
    <t>1,293</t>
  </si>
  <si>
    <t>502</t>
  </si>
  <si>
    <t>3.07</t>
  </si>
  <si>
    <t>5,569</t>
  </si>
  <si>
    <t>3,931</t>
  </si>
  <si>
    <t>2,363</t>
  </si>
  <si>
    <t>7,932</t>
  </si>
  <si>
    <t>1,755</t>
  </si>
  <si>
    <t>1,568</t>
  </si>
  <si>
    <t>1,569</t>
  </si>
  <si>
    <t>580</t>
  </si>
  <si>
    <t>4.06</t>
  </si>
  <si>
    <t>244</t>
  </si>
  <si>
    <t>6,526</t>
  </si>
  <si>
    <t>4,389</t>
  </si>
  <si>
    <t>2,750</t>
  </si>
  <si>
    <t>9,276</t>
  </si>
  <si>
    <t>(4)</t>
  </si>
  <si>
    <t>1,825</t>
  </si>
  <si>
    <t>1,638</t>
  </si>
  <si>
    <t>1,634</t>
  </si>
  <si>
    <t>596</t>
  </si>
  <si>
    <t>4.56</t>
  </si>
  <si>
    <t>228</t>
  </si>
  <si>
    <t>6,938</t>
  </si>
  <si>
    <t>4,566</t>
  </si>
  <si>
    <t>2,951</t>
  </si>
  <si>
    <t>9,889</t>
  </si>
  <si>
    <t>1,831</t>
  </si>
  <si>
    <t>1,615</t>
  </si>
  <si>
    <t>(2)</t>
  </si>
  <si>
    <t>1,613</t>
  </si>
  <si>
    <t>591</t>
  </si>
  <si>
    <t>4.79</t>
  </si>
  <si>
    <t>213</t>
  </si>
  <si>
    <t>7,261</t>
  </si>
  <si>
    <t>4,620</t>
  </si>
  <si>
    <t>3,065</t>
  </si>
  <si>
    <t>10,327</t>
  </si>
  <si>
    <t>1,793</t>
  </si>
  <si>
    <t>(50)</t>
  </si>
  <si>
    <t>1,504</t>
  </si>
  <si>
    <t>546</t>
  </si>
  <si>
    <t>5.07</t>
  </si>
  <si>
    <t>7,484</t>
  </si>
  <si>
    <t>3,205</t>
  </si>
  <si>
    <t>10,689</t>
  </si>
  <si>
    <t>1,674</t>
  </si>
  <si>
    <t>1,415</t>
  </si>
  <si>
    <t>(87)</t>
  </si>
  <si>
    <t>1,327</t>
  </si>
  <si>
    <t>486</t>
  </si>
  <si>
    <t>5.10</t>
  </si>
  <si>
    <t>165</t>
  </si>
  <si>
    <t>7,639</t>
  </si>
  <si>
    <t>4,576</t>
  </si>
  <si>
    <t>3,441</t>
  </si>
  <si>
    <t>11,081</t>
  </si>
  <si>
    <t>1,430</t>
  </si>
  <si>
    <t>1,135</t>
  </si>
  <si>
    <t>(70)</t>
  </si>
  <si>
    <t>381</t>
  </si>
  <si>
    <t>150</t>
  </si>
  <si>
    <t>7,906</t>
  </si>
  <si>
    <t>4,443</t>
  </si>
  <si>
    <t>3,682</t>
  </si>
  <si>
    <t>11,588</t>
  </si>
  <si>
    <t>74</t>
  </si>
  <si>
    <t>1,083</t>
  </si>
  <si>
    <t>761</t>
  </si>
  <si>
    <t>(66)</t>
  </si>
  <si>
    <t>696</t>
  </si>
  <si>
    <t>271</t>
  </si>
  <si>
    <t>3.04</t>
  </si>
  <si>
    <t>7,925</t>
  </si>
  <si>
    <t>4,104</t>
  </si>
  <si>
    <t>4,191</t>
  </si>
  <si>
    <t>3,681</t>
  </si>
  <si>
    <t>510</t>
  </si>
  <si>
    <t>12,116</t>
  </si>
  <si>
    <t>255</t>
  </si>
  <si>
    <t>(69)</t>
  </si>
  <si>
    <t>(157)</t>
  </si>
  <si>
    <t>(19)</t>
  </si>
  <si>
    <t>7,617</t>
  </si>
  <si>
    <t>3,542</t>
  </si>
  <si>
    <t>3,732</t>
  </si>
  <si>
    <t>11,349</t>
  </si>
  <si>
    <t>65</t>
  </si>
  <si>
    <t>(358)</t>
  </si>
  <si>
    <t>(700)</t>
  </si>
  <si>
    <t>(65)</t>
  </si>
  <si>
    <t>(765)</t>
  </si>
  <si>
    <t>6,115</t>
  </si>
  <si>
    <t>3,118</t>
  </si>
  <si>
    <t>3,224</t>
  </si>
  <si>
    <t>9,339</t>
  </si>
  <si>
    <t>81</t>
  </si>
  <si>
    <t>(186)</t>
  </si>
  <si>
    <t>5,384</t>
  </si>
  <si>
    <t>2,483</t>
  </si>
  <si>
    <t>2,692</t>
  </si>
  <si>
    <t>8,077</t>
  </si>
  <si>
    <t>(114)</t>
  </si>
  <si>
    <t>(408)</t>
  </si>
  <si>
    <t>(473)</t>
  </si>
  <si>
    <t>87</t>
  </si>
  <si>
    <t>Cash and Cash Equivalents</t>
  </si>
  <si>
    <t>Short-Term Investments</t>
  </si>
  <si>
    <t>Cash &amp;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</si>
  <si>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</si>
  <si>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</si>
  <si>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</si>
  <si>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</si>
  <si>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</si>
  <si>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</si>
  <si>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</si>
  <si>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</si>
  <si>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</si>
  <si>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</si>
  <si>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</si>
  <si>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</si>
  <si>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</si>
  <si>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</si>
  <si>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</si>
  <si>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</si>
  <si>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</si>
  <si>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</si>
  <si>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</si>
  <si>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</si>
  <si>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</si>
  <si>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</si>
  <si>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</si>
  <si>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</si>
  <si>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</si>
  <si>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Capital Lease Obligations</t>
  </si>
  <si>
    <t>Total Liabilities</t>
  </si>
  <si>
    <t>Preferred Stock</t>
  </si>
  <si>
    <t>Common Stock</t>
  </si>
  <si>
    <t>Retained Earnings</t>
  </si>
  <si>
    <t>Other Compreh. Income(Loss)</t>
  </si>
  <si>
    <t>Other Total Stockhold. Equity</t>
  </si>
  <si>
    <t>Total Stockholders Equity</t>
  </si>
  <si>
    <t>Total Liab.&amp;Stockhold. Equity</t>
  </si>
  <si>
    <t>Minority Interest</t>
  </si>
  <si>
    <t>Total Liabilities &amp; Equity</t>
  </si>
  <si>
    <t>56</t>
  </si>
  <si>
    <t>14</t>
  </si>
  <si>
    <t>25</t>
  </si>
  <si>
    <t>(6)</t>
  </si>
  <si>
    <t>54</t>
  </si>
  <si>
    <t>(9)</t>
  </si>
  <si>
    <t>75</t>
  </si>
  <si>
    <t>82</t>
  </si>
  <si>
    <t>35</t>
  </si>
  <si>
    <t>122</t>
  </si>
  <si>
    <t>17</t>
  </si>
  <si>
    <t>28</t>
  </si>
  <si>
    <t>(12)</t>
  </si>
  <si>
    <t>108</t>
  </si>
  <si>
    <t>118</t>
  </si>
  <si>
    <t>59</t>
  </si>
  <si>
    <t>177</t>
  </si>
  <si>
    <t>46</t>
  </si>
  <si>
    <t>109</t>
  </si>
  <si>
    <t>160</t>
  </si>
  <si>
    <t>236</t>
  </si>
  <si>
    <t>39</t>
  </si>
  <si>
    <t>34</t>
  </si>
  <si>
    <t>(29)</t>
  </si>
  <si>
    <t>151</t>
  </si>
  <si>
    <t>88</t>
  </si>
  <si>
    <t>102</t>
  </si>
  <si>
    <t>330</t>
  </si>
  <si>
    <t>106</t>
  </si>
  <si>
    <t>116</t>
  </si>
  <si>
    <t>(42)</t>
  </si>
  <si>
    <t>214</t>
  </si>
  <si>
    <t>53</t>
  </si>
  <si>
    <t>270</t>
  </si>
  <si>
    <t>326</t>
  </si>
  <si>
    <t>111</t>
  </si>
  <si>
    <t>458</t>
  </si>
  <si>
    <t>233</t>
  </si>
  <si>
    <t>(58)</t>
  </si>
  <si>
    <t>120</t>
  </si>
  <si>
    <t>295</t>
  </si>
  <si>
    <t>90</t>
  </si>
  <si>
    <t>360</t>
  </si>
  <si>
    <t>473</t>
  </si>
  <si>
    <t>633</t>
  </si>
  <si>
    <t>206</t>
  </si>
  <si>
    <t>222</t>
  </si>
  <si>
    <t>(80)</t>
  </si>
  <si>
    <t>411</t>
  </si>
  <si>
    <t>144</t>
  </si>
  <si>
    <t>470</t>
  </si>
  <si>
    <t>33</t>
  </si>
  <si>
    <t>647</t>
  </si>
  <si>
    <t>218</t>
  </si>
  <si>
    <t>866</t>
  </si>
  <si>
    <t>145</t>
  </si>
  <si>
    <t>142</t>
  </si>
  <si>
    <t>287</t>
  </si>
  <si>
    <t>461</t>
  </si>
  <si>
    <t>(112)</t>
  </si>
  <si>
    <t>207</t>
  </si>
  <si>
    <t>559</t>
  </si>
  <si>
    <t>886</t>
  </si>
  <si>
    <t>303</t>
  </si>
  <si>
    <t>310</t>
  </si>
  <si>
    <t>1,196</t>
  </si>
  <si>
    <t>161</t>
  </si>
  <si>
    <t>353</t>
  </si>
  <si>
    <t>379</t>
  </si>
  <si>
    <t>(159)</t>
  </si>
  <si>
    <t>817</t>
  </si>
  <si>
    <t>430</t>
  </si>
  <si>
    <t>754</t>
  </si>
  <si>
    <t>1,227</t>
  </si>
  <si>
    <t>362</t>
  </si>
  <si>
    <t>421</t>
  </si>
  <si>
    <t>511</t>
  </si>
  <si>
    <t>42</t>
  </si>
  <si>
    <t>553</t>
  </si>
  <si>
    <t>853</t>
  </si>
  <si>
    <t>(221)</t>
  </si>
  <si>
    <t>460</t>
  </si>
  <si>
    <t>1,094</t>
  </si>
  <si>
    <t>516</t>
  </si>
  <si>
    <t>101</t>
  </si>
  <si>
    <t>617</t>
  </si>
  <si>
    <t>916</t>
  </si>
  <si>
    <t>62</t>
  </si>
  <si>
    <t>1,594</t>
  </si>
  <si>
    <t>424</t>
  </si>
  <si>
    <t>155</t>
  </si>
  <si>
    <t>2,189</t>
  </si>
  <si>
    <t>363</t>
  </si>
  <si>
    <t>317</t>
  </si>
  <si>
    <t>680</t>
  </si>
  <si>
    <t>57</t>
  </si>
  <si>
    <t>737</t>
  </si>
  <si>
    <t>1,155</t>
  </si>
  <si>
    <t>(296)</t>
  </si>
  <si>
    <t>590</t>
  </si>
  <si>
    <t>1,452</t>
  </si>
  <si>
    <t>572</t>
  </si>
  <si>
    <t>867</t>
  </si>
  <si>
    <t>1,012</t>
  </si>
  <si>
    <t>1,969</t>
  </si>
  <si>
    <t>147</t>
  </si>
  <si>
    <t>232</t>
  </si>
  <si>
    <t>896</t>
  </si>
  <si>
    <t>2,865</t>
  </si>
  <si>
    <t>371</t>
  </si>
  <si>
    <t>770</t>
  </si>
  <si>
    <t>874</t>
  </si>
  <si>
    <t>(380)</t>
  </si>
  <si>
    <t>813</t>
  </si>
  <si>
    <t>1,991</t>
  </si>
  <si>
    <t>629</t>
  </si>
  <si>
    <t>851</t>
  </si>
  <si>
    <t>1,152</t>
  </si>
  <si>
    <t>94</t>
  </si>
  <si>
    <t>2,097</t>
  </si>
  <si>
    <t>610</t>
  </si>
  <si>
    <t>1,103</t>
  </si>
  <si>
    <t>3,200</t>
  </si>
  <si>
    <t>451</t>
  </si>
  <si>
    <t>423</t>
  </si>
  <si>
    <t>123</t>
  </si>
  <si>
    <t>996</t>
  </si>
  <si>
    <t>2,059</t>
  </si>
  <si>
    <t>(477)</t>
  </si>
  <si>
    <t>618</t>
  </si>
  <si>
    <t>2,204</t>
  </si>
  <si>
    <t>248</t>
  </si>
  <si>
    <t>404</t>
  </si>
  <si>
    <t>652</t>
  </si>
  <si>
    <t>1,302</t>
  </si>
  <si>
    <t>2,072</t>
  </si>
  <si>
    <t>739</t>
  </si>
  <si>
    <t>1,310</t>
  </si>
  <si>
    <t>3,382</t>
  </si>
  <si>
    <t>535</t>
  </si>
  <si>
    <t>455</t>
  </si>
  <si>
    <t>130</t>
  </si>
  <si>
    <t>1,120</t>
  </si>
  <si>
    <t>2,632</t>
  </si>
  <si>
    <t>(588)</t>
  </si>
  <si>
    <t>2,262</t>
  </si>
  <si>
    <t>775</t>
  </si>
  <si>
    <t>988</t>
  </si>
  <si>
    <t>1,506</t>
  </si>
  <si>
    <t>205</t>
  </si>
  <si>
    <t>2,699</t>
  </si>
  <si>
    <t>930</t>
  </si>
  <si>
    <t>331</t>
  </si>
  <si>
    <t>1,261</t>
  </si>
  <si>
    <t>3,959</t>
  </si>
  <si>
    <t>615</t>
  </si>
  <si>
    <t>530</t>
  </si>
  <si>
    <t>1,145</t>
  </si>
  <si>
    <t>3,154</t>
  </si>
  <si>
    <t>(512)</t>
  </si>
  <si>
    <t>224</t>
  </si>
  <si>
    <t>550</t>
  </si>
  <si>
    <t>1,617</t>
  </si>
  <si>
    <t>2,080</t>
  </si>
  <si>
    <t>1,122</t>
  </si>
  <si>
    <t>643</t>
  </si>
  <si>
    <t>1,764</t>
  </si>
  <si>
    <t>3,844</t>
  </si>
  <si>
    <t>571</t>
  </si>
  <si>
    <t>444</t>
  </si>
  <si>
    <t>1,014</t>
  </si>
  <si>
    <t>1,282</t>
  </si>
  <si>
    <t>3,730</t>
  </si>
  <si>
    <t>(1,170)</t>
  </si>
  <si>
    <t>668</t>
  </si>
  <si>
    <t>670</t>
  </si>
  <si>
    <t>1,642</t>
  </si>
  <si>
    <t>2,563</t>
  </si>
  <si>
    <t>1,148</t>
  </si>
  <si>
    <t>1,706</t>
  </si>
  <si>
    <t>4,269</t>
  </si>
  <si>
    <t>515</t>
  </si>
  <si>
    <t>438</t>
  </si>
  <si>
    <t>953</t>
  </si>
  <si>
    <t>315</t>
  </si>
  <si>
    <t>1,268</t>
  </si>
  <si>
    <t>4,155</t>
  </si>
  <si>
    <t>(5)</t>
  </si>
  <si>
    <t>(1,153)</t>
  </si>
  <si>
    <t>1,096</t>
  </si>
  <si>
    <t>432</t>
  </si>
  <si>
    <t>1,528</t>
  </si>
  <si>
    <t>1,760</t>
  </si>
  <si>
    <t>276</t>
  </si>
  <si>
    <t>3,563</t>
  </si>
  <si>
    <t>1,119</t>
  </si>
  <si>
    <t>199</t>
  </si>
  <si>
    <t>230</t>
  </si>
  <si>
    <t>107</t>
  </si>
  <si>
    <t>1,589</t>
  </si>
  <si>
    <t>5,152</t>
  </si>
  <si>
    <t>611</t>
  </si>
  <si>
    <t>173</t>
  </si>
  <si>
    <t>366</t>
  </si>
  <si>
    <t>1,150</t>
  </si>
  <si>
    <t>103</t>
  </si>
  <si>
    <t>246</t>
  </si>
  <si>
    <t>350</t>
  </si>
  <si>
    <t>1,499</t>
  </si>
  <si>
    <t>4,755</t>
  </si>
  <si>
    <t>(1,106)</t>
  </si>
  <si>
    <t>1,184</t>
  </si>
  <si>
    <t>606</t>
  </si>
  <si>
    <t>1,789</t>
  </si>
  <si>
    <t>316</t>
  </si>
  <si>
    <t>4,074</t>
  </si>
  <si>
    <t>1,116</t>
  </si>
  <si>
    <t>1,572</t>
  </si>
  <si>
    <t>5,646</t>
  </si>
  <si>
    <t>710</t>
  </si>
  <si>
    <t>193</t>
  </si>
  <si>
    <t>113</t>
  </si>
  <si>
    <t>420</t>
  </si>
  <si>
    <t>1,322</t>
  </si>
  <si>
    <t>100</t>
  </si>
  <si>
    <t>292</t>
  </si>
  <si>
    <t>392</t>
  </si>
  <si>
    <t>1,715</t>
  </si>
  <si>
    <t>5,546</t>
  </si>
  <si>
    <t>(1,623)</t>
  </si>
  <si>
    <t>1,003</t>
  </si>
  <si>
    <t>756</t>
  </si>
  <si>
    <t>311</t>
  </si>
  <si>
    <t>4,143</t>
  </si>
  <si>
    <t>1,198</t>
  </si>
  <si>
    <t>89</t>
  </si>
  <si>
    <t>1,582</t>
  </si>
  <si>
    <t>5,725</t>
  </si>
  <si>
    <t>752</t>
  </si>
  <si>
    <t>587</t>
  </si>
  <si>
    <t>1,339</t>
  </si>
  <si>
    <t>463</t>
  </si>
  <si>
    <t>1,802</t>
  </si>
  <si>
    <t>6,536</t>
  </si>
  <si>
    <t>(2,615)</t>
  </si>
  <si>
    <t>565</t>
  </si>
  <si>
    <t>450</t>
  </si>
  <si>
    <t>1,015</t>
  </si>
  <si>
    <t>2,466</t>
  </si>
  <si>
    <t>386</t>
  </si>
  <si>
    <t>3,868</t>
  </si>
  <si>
    <t>1,467</t>
  </si>
  <si>
    <t>484</t>
  </si>
  <si>
    <t>2,413</t>
  </si>
  <si>
    <t>6,280</t>
  </si>
  <si>
    <t>913</t>
  </si>
  <si>
    <t>722</t>
  </si>
  <si>
    <t>1,635</t>
  </si>
  <si>
    <t>80</t>
  </si>
  <si>
    <t>485</t>
  </si>
  <si>
    <t>2,200</t>
  </si>
  <si>
    <t>7,574</t>
  </si>
  <si>
    <t>(3,493)</t>
  </si>
  <si>
    <t>367</t>
  </si>
  <si>
    <t>489</t>
  </si>
  <si>
    <t>856</t>
  </si>
  <si>
    <t>2,579</t>
  </si>
  <si>
    <t>354</t>
  </si>
  <si>
    <t>3,789</t>
  </si>
  <si>
    <t>1,580</t>
  </si>
  <si>
    <t>414</t>
  </si>
  <si>
    <t>2,567</t>
  </si>
  <si>
    <t>6,356</t>
  </si>
  <si>
    <t>1,105</t>
  </si>
  <si>
    <t>730</t>
  </si>
  <si>
    <t>1,835</t>
  </si>
  <si>
    <t>492</t>
  </si>
  <si>
    <t>2,415</t>
  </si>
  <si>
    <t>8,596</t>
  </si>
  <si>
    <t>(14)</t>
  </si>
  <si>
    <t>(4,644)</t>
  </si>
  <si>
    <t>876</t>
  </si>
  <si>
    <t>986</t>
  </si>
  <si>
    <t>2,732</t>
  </si>
  <si>
    <t>4,084</t>
  </si>
  <si>
    <t>1,677</t>
  </si>
  <si>
    <t>415</t>
  </si>
  <si>
    <t>2,675</t>
  </si>
  <si>
    <t>6,759</t>
  </si>
  <si>
    <t>1,156</t>
  </si>
  <si>
    <t>1,943</t>
  </si>
  <si>
    <t>2,073</t>
  </si>
  <si>
    <t>4,016</t>
  </si>
  <si>
    <t>9,553</t>
  </si>
  <si>
    <t>(6,771)</t>
  </si>
  <si>
    <t>602</t>
  </si>
  <si>
    <t>2,848</t>
  </si>
  <si>
    <t>376</t>
  </si>
  <si>
    <t>3,826</t>
  </si>
  <si>
    <t>1,725</t>
  </si>
  <si>
    <t>487</t>
  </si>
  <si>
    <t>71</t>
  </si>
  <si>
    <t>2,664</t>
  </si>
  <si>
    <t>6,490</t>
  </si>
  <si>
    <t>1,101</t>
  </si>
  <si>
    <t>766</t>
  </si>
  <si>
    <t>1,867</t>
  </si>
  <si>
    <t>499</t>
  </si>
  <si>
    <t>2,063</t>
  </si>
  <si>
    <t>10,395</t>
  </si>
  <si>
    <t>(55)</t>
  </si>
  <si>
    <t>(7,784)</t>
  </si>
  <si>
    <t>488</t>
  </si>
  <si>
    <t>2,906</t>
  </si>
  <si>
    <t>3,592</t>
  </si>
  <si>
    <t>1,837</t>
  </si>
  <si>
    <t>697</t>
  </si>
  <si>
    <t>1,002</t>
  </si>
  <si>
    <t>3,231</t>
  </si>
  <si>
    <t>6,823</t>
  </si>
  <si>
    <t>1,179</t>
  </si>
  <si>
    <t>60</t>
  </si>
  <si>
    <t>2,033</t>
  </si>
  <si>
    <t>2,071</t>
  </si>
  <si>
    <t>4,103</t>
  </si>
  <si>
    <t>11,004</t>
  </si>
  <si>
    <t>(47)</t>
  </si>
  <si>
    <t>(8,241)</t>
  </si>
  <si>
    <t>378</t>
  </si>
  <si>
    <t>724</t>
  </si>
  <si>
    <t>2,731</t>
  </si>
  <si>
    <t>3,971</t>
  </si>
  <si>
    <t>1,909</t>
  </si>
  <si>
    <t>716</t>
  </si>
  <si>
    <t>3,070</t>
  </si>
  <si>
    <t>7,041</t>
  </si>
  <si>
    <t>968</t>
  </si>
  <si>
    <t>2,166</t>
  </si>
  <si>
    <t>1,986</t>
  </si>
  <si>
    <t>4,152</t>
  </si>
  <si>
    <t>11,344</t>
  </si>
  <si>
    <t>(48)</t>
  </si>
  <si>
    <t>(8,410)</t>
  </si>
  <si>
    <t>509</t>
  </si>
  <si>
    <t>995</t>
  </si>
  <si>
    <t>2,619</t>
  </si>
  <si>
    <t>3,910</t>
  </si>
  <si>
    <t>1,853</t>
  </si>
  <si>
    <t>391</t>
  </si>
  <si>
    <t>2,661</t>
  </si>
  <si>
    <t>6,571</t>
  </si>
  <si>
    <t>984</t>
  </si>
  <si>
    <t>2,078</t>
  </si>
  <si>
    <t>49</t>
  </si>
  <si>
    <t>395</t>
  </si>
  <si>
    <t>1,933</t>
  </si>
  <si>
    <t>4,010</t>
  </si>
  <si>
    <t>11,113</t>
  </si>
  <si>
    <t>(59)</t>
  </si>
  <si>
    <t>(8,497)</t>
  </si>
  <si>
    <t>1,000</t>
  </si>
  <si>
    <t>1,386</t>
  </si>
  <si>
    <t>2,094</t>
  </si>
  <si>
    <t>3,438</t>
  </si>
  <si>
    <t>506</t>
  </si>
  <si>
    <t>3,964</t>
  </si>
  <si>
    <t>7,791</t>
  </si>
  <si>
    <t>944</t>
  </si>
  <si>
    <t>719</t>
  </si>
  <si>
    <t>2,467</t>
  </si>
  <si>
    <t>3,559</t>
  </si>
  <si>
    <t>2,282</t>
  </si>
  <si>
    <t>6,026</t>
  </si>
  <si>
    <t>10,375</t>
  </si>
  <si>
    <t>(8,548)</t>
  </si>
  <si>
    <t>1,353</t>
  </si>
  <si>
    <t>318</t>
  </si>
  <si>
    <t>1,672</t>
  </si>
  <si>
    <t>277</t>
  </si>
  <si>
    <t>3,620</t>
  </si>
  <si>
    <t>2,506</t>
  </si>
  <si>
    <t>312</t>
  </si>
  <si>
    <t>2,837</t>
  </si>
  <si>
    <t>6,457</t>
  </si>
  <si>
    <t>636</t>
  </si>
  <si>
    <t>2,295</t>
  </si>
  <si>
    <t>185</t>
  </si>
  <si>
    <t>2,885</t>
  </si>
  <si>
    <t>1,870</t>
  </si>
  <si>
    <t>5,180</t>
  </si>
  <si>
    <t>10,225</t>
  </si>
  <si>
    <t>(56)</t>
  </si>
  <si>
    <t>(8,896)</t>
  </si>
  <si>
    <t>439</t>
  </si>
  <si>
    <t>2,590</t>
  </si>
  <si>
    <t>2,767</t>
  </si>
  <si>
    <t>5,131</t>
  </si>
  <si>
    <t>872</t>
  </si>
  <si>
    <t>347</t>
  </si>
  <si>
    <t>529</t>
  </si>
  <si>
    <t>2,075</t>
  </si>
  <si>
    <t>194</t>
  </si>
  <si>
    <t>2,882</t>
  </si>
  <si>
    <t>1,855</t>
  </si>
  <si>
    <t>4,956</t>
  </si>
  <si>
    <t>9,666</t>
  </si>
  <si>
    <t>(46)</t>
  </si>
  <si>
    <t>(9,449)</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</si>
  <si>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</si>
  <si>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</si>
  <si>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</si>
  <si>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</si>
  <si>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</si>
  <si>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</si>
  <si>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</si>
  <si>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</si>
  <si>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</si>
  <si>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</si>
  <si>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</si>
  <si>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Activities</t>
  </si>
  <si>
    <t>Cash Used for Investing Activities</t>
  </si>
  <si>
    <t>Debt Repayment</t>
  </si>
  <si>
    <t>Common Stock Issued</t>
  </si>
  <si>
    <t>Common Stock Repurchased</t>
  </si>
  <si>
    <t>Dividends Paid</t>
  </si>
  <si>
    <t>Other Financing Activities</t>
  </si>
  <si>
    <t>Cash Used/Provided by Financing Activities</t>
  </si>
  <si>
    <t>Effect of Forex Changes on Cash</t>
  </si>
  <si>
    <t>Net Change In Cash</t>
  </si>
  <si>
    <t>Cash at the End of Period</t>
  </si>
  <si>
    <t>Cash at the Beginning of Period</t>
  </si>
  <si>
    <t>Free Cash Flow</t>
  </si>
  <si>
    <t>(15)</t>
  </si>
  <si>
    <t>(3)</t>
  </si>
  <si>
    <t>(10)</t>
  </si>
  <si>
    <t>(41)</t>
  </si>
  <si>
    <t>(27)</t>
  </si>
  <si>
    <t>(32)</t>
  </si>
  <si>
    <t>(20)</t>
  </si>
  <si>
    <t>(22)</t>
  </si>
  <si>
    <t>(33)</t>
  </si>
  <si>
    <t>(25)</t>
  </si>
  <si>
    <t>(13)</t>
  </si>
  <si>
    <t>(40)</t>
  </si>
  <si>
    <t>(8)</t>
  </si>
  <si>
    <t>(39)</t>
  </si>
  <si>
    <t>61</t>
  </si>
  <si>
    <t>(35)</t>
  </si>
  <si>
    <t>(37)</t>
  </si>
  <si>
    <t>(83)</t>
  </si>
  <si>
    <t>(34)</t>
  </si>
  <si>
    <t>(90)</t>
  </si>
  <si>
    <t>(62)</t>
  </si>
  <si>
    <t>(28)</t>
  </si>
  <si>
    <t>(110)</t>
  </si>
  <si>
    <t>361</t>
  </si>
  <si>
    <t>(136)</t>
  </si>
  <si>
    <t>533</t>
  </si>
  <si>
    <t>198</t>
  </si>
  <si>
    <t>(140)</t>
  </si>
  <si>
    <t>38</t>
  </si>
  <si>
    <t>95</t>
  </si>
  <si>
    <t>(147)</t>
  </si>
  <si>
    <t>715</t>
  </si>
  <si>
    <t>(122)</t>
  </si>
  <si>
    <t>(52)</t>
  </si>
  <si>
    <t>(174)</t>
  </si>
  <si>
    <t>429</t>
  </si>
  <si>
    <t>216</t>
  </si>
  <si>
    <t>(146)</t>
  </si>
  <si>
    <t>914</t>
  </si>
  <si>
    <t>419</t>
  </si>
  <si>
    <t>(135)</t>
  </si>
  <si>
    <t>(24)</t>
  </si>
  <si>
    <t>(368)</t>
  </si>
  <si>
    <t>170</t>
  </si>
  <si>
    <t>(357)</t>
  </si>
  <si>
    <t>24</t>
  </si>
  <si>
    <t>1,200</t>
  </si>
  <si>
    <t>548</t>
  </si>
  <si>
    <t>(113)</t>
  </si>
  <si>
    <t>(175)</t>
  </si>
  <si>
    <t>(361)</t>
  </si>
  <si>
    <t>(292)</t>
  </si>
  <si>
    <t>(21)</t>
  </si>
  <si>
    <t>309</t>
  </si>
  <si>
    <t>825</t>
  </si>
  <si>
    <t>435</t>
  </si>
  <si>
    <t>1,223</t>
  </si>
  <si>
    <t>616</t>
  </si>
  <si>
    <t>(191)</t>
  </si>
  <si>
    <t>(2,900)</t>
  </si>
  <si>
    <t>2,727</t>
  </si>
  <si>
    <t>(363)</t>
  </si>
  <si>
    <t>(350)</t>
  </si>
  <si>
    <t>(7)</t>
  </si>
  <si>
    <t>(326)</t>
  </si>
  <si>
    <t>(72)</t>
  </si>
  <si>
    <t>426</t>
  </si>
  <si>
    <t>(26)</t>
  </si>
  <si>
    <t>(150)</t>
  </si>
  <si>
    <t>660</t>
  </si>
  <si>
    <t>(1,967)</t>
  </si>
  <si>
    <t>2,120</t>
  </si>
  <si>
    <t>(68)</t>
  </si>
  <si>
    <t>(598)</t>
  </si>
  <si>
    <t>(567)</t>
  </si>
  <si>
    <t>(89)</t>
  </si>
  <si>
    <t>(204)</t>
  </si>
  <si>
    <t>614</t>
  </si>
  <si>
    <t>(318)</t>
  </si>
  <si>
    <t>(1,567)</t>
  </si>
  <si>
    <t>1,487</t>
  </si>
  <si>
    <t>(398)</t>
  </si>
  <si>
    <t>(301)</t>
  </si>
  <si>
    <t>(250)</t>
  </si>
  <si>
    <t>(156)</t>
  </si>
  <si>
    <t>(97)</t>
  </si>
  <si>
    <t>(49)</t>
  </si>
  <si>
    <t>(86)</t>
  </si>
  <si>
    <t>(1,495)</t>
  </si>
  <si>
    <t>2,041</t>
  </si>
  <si>
    <t>(734)</t>
  </si>
  <si>
    <t>(706)</t>
  </si>
  <si>
    <t>584</t>
  </si>
  <si>
    <t>(216)</t>
  </si>
  <si>
    <t>368</t>
  </si>
  <si>
    <t>(23)</t>
  </si>
  <si>
    <t>(117)</t>
  </si>
  <si>
    <t>905</t>
  </si>
  <si>
    <t>(154)</t>
  </si>
  <si>
    <t>(404)</t>
  </si>
  <si>
    <t>69</t>
  </si>
  <si>
    <t>(489)</t>
  </si>
  <si>
    <t>(95)</t>
  </si>
  <si>
    <t>428</t>
  </si>
  <si>
    <t>(16)</t>
  </si>
  <si>
    <t>(11)</t>
  </si>
  <si>
    <t>(209)</t>
  </si>
  <si>
    <t>(183)</t>
  </si>
  <si>
    <t>(1,512)</t>
  </si>
  <si>
    <t>1,354</t>
  </si>
  <si>
    <t>(341)</t>
  </si>
  <si>
    <t>(688)</t>
  </si>
  <si>
    <t>129</t>
  </si>
  <si>
    <t>(559)</t>
  </si>
  <si>
    <t>804</t>
  </si>
  <si>
    <t>45</t>
  </si>
  <si>
    <t>(103)</t>
  </si>
  <si>
    <t>1,225</t>
  </si>
  <si>
    <t>(243)</t>
  </si>
  <si>
    <t>(1,606)</t>
  </si>
  <si>
    <t>1,485</t>
  </si>
  <si>
    <t>(364)</t>
  </si>
  <si>
    <t>(1,218)</t>
  </si>
  <si>
    <t>(1,042)</t>
  </si>
  <si>
    <t>(180)</t>
  </si>
  <si>
    <t>982</t>
  </si>
  <si>
    <t>(118)</t>
  </si>
  <si>
    <t>(198)</t>
  </si>
  <si>
    <t>1,193</t>
  </si>
  <si>
    <t>(355)</t>
  </si>
  <si>
    <t>(643)</t>
  </si>
  <si>
    <t>(731)</t>
  </si>
  <si>
    <t>1,063</t>
  </si>
  <si>
    <t>(666)</t>
  </si>
  <si>
    <t>(1,001)</t>
  </si>
  <si>
    <t>(965)</t>
  </si>
  <si>
    <t>(438)</t>
  </si>
  <si>
    <t>178</t>
  </si>
  <si>
    <t>1,383</t>
  </si>
  <si>
    <t>(317)</t>
  </si>
  <si>
    <t>(1,157)</t>
  </si>
  <si>
    <t>1,118</t>
  </si>
  <si>
    <t>(360)</t>
  </si>
  <si>
    <t>(1,284)</t>
  </si>
  <si>
    <t>(1,222)</t>
  </si>
  <si>
    <t>(60)</t>
  </si>
  <si>
    <t>(162)</t>
  </si>
  <si>
    <t>1,186</t>
  </si>
  <si>
    <t>(331)</t>
  </si>
  <si>
    <t>(298)</t>
  </si>
  <si>
    <t>678</t>
  </si>
  <si>
    <t>(2,251)</t>
  </si>
  <si>
    <t>1,538</t>
  </si>
  <si>
    <t>(712)</t>
  </si>
  <si>
    <t>855</t>
  </si>
  <si>
    <t>(217)</t>
  </si>
  <si>
    <t>(328)</t>
  </si>
  <si>
    <t>156</t>
  </si>
  <si>
    <t>(276)</t>
  </si>
  <si>
    <t>(1,101)</t>
  </si>
  <si>
    <t>(1,089)</t>
  </si>
  <si>
    <t>684</t>
  </si>
  <si>
    <t>(38)</t>
  </si>
  <si>
    <t>1,042</t>
  </si>
  <si>
    <t>(374)</t>
  </si>
  <si>
    <t>(205)</t>
  </si>
  <si>
    <t>(492)</t>
  </si>
  <si>
    <t>(547)</t>
  </si>
  <si>
    <t>(581)</t>
  </si>
  <si>
    <t>175</t>
  </si>
  <si>
    <t>(124)</t>
  </si>
  <si>
    <t>860</t>
  </si>
  <si>
    <t>(376)</t>
  </si>
  <si>
    <t>(293)</t>
  </si>
  <si>
    <t>(674)</t>
  </si>
  <si>
    <t>(252)</t>
  </si>
  <si>
    <t>(81)</t>
  </si>
  <si>
    <t>(323)</t>
  </si>
  <si>
    <t>(142)</t>
  </si>
  <si>
    <t>(104)</t>
  </si>
  <si>
    <t>283</t>
  </si>
  <si>
    <t>(91)</t>
  </si>
  <si>
    <t>479</t>
  </si>
  <si>
    <t>918</t>
  </si>
  <si>
    <t>(325)</t>
  </si>
  <si>
    <t>539</t>
  </si>
  <si>
    <t>(314)</t>
  </si>
  <si>
    <t>(510)</t>
  </si>
  <si>
    <t>(148)</t>
  </si>
  <si>
    <t>(239)</t>
  </si>
  <si>
    <t>593</t>
  </si>
  <si>
    <t>(277)</t>
  </si>
  <si>
    <t>(444)</t>
  </si>
  <si>
    <t>545</t>
  </si>
  <si>
    <t>(100)</t>
  </si>
  <si>
    <t>(85)</t>
  </si>
  <si>
    <t>494</t>
  </si>
  <si>
    <t>1,024</t>
  </si>
  <si>
    <t>314</t>
  </si>
  <si>
    <t>(153)</t>
  </si>
  <si>
    <t>169</t>
  </si>
  <si>
    <t>(45)</t>
  </si>
  <si>
    <t>387</t>
  </si>
  <si>
    <t>738</t>
  </si>
  <si>
    <t>(458)</t>
  </si>
  <si>
    <t>229</t>
  </si>
  <si>
    <t>(632)</t>
  </si>
  <si>
    <t>384</t>
  </si>
  <si>
    <t>1,407</t>
  </si>
  <si>
    <t>85</t>
  </si>
  <si>
    <t>126</t>
  </si>
  <si>
    <t>(53)</t>
  </si>
  <si>
    <t>(133)</t>
  </si>
  <si>
    <t>(354)</t>
  </si>
  <si>
    <t>(30)</t>
  </si>
  <si>
    <t>(349)</t>
  </si>
  <si>
    <t>(589)</t>
  </si>
  <si>
    <t>(606)</t>
  </si>
  <si>
    <t>(936)</t>
  </si>
  <si>
    <t>471</t>
  </si>
  <si>
    <t>(336)</t>
  </si>
  <si>
    <t>Market Price</t>
  </si>
  <si>
    <t>Rev Per Share</t>
  </si>
  <si>
    <t>Earnings Per Share</t>
  </si>
  <si>
    <t>COGS / Revenue</t>
  </si>
  <si>
    <t>Operating expenses / Revenue</t>
  </si>
  <si>
    <t>SGA / Gross Profit</t>
  </si>
  <si>
    <t>Depreciation / Gross Profit</t>
  </si>
  <si>
    <t xml:space="preserve">  </t>
  </si>
  <si>
    <t>Price</t>
  </si>
  <si>
    <t>Shares</t>
  </si>
  <si>
    <t>MC</t>
  </si>
  <si>
    <t>Cash</t>
  </si>
  <si>
    <t>Debt</t>
  </si>
  <si>
    <t>EV</t>
  </si>
  <si>
    <t>Company Name</t>
  </si>
  <si>
    <t>Ticker</t>
  </si>
  <si>
    <t>Country</t>
  </si>
  <si>
    <t>Sector</t>
  </si>
  <si>
    <t>Industry</t>
  </si>
  <si>
    <t>Description</t>
  </si>
  <si>
    <t>Consumer Cyclical</t>
  </si>
  <si>
    <t>Specialty Retail</t>
  </si>
  <si>
    <t>USA</t>
  </si>
  <si>
    <t>BBBY</t>
  </si>
  <si>
    <t>Bed Bath &amp; Beyond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</si>
</sst>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4"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2" fontId="1" fillId="0" borderId="0" xfId="0" applyNumberFormat="1" applyFont="1" applyAlignment="1">
      <alignment horizontal="center" vertical="top"/>
    </xf>
    <xf numFmtId="2" fontId="0" fillId="0" borderId="0" xfId="0" applyNumberFormat="1"/>
    <xf numFmtId="2" fontId="1" fillId="0" borderId="0" xfId="0" applyNumberFormat="1" applyFont="1" applyAlignment="1">
      <alignment horizontal="center"/>
    </xf>
    <xf numFmtId="10" fontId="0" fillId="0" borderId="0" xfId="0" applyNumberFormat="1"/>
    <xf numFmtId="0" fontId="1" fillId="0" borderId="0" xfId="0" applyFont="1"/>
    <xf numFmtId="0" fontId="1" fillId="0" borderId="2" xfId="0" applyFont="1" applyBorder="1"/>
    <xf numFmtId="0" fontId="1" fillId="0" borderId="3" xfId="0" applyFont="1" applyBorder="1"/>
    <xf numFmtId="0" fontId="1" fillId="0" borderId="4" xfId="0" applyFont="1" applyBorder="1"/>
    <xf numFmtId="164" fontId="0" fillId="0" borderId="0" xfId="0" applyNumberFormat="1"/>
    <xf numFmtId="4" fontId="0" fillId="0" borderId="0" xfId="0" applyNumberFormat="1"/>
    <xf numFmtId="3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http://zh.wikipedia.org/wiki/Bed_Bath_&amp;_Beyond</v>
    <v>Wikipedia</v>
  </rv>
  <rv s="1">
    <v>0</v>
    <v>1</v>
  </rv>
  <rv s="2">
    <v>6</v>
    <v>https://www.bing.com/th?id=AMMS_8304a3c8d89b5586758becbe44db5144&amp;qlt=95</v>
    <v>2</v>
    <v>0</v>
    <v>https://www.bing.com/images/search?form=xlimg&amp;q=bed+bath+%26+beyond</v>
    <v>Image of BED BATH &amp; BEYOND INC.</v>
  </rv>
  <rv s="0">
    <v>https://www.bing.com/financeapi/forcetrigger?t=a1o7c7&amp;q=XNAS%3aBBBY&amp;form=skydnc</v>
    <v>Learn more on Bing</v>
  </rv>
  <rv s="3">
    <v>en-US</v>
    <v>a1o7c7</v>
    <v>268435456</v>
    <v>1</v>
    <v>Powered by Refinitiv</v>
    <v>0</v>
    <v>BED BATH &amp; BEYOND INC. (XNAS:BBBY)</v>
    <v>3</v>
    <v>4</v>
    <v>Finance</v>
    <v>5</v>
    <v>30.06</v>
    <v>1.27</v>
    <v>1.6124000000000001</v>
    <v>-1.58</v>
    <v>-7.3770000000000002E-2</v>
    <v>-0.30152699999999999</v>
    <v>-0.27</v>
    <v>USD</v>
    <v>Bed Bath &amp; Beyond Inc. is an omnichannel retailer. The Company sells an assortment of merchandise in the home, baby, beauty and wellness markets. The Company operates approximately 955 stores, including over 769 Bed Bath &amp; Beyond stores in all 50 states, the District of Columbia, Puerto Rico and Canada. The Company also operates Decorist, an online interior design platform that provides personalized home design services. Its domestics merchandise includes categories, such as bath items and kitchen textiles. Its home furnishings include categories, such as kitchen and tabletop items, fine tabletop, general home furnishings, including furniture and wall decor, consumables and certain juvenile products. The Company’s brands include Bee &amp; Willow, Marmalade, Nestwell, Haven, Simply Essential, Our Table, Wild Sage, Squared Away, Studio 3B, and H for Happy.</v>
    <v>32000</v>
    <v>Nasdaq Stock Market</v>
    <v>XNAS</v>
    <v>XNAS</v>
    <v>650 Liberty Ave, UNION, NJ, 07083 US</v>
    <v>5.23</v>
    <v>3</v>
    <v>Specialty Retailers</v>
    <v>Stock</v>
    <v>44939.875052603908</v>
    <v>4</v>
    <v>3.65</v>
    <v>429398500</v>
    <v>BED BATH &amp; BEYOND INC.</v>
    <v>BED BATH &amp; BEYOND INC.</v>
    <v>5.1100000000000003</v>
    <v>36.139899999999997</v>
    <v>5.24</v>
    <v>3.66</v>
    <v>3.39</v>
    <v>117322000</v>
    <v>BBBY</v>
    <v>BED BATH &amp; BEYOND INC. (XNAS:BBBY)</v>
    <v>225633322</v>
    <v>40909229</v>
    <v>1971</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 Last Sale</v>
      <v>GMT</v>
      <v>Real-Time Nasdaq Last Sale</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2D55D-C46F-4D6D-ADF5-675429100899}">
  <dimension ref="A1:B7"/>
  <sheetViews>
    <sheetView topLeftCell="A3" workbookViewId="0">
      <selection activeCell="B5" sqref="B5"/>
    </sheetView>
  </sheetViews>
  <sheetFormatPr defaultRowHeight="14.5" x14ac:dyDescent="0.35"/>
  <cols>
    <col min="2" max="2" width="9.7265625" bestFit="1" customWidth="1"/>
  </cols>
  <sheetData>
    <row r="1" spans="1:2" ht="15" thickBot="1" x14ac:dyDescent="0.4">
      <c r="A1" t="e" vm="1">
        <v>#VALUE!</v>
      </c>
    </row>
    <row r="2" spans="1:2" x14ac:dyDescent="0.35">
      <c r="A2" s="8" t="s">
        <v>1469</v>
      </c>
      <c r="B2" s="11" cm="1">
        <f t="array" ref="B2">_FV(A1,"Price")</f>
        <v>3.66</v>
      </c>
    </row>
    <row r="3" spans="1:2" x14ac:dyDescent="0.35">
      <c r="A3" s="9" t="s">
        <v>1470</v>
      </c>
      <c r="B3" s="12">
        <v>117.3</v>
      </c>
    </row>
    <row r="4" spans="1:2" x14ac:dyDescent="0.35">
      <c r="A4" s="9" t="s">
        <v>1471</v>
      </c>
      <c r="B4" s="13">
        <f>B2*B3</f>
        <v>429.31799999999998</v>
      </c>
    </row>
    <row r="5" spans="1:2" x14ac:dyDescent="0.35">
      <c r="A5" s="9" t="s">
        <v>1472</v>
      </c>
    </row>
    <row r="6" spans="1:2" x14ac:dyDescent="0.35">
      <c r="A6" s="9" t="s">
        <v>1473</v>
      </c>
    </row>
    <row r="7" spans="1:2" ht="15" thickBot="1" x14ac:dyDescent="0.4">
      <c r="A7" s="10" t="s">
        <v>1474</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44494-A8AB-40A6-A52C-3FA68FCD951A}">
  <dimension ref="A4:B11"/>
  <sheetViews>
    <sheetView workbookViewId="0">
      <selection activeCell="A12" sqref="A12"/>
    </sheetView>
  </sheetViews>
  <sheetFormatPr defaultRowHeight="14.5" x14ac:dyDescent="0.35"/>
  <cols>
    <col min="1" max="1" width="16.54296875" customWidth="1"/>
  </cols>
  <sheetData>
    <row r="4" spans="1:2" x14ac:dyDescent="0.35">
      <c r="A4" t="s">
        <v>1475</v>
      </c>
      <c r="B4" t="s">
        <v>1485</v>
      </c>
    </row>
    <row r="5" spans="1:2" x14ac:dyDescent="0.35">
      <c r="A5" t="s">
        <v>1476</v>
      </c>
      <c r="B5" t="s">
        <v>1484</v>
      </c>
    </row>
    <row r="6" spans="1:2" x14ac:dyDescent="0.35">
      <c r="A6" t="s">
        <v>1477</v>
      </c>
      <c r="B6" t="s">
        <v>1483</v>
      </c>
    </row>
    <row r="7" spans="1:2" x14ac:dyDescent="0.35">
      <c r="A7" t="s">
        <v>1478</v>
      </c>
      <c r="B7" t="s">
        <v>1481</v>
      </c>
    </row>
    <row r="8" spans="1:2" x14ac:dyDescent="0.35">
      <c r="A8" t="s">
        <v>1479</v>
      </c>
      <c r="B8" t="s">
        <v>1482</v>
      </c>
    </row>
    <row r="11" spans="1:2" x14ac:dyDescent="0.35">
      <c r="A11" t="s">
        <v>1480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D48A3-1962-428A-9DAE-5F1EDD2949F5}">
  <dimension ref="A1"/>
  <sheetViews>
    <sheetView tabSelected="1" workbookViewId="0">
      <selection activeCell="B4" sqref="B4"/>
    </sheetView>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27"/>
  <sheetViews>
    <sheetView workbookViewId="0">
      <selection activeCell="D57" sqref="D57"/>
    </sheetView>
  </sheetViews>
  <sheetFormatPr defaultRowHeight="14.5" x14ac:dyDescent="0.35"/>
  <cols>
    <col min="1" max="1" width="19.6328125" customWidth="1"/>
    <col min="2" max="18" width="10.6328125" customWidth="1"/>
  </cols>
  <sheetData>
    <row r="1" spans="1:18" x14ac:dyDescent="0.35">
      <c r="A1" s="1" t="s">
        <v>17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35">
      <c r="A2" s="1" t="s">
        <v>18</v>
      </c>
      <c r="B2" t="s">
        <v>42</v>
      </c>
      <c r="C2" t="s">
        <v>64</v>
      </c>
      <c r="D2" t="s">
        <v>84</v>
      </c>
      <c r="E2" t="s">
        <v>104</v>
      </c>
      <c r="F2" t="s">
        <v>124</v>
      </c>
      <c r="G2" t="s">
        <v>142</v>
      </c>
      <c r="H2" t="s">
        <v>160</v>
      </c>
      <c r="I2" t="s">
        <v>179</v>
      </c>
      <c r="J2" t="s">
        <v>197</v>
      </c>
      <c r="K2" t="s">
        <v>214</v>
      </c>
      <c r="L2" t="s">
        <v>233</v>
      </c>
      <c r="M2" t="s">
        <v>254</v>
      </c>
      <c r="N2" t="s">
        <v>275</v>
      </c>
      <c r="O2" t="s">
        <v>297</v>
      </c>
      <c r="P2" t="s">
        <v>319</v>
      </c>
      <c r="Q2" t="s">
        <v>340</v>
      </c>
      <c r="R2" t="s">
        <v>361</v>
      </c>
    </row>
    <row r="3" spans="1:18" x14ac:dyDescent="0.35">
      <c r="A3" s="1" t="s">
        <v>19</v>
      </c>
      <c r="B3" t="s">
        <v>43</v>
      </c>
      <c r="C3" t="s">
        <v>65</v>
      </c>
      <c r="D3" t="s">
        <v>85</v>
      </c>
      <c r="E3" t="s">
        <v>105</v>
      </c>
      <c r="F3" t="s">
        <v>125</v>
      </c>
      <c r="G3" t="s">
        <v>143</v>
      </c>
      <c r="H3" t="s">
        <v>161</v>
      </c>
      <c r="I3" t="s">
        <v>180</v>
      </c>
      <c r="J3" t="s">
        <v>198</v>
      </c>
      <c r="K3" t="s">
        <v>215</v>
      </c>
      <c r="L3" t="s">
        <v>234</v>
      </c>
      <c r="M3" t="s">
        <v>255</v>
      </c>
      <c r="N3" t="s">
        <v>276</v>
      </c>
      <c r="O3" t="s">
        <v>298</v>
      </c>
      <c r="P3" t="s">
        <v>320</v>
      </c>
      <c r="Q3" t="s">
        <v>341</v>
      </c>
      <c r="R3" t="s">
        <v>362</v>
      </c>
    </row>
    <row r="4" spans="1:18" x14ac:dyDescent="0.35">
      <c r="A4" s="1" t="s">
        <v>20</v>
      </c>
      <c r="B4" t="s">
        <v>44</v>
      </c>
      <c r="C4" t="s">
        <v>66</v>
      </c>
      <c r="D4" t="s">
        <v>86</v>
      </c>
      <c r="E4" t="s">
        <v>106</v>
      </c>
      <c r="F4" t="s">
        <v>126</v>
      </c>
      <c r="G4" t="s">
        <v>144</v>
      </c>
      <c r="H4" t="s">
        <v>162</v>
      </c>
      <c r="I4" t="s">
        <v>181</v>
      </c>
      <c r="J4" t="s">
        <v>199</v>
      </c>
      <c r="K4" t="s">
        <v>216</v>
      </c>
      <c r="L4" t="s">
        <v>235</v>
      </c>
      <c r="M4" t="s">
        <v>256</v>
      </c>
      <c r="N4" t="s">
        <v>277</v>
      </c>
      <c r="O4" t="s">
        <v>299</v>
      </c>
      <c r="P4" t="s">
        <v>321</v>
      </c>
      <c r="Q4" t="s">
        <v>342</v>
      </c>
      <c r="R4" t="s">
        <v>363</v>
      </c>
    </row>
    <row r="5" spans="1:18" x14ac:dyDescent="0.35">
      <c r="A5" s="1" t="s">
        <v>21</v>
      </c>
      <c r="B5" t="s">
        <v>45</v>
      </c>
      <c r="C5" t="s">
        <v>45</v>
      </c>
      <c r="D5" t="s">
        <v>45</v>
      </c>
      <c r="E5" t="s">
        <v>45</v>
      </c>
      <c r="F5" t="s">
        <v>45</v>
      </c>
      <c r="G5" t="s">
        <v>45</v>
      </c>
      <c r="H5" t="s">
        <v>45</v>
      </c>
      <c r="I5" t="s">
        <v>45</v>
      </c>
      <c r="J5" t="s">
        <v>45</v>
      </c>
      <c r="K5" t="s">
        <v>45</v>
      </c>
      <c r="L5" t="s">
        <v>236</v>
      </c>
      <c r="M5" t="s">
        <v>257</v>
      </c>
      <c r="N5" t="s">
        <v>278</v>
      </c>
      <c r="O5" t="s">
        <v>300</v>
      </c>
      <c r="P5" t="s">
        <v>322</v>
      </c>
      <c r="Q5" t="s">
        <v>343</v>
      </c>
      <c r="R5" t="s">
        <v>364</v>
      </c>
    </row>
    <row r="6" spans="1:18" x14ac:dyDescent="0.35">
      <c r="A6" s="1" t="s">
        <v>22</v>
      </c>
      <c r="B6" t="s">
        <v>46</v>
      </c>
      <c r="C6" t="s">
        <v>67</v>
      </c>
      <c r="D6" t="s">
        <v>87</v>
      </c>
      <c r="E6" t="s">
        <v>107</v>
      </c>
      <c r="F6" t="s">
        <v>127</v>
      </c>
      <c r="G6" t="s">
        <v>145</v>
      </c>
      <c r="H6" t="s">
        <v>163</v>
      </c>
      <c r="I6" t="s">
        <v>182</v>
      </c>
      <c r="J6" t="s">
        <v>200</v>
      </c>
      <c r="K6" t="s">
        <v>217</v>
      </c>
      <c r="L6" t="s">
        <v>237</v>
      </c>
      <c r="M6" t="s">
        <v>258</v>
      </c>
      <c r="N6" t="s">
        <v>279</v>
      </c>
      <c r="O6" t="s">
        <v>301</v>
      </c>
      <c r="P6" t="s">
        <v>182</v>
      </c>
      <c r="Q6" t="s">
        <v>106</v>
      </c>
      <c r="R6" t="s">
        <v>365</v>
      </c>
    </row>
    <row r="7" spans="1:18" x14ac:dyDescent="0.35">
      <c r="A7" s="1" t="s">
        <v>23</v>
      </c>
      <c r="B7" t="s">
        <v>47</v>
      </c>
      <c r="C7" t="s">
        <v>68</v>
      </c>
      <c r="D7" t="s">
        <v>88</v>
      </c>
      <c r="E7" t="s">
        <v>108</v>
      </c>
      <c r="F7" t="s">
        <v>128</v>
      </c>
      <c r="G7" t="s">
        <v>146</v>
      </c>
      <c r="H7" t="s">
        <v>164</v>
      </c>
      <c r="I7" t="s">
        <v>183</v>
      </c>
      <c r="J7" t="s">
        <v>201</v>
      </c>
      <c r="K7" t="s">
        <v>218</v>
      </c>
      <c r="L7" t="s">
        <v>238</v>
      </c>
      <c r="M7" t="s">
        <v>259</v>
      </c>
      <c r="N7" t="s">
        <v>280</v>
      </c>
      <c r="O7" t="s">
        <v>302</v>
      </c>
      <c r="P7" t="s">
        <v>323</v>
      </c>
      <c r="Q7" t="s">
        <v>344</v>
      </c>
      <c r="R7" t="s">
        <v>366</v>
      </c>
    </row>
    <row r="8" spans="1:18" x14ac:dyDescent="0.35">
      <c r="A8" s="1" t="s">
        <v>24</v>
      </c>
      <c r="B8" t="s">
        <v>48</v>
      </c>
      <c r="C8" t="s">
        <v>69</v>
      </c>
      <c r="D8" t="s">
        <v>89</v>
      </c>
      <c r="E8" t="s">
        <v>109</v>
      </c>
      <c r="F8" t="s">
        <v>129</v>
      </c>
      <c r="G8" t="s">
        <v>147</v>
      </c>
      <c r="H8" t="s">
        <v>165</v>
      </c>
      <c r="I8" t="s">
        <v>184</v>
      </c>
      <c r="J8" t="s">
        <v>202</v>
      </c>
      <c r="K8" t="s">
        <v>219</v>
      </c>
      <c r="L8" t="s">
        <v>239</v>
      </c>
      <c r="M8" t="s">
        <v>260</v>
      </c>
      <c r="N8" t="s">
        <v>281</v>
      </c>
      <c r="O8" t="s">
        <v>303</v>
      </c>
      <c r="P8" t="s">
        <v>324</v>
      </c>
      <c r="Q8" t="s">
        <v>324</v>
      </c>
      <c r="R8" t="s">
        <v>367</v>
      </c>
    </row>
    <row r="9" spans="1:18" x14ac:dyDescent="0.35">
      <c r="A9" s="1" t="s">
        <v>25</v>
      </c>
      <c r="B9" t="s">
        <v>49</v>
      </c>
      <c r="C9" t="s">
        <v>70</v>
      </c>
      <c r="D9" t="s">
        <v>90</v>
      </c>
      <c r="E9" t="s">
        <v>110</v>
      </c>
      <c r="F9" t="s">
        <v>130</v>
      </c>
      <c r="G9" t="s">
        <v>148</v>
      </c>
      <c r="H9" t="s">
        <v>166</v>
      </c>
      <c r="I9" t="s">
        <v>185</v>
      </c>
      <c r="J9" t="s">
        <v>203</v>
      </c>
      <c r="K9" t="s">
        <v>220</v>
      </c>
      <c r="L9" t="s">
        <v>240</v>
      </c>
      <c r="M9" t="s">
        <v>261</v>
      </c>
      <c r="N9" t="s">
        <v>282</v>
      </c>
      <c r="O9" t="s">
        <v>304</v>
      </c>
      <c r="P9" t="s">
        <v>325</v>
      </c>
      <c r="Q9" t="s">
        <v>345</v>
      </c>
      <c r="R9" t="s">
        <v>283</v>
      </c>
    </row>
    <row r="10" spans="1:18" x14ac:dyDescent="0.35">
      <c r="A10" s="1" t="s">
        <v>26</v>
      </c>
      <c r="B10" t="s">
        <v>50</v>
      </c>
      <c r="C10" t="s">
        <v>71</v>
      </c>
      <c r="D10" t="s">
        <v>91</v>
      </c>
      <c r="E10" t="s">
        <v>111</v>
      </c>
      <c r="F10" t="s">
        <v>131</v>
      </c>
      <c r="G10" t="s">
        <v>50</v>
      </c>
      <c r="H10" t="s">
        <v>111</v>
      </c>
      <c r="I10" t="s">
        <v>186</v>
      </c>
      <c r="J10" t="s">
        <v>71</v>
      </c>
      <c r="K10" t="s">
        <v>221</v>
      </c>
      <c r="L10" t="s">
        <v>91</v>
      </c>
      <c r="M10" t="s">
        <v>262</v>
      </c>
      <c r="N10" t="s">
        <v>283</v>
      </c>
      <c r="O10" t="s">
        <v>305</v>
      </c>
      <c r="P10" t="s">
        <v>326</v>
      </c>
      <c r="Q10" t="s">
        <v>346</v>
      </c>
      <c r="R10" t="s">
        <v>368</v>
      </c>
    </row>
    <row r="11" spans="1:18" x14ac:dyDescent="0.35">
      <c r="A11" s="1" t="s">
        <v>27</v>
      </c>
      <c r="B11" t="s">
        <v>45</v>
      </c>
      <c r="C11" t="s">
        <v>45</v>
      </c>
      <c r="D11" t="s">
        <v>45</v>
      </c>
      <c r="E11" t="s">
        <v>45</v>
      </c>
      <c r="F11" t="s">
        <v>45</v>
      </c>
      <c r="G11" t="s">
        <v>45</v>
      </c>
      <c r="H11" t="s">
        <v>45</v>
      </c>
      <c r="I11" t="s">
        <v>45</v>
      </c>
      <c r="J11" t="s">
        <v>45</v>
      </c>
      <c r="K11" t="s">
        <v>45</v>
      </c>
      <c r="L11" t="s">
        <v>241</v>
      </c>
      <c r="M11" t="s">
        <v>263</v>
      </c>
      <c r="N11" t="s">
        <v>284</v>
      </c>
      <c r="O11" t="s">
        <v>306</v>
      </c>
      <c r="P11" t="s">
        <v>327</v>
      </c>
      <c r="Q11" t="s">
        <v>347</v>
      </c>
      <c r="R11" t="s">
        <v>347</v>
      </c>
    </row>
    <row r="12" spans="1:18" x14ac:dyDescent="0.35">
      <c r="A12" s="1" t="s">
        <v>28</v>
      </c>
      <c r="B12" t="s">
        <v>51</v>
      </c>
      <c r="C12" t="s">
        <v>72</v>
      </c>
      <c r="D12" t="s">
        <v>92</v>
      </c>
      <c r="E12" t="s">
        <v>112</v>
      </c>
      <c r="F12" t="s">
        <v>132</v>
      </c>
      <c r="G12" t="s">
        <v>149</v>
      </c>
      <c r="H12" t="s">
        <v>167</v>
      </c>
      <c r="I12" t="s">
        <v>187</v>
      </c>
      <c r="J12" t="s">
        <v>204</v>
      </c>
      <c r="K12" t="s">
        <v>222</v>
      </c>
      <c r="L12" t="s">
        <v>242</v>
      </c>
      <c r="M12" t="s">
        <v>264</v>
      </c>
      <c r="N12" t="s">
        <v>285</v>
      </c>
      <c r="O12" t="s">
        <v>307</v>
      </c>
      <c r="P12" t="s">
        <v>328</v>
      </c>
      <c r="Q12" t="s">
        <v>348</v>
      </c>
      <c r="R12" t="s">
        <v>369</v>
      </c>
    </row>
    <row r="13" spans="1:18" x14ac:dyDescent="0.35">
      <c r="A13" s="1" t="s">
        <v>29</v>
      </c>
      <c r="B13" t="s">
        <v>52</v>
      </c>
      <c r="C13" t="s">
        <v>73</v>
      </c>
      <c r="D13" t="s">
        <v>93</v>
      </c>
      <c r="E13" t="s">
        <v>113</v>
      </c>
      <c r="F13" t="s">
        <v>133</v>
      </c>
      <c r="G13" t="s">
        <v>150</v>
      </c>
      <c r="H13" t="s">
        <v>168</v>
      </c>
      <c r="I13" t="s">
        <v>188</v>
      </c>
      <c r="J13" t="s">
        <v>205</v>
      </c>
      <c r="K13" t="s">
        <v>223</v>
      </c>
      <c r="L13" t="s">
        <v>93</v>
      </c>
      <c r="M13" t="s">
        <v>265</v>
      </c>
      <c r="N13" t="s">
        <v>286</v>
      </c>
      <c r="O13" t="s">
        <v>308</v>
      </c>
      <c r="P13" t="s">
        <v>329</v>
      </c>
      <c r="Q13" t="s">
        <v>349</v>
      </c>
      <c r="R13" t="s">
        <v>370</v>
      </c>
    </row>
    <row r="14" spans="1:18" x14ac:dyDescent="0.35">
      <c r="A14" s="1" t="s">
        <v>30</v>
      </c>
      <c r="B14" t="s">
        <v>53</v>
      </c>
      <c r="C14" t="s">
        <v>74</v>
      </c>
      <c r="D14" t="s">
        <v>94</v>
      </c>
      <c r="E14" t="s">
        <v>114</v>
      </c>
      <c r="F14" t="s">
        <v>114</v>
      </c>
      <c r="G14" t="s">
        <v>114</v>
      </c>
      <c r="H14" t="s">
        <v>169</v>
      </c>
      <c r="I14" t="s">
        <v>189</v>
      </c>
      <c r="J14" t="s">
        <v>206</v>
      </c>
      <c r="K14" t="s">
        <v>224</v>
      </c>
      <c r="L14" t="s">
        <v>243</v>
      </c>
      <c r="M14" t="s">
        <v>266</v>
      </c>
      <c r="N14" t="s">
        <v>287</v>
      </c>
      <c r="O14" t="s">
        <v>309</v>
      </c>
      <c r="P14" t="s">
        <v>330</v>
      </c>
      <c r="Q14" t="s">
        <v>350</v>
      </c>
      <c r="R14" t="s">
        <v>371</v>
      </c>
    </row>
    <row r="15" spans="1:18" x14ac:dyDescent="0.35">
      <c r="A15" s="1" t="s">
        <v>31</v>
      </c>
      <c r="B15" t="s">
        <v>54</v>
      </c>
      <c r="C15" t="s">
        <v>75</v>
      </c>
      <c r="D15" t="s">
        <v>95</v>
      </c>
      <c r="E15" t="s">
        <v>115</v>
      </c>
      <c r="F15" t="s">
        <v>134</v>
      </c>
      <c r="G15" t="s">
        <v>151</v>
      </c>
      <c r="H15" t="s">
        <v>170</v>
      </c>
      <c r="I15" t="s">
        <v>190</v>
      </c>
      <c r="J15" t="s">
        <v>207</v>
      </c>
      <c r="K15" t="s">
        <v>225</v>
      </c>
      <c r="L15" t="s">
        <v>244</v>
      </c>
      <c r="M15" t="s">
        <v>95</v>
      </c>
      <c r="N15" t="s">
        <v>288</v>
      </c>
      <c r="O15" t="s">
        <v>310</v>
      </c>
      <c r="P15" t="s">
        <v>331</v>
      </c>
      <c r="Q15" t="s">
        <v>351</v>
      </c>
      <c r="R15" t="s">
        <v>372</v>
      </c>
    </row>
    <row r="16" spans="1:18" x14ac:dyDescent="0.35">
      <c r="A16" s="1" t="s">
        <v>32</v>
      </c>
      <c r="B16" t="s">
        <v>55</v>
      </c>
      <c r="C16" t="s">
        <v>76</v>
      </c>
      <c r="D16" t="s">
        <v>96</v>
      </c>
      <c r="E16" t="s">
        <v>116</v>
      </c>
      <c r="F16" t="s">
        <v>135</v>
      </c>
      <c r="G16" t="s">
        <v>152</v>
      </c>
      <c r="H16" t="s">
        <v>171</v>
      </c>
      <c r="I16" t="s">
        <v>191</v>
      </c>
      <c r="J16" t="s">
        <v>55</v>
      </c>
      <c r="K16" t="s">
        <v>191</v>
      </c>
      <c r="L16" t="s">
        <v>245</v>
      </c>
      <c r="M16" t="s">
        <v>267</v>
      </c>
      <c r="N16" t="s">
        <v>289</v>
      </c>
      <c r="O16" t="s">
        <v>311</v>
      </c>
      <c r="P16" t="s">
        <v>332</v>
      </c>
      <c r="Q16" t="s">
        <v>352</v>
      </c>
      <c r="R16" t="s">
        <v>373</v>
      </c>
    </row>
    <row r="17" spans="1:18" x14ac:dyDescent="0.35">
      <c r="A17" s="1" t="s">
        <v>33</v>
      </c>
      <c r="B17" t="s">
        <v>56</v>
      </c>
      <c r="C17" t="s">
        <v>77</v>
      </c>
      <c r="D17" t="s">
        <v>97</v>
      </c>
      <c r="E17" t="s">
        <v>117</v>
      </c>
      <c r="F17" t="s">
        <v>56</v>
      </c>
      <c r="G17" t="s">
        <v>153</v>
      </c>
      <c r="H17" t="s">
        <v>172</v>
      </c>
      <c r="I17" t="s">
        <v>192</v>
      </c>
      <c r="J17" t="s">
        <v>208</v>
      </c>
      <c r="K17" t="s">
        <v>226</v>
      </c>
      <c r="L17" t="s">
        <v>246</v>
      </c>
      <c r="M17" t="s">
        <v>268</v>
      </c>
      <c r="N17" t="s">
        <v>290</v>
      </c>
      <c r="O17" t="s">
        <v>312</v>
      </c>
      <c r="P17" t="s">
        <v>293</v>
      </c>
      <c r="Q17" t="s">
        <v>353</v>
      </c>
      <c r="R17" t="s">
        <v>374</v>
      </c>
    </row>
    <row r="18" spans="1:18" x14ac:dyDescent="0.35">
      <c r="A18" s="1" t="s">
        <v>34</v>
      </c>
      <c r="B18" t="s">
        <v>57</v>
      </c>
      <c r="C18" t="s">
        <v>78</v>
      </c>
      <c r="D18" t="s">
        <v>98</v>
      </c>
      <c r="E18" t="s">
        <v>118</v>
      </c>
      <c r="F18" t="s">
        <v>136</v>
      </c>
      <c r="G18" t="s">
        <v>154</v>
      </c>
      <c r="H18" t="s">
        <v>173</v>
      </c>
      <c r="I18" t="s">
        <v>193</v>
      </c>
      <c r="J18" t="s">
        <v>209</v>
      </c>
      <c r="K18" t="s">
        <v>227</v>
      </c>
      <c r="L18" t="s">
        <v>247</v>
      </c>
      <c r="M18" t="s">
        <v>269</v>
      </c>
      <c r="N18" t="s">
        <v>291</v>
      </c>
      <c r="O18" t="s">
        <v>313</v>
      </c>
      <c r="P18" t="s">
        <v>333</v>
      </c>
      <c r="Q18" t="s">
        <v>354</v>
      </c>
      <c r="R18" t="s">
        <v>375</v>
      </c>
    </row>
    <row r="19" spans="1:18" x14ac:dyDescent="0.35">
      <c r="A19" s="1" t="s">
        <v>35</v>
      </c>
      <c r="B19" t="s">
        <v>45</v>
      </c>
      <c r="C19" t="s">
        <v>45</v>
      </c>
      <c r="D19" t="s">
        <v>45</v>
      </c>
      <c r="E19" t="s">
        <v>45</v>
      </c>
      <c r="F19" t="s">
        <v>45</v>
      </c>
      <c r="G19" t="s">
        <v>45</v>
      </c>
      <c r="H19" t="s">
        <v>45</v>
      </c>
      <c r="I19" t="s">
        <v>45</v>
      </c>
      <c r="J19" t="s">
        <v>210</v>
      </c>
      <c r="K19" t="s">
        <v>228</v>
      </c>
      <c r="L19" t="s">
        <v>248</v>
      </c>
      <c r="M19" t="s">
        <v>248</v>
      </c>
      <c r="N19" t="s">
        <v>292</v>
      </c>
      <c r="O19" t="s">
        <v>292</v>
      </c>
      <c r="P19" t="s">
        <v>334</v>
      </c>
      <c r="Q19" t="s">
        <v>355</v>
      </c>
      <c r="R19" t="s">
        <v>376</v>
      </c>
    </row>
    <row r="20" spans="1:18" x14ac:dyDescent="0.35">
      <c r="A20" s="1" t="s">
        <v>36</v>
      </c>
      <c r="B20" t="s">
        <v>58</v>
      </c>
      <c r="C20" t="s">
        <v>79</v>
      </c>
      <c r="D20" t="s">
        <v>99</v>
      </c>
      <c r="E20" t="s">
        <v>119</v>
      </c>
      <c r="F20" t="s">
        <v>137</v>
      </c>
      <c r="G20" t="s">
        <v>155</v>
      </c>
      <c r="H20" t="s">
        <v>174</v>
      </c>
      <c r="I20" t="s">
        <v>194</v>
      </c>
      <c r="J20" t="s">
        <v>211</v>
      </c>
      <c r="K20" t="s">
        <v>229</v>
      </c>
      <c r="L20" t="s">
        <v>249</v>
      </c>
      <c r="M20" t="s">
        <v>270</v>
      </c>
      <c r="N20" t="s">
        <v>229</v>
      </c>
      <c r="O20" t="s">
        <v>314</v>
      </c>
      <c r="P20" t="s">
        <v>335</v>
      </c>
      <c r="Q20" t="s">
        <v>356</v>
      </c>
      <c r="R20" t="s">
        <v>377</v>
      </c>
    </row>
    <row r="21" spans="1:18" x14ac:dyDescent="0.35">
      <c r="A21" s="1" t="s">
        <v>37</v>
      </c>
      <c r="B21" t="s">
        <v>59</v>
      </c>
      <c r="C21" t="s">
        <v>80</v>
      </c>
      <c r="D21" t="s">
        <v>100</v>
      </c>
      <c r="E21" t="s">
        <v>120</v>
      </c>
      <c r="F21" t="s">
        <v>138</v>
      </c>
      <c r="G21" t="s">
        <v>156</v>
      </c>
      <c r="H21" t="s">
        <v>175</v>
      </c>
      <c r="I21" t="s">
        <v>156</v>
      </c>
      <c r="J21" t="s">
        <v>80</v>
      </c>
      <c r="K21" t="s">
        <v>121</v>
      </c>
      <c r="L21" t="s">
        <v>250</v>
      </c>
      <c r="M21" t="s">
        <v>271</v>
      </c>
      <c r="N21" t="s">
        <v>293</v>
      </c>
      <c r="O21" t="s">
        <v>315</v>
      </c>
      <c r="P21" t="s">
        <v>336</v>
      </c>
      <c r="Q21" t="s">
        <v>357</v>
      </c>
      <c r="R21" t="s">
        <v>378</v>
      </c>
    </row>
    <row r="22" spans="1:18" x14ac:dyDescent="0.35">
      <c r="A22" s="1" t="s">
        <v>38</v>
      </c>
      <c r="B22" t="s">
        <v>60</v>
      </c>
      <c r="C22" t="s">
        <v>81</v>
      </c>
      <c r="D22" t="s">
        <v>101</v>
      </c>
      <c r="E22" t="s">
        <v>121</v>
      </c>
      <c r="F22" t="s">
        <v>139</v>
      </c>
      <c r="G22" t="s">
        <v>157</v>
      </c>
      <c r="H22" t="s">
        <v>176</v>
      </c>
      <c r="I22" t="s">
        <v>177</v>
      </c>
      <c r="J22" t="s">
        <v>139</v>
      </c>
      <c r="K22" t="s">
        <v>230</v>
      </c>
      <c r="L22" t="s">
        <v>251</v>
      </c>
      <c r="M22" t="s">
        <v>272</v>
      </c>
      <c r="N22" t="s">
        <v>294</v>
      </c>
      <c r="O22" t="s">
        <v>316</v>
      </c>
      <c r="P22" t="s">
        <v>337</v>
      </c>
      <c r="Q22" t="s">
        <v>358</v>
      </c>
      <c r="R22" t="s">
        <v>379</v>
      </c>
    </row>
    <row r="23" spans="1:18" x14ac:dyDescent="0.35">
      <c r="A23" s="1" t="s">
        <v>39</v>
      </c>
      <c r="B23" t="s">
        <v>61</v>
      </c>
      <c r="C23" t="s">
        <v>82</v>
      </c>
      <c r="D23" t="s">
        <v>102</v>
      </c>
      <c r="E23" t="s">
        <v>122</v>
      </c>
      <c r="F23" t="s">
        <v>140</v>
      </c>
      <c r="G23" t="s">
        <v>158</v>
      </c>
      <c r="H23" t="s">
        <v>177</v>
      </c>
      <c r="I23" t="s">
        <v>195</v>
      </c>
      <c r="J23" t="s">
        <v>212</v>
      </c>
      <c r="K23" t="s">
        <v>231</v>
      </c>
      <c r="L23" t="s">
        <v>158</v>
      </c>
      <c r="M23" t="s">
        <v>133</v>
      </c>
      <c r="N23" t="s">
        <v>295</v>
      </c>
      <c r="O23" t="s">
        <v>317</v>
      </c>
      <c r="P23" t="s">
        <v>338</v>
      </c>
      <c r="Q23" t="s">
        <v>359</v>
      </c>
      <c r="R23" t="s">
        <v>380</v>
      </c>
    </row>
    <row r="24" spans="1:18" x14ac:dyDescent="0.35">
      <c r="A24" s="1" t="s">
        <v>40</v>
      </c>
      <c r="B24" t="s">
        <v>62</v>
      </c>
      <c r="C24" t="s">
        <v>62</v>
      </c>
      <c r="D24" t="s">
        <v>62</v>
      </c>
      <c r="E24" t="s">
        <v>62</v>
      </c>
      <c r="F24" t="s">
        <v>62</v>
      </c>
      <c r="G24" t="s">
        <v>62</v>
      </c>
      <c r="H24" t="s">
        <v>62</v>
      </c>
      <c r="I24" t="s">
        <v>62</v>
      </c>
      <c r="J24" t="s">
        <v>62</v>
      </c>
      <c r="K24" t="s">
        <v>62</v>
      </c>
      <c r="L24" t="s">
        <v>252</v>
      </c>
      <c r="M24" t="s">
        <v>273</v>
      </c>
      <c r="N24" t="s">
        <v>296</v>
      </c>
      <c r="O24" t="s">
        <v>318</v>
      </c>
      <c r="P24" t="s">
        <v>339</v>
      </c>
      <c r="Q24" t="s">
        <v>360</v>
      </c>
      <c r="R24" t="s">
        <v>360</v>
      </c>
    </row>
    <row r="25" spans="1:18" x14ac:dyDescent="0.35">
      <c r="A25" s="1" t="s">
        <v>41</v>
      </c>
      <c r="B25" t="s">
        <v>63</v>
      </c>
      <c r="C25" t="s">
        <v>83</v>
      </c>
      <c r="D25" t="s">
        <v>103</v>
      </c>
      <c r="E25" t="s">
        <v>123</v>
      </c>
      <c r="F25" t="s">
        <v>141</v>
      </c>
      <c r="G25" t="s">
        <v>159</v>
      </c>
      <c r="H25" t="s">
        <v>178</v>
      </c>
      <c r="I25" t="s">
        <v>196</v>
      </c>
      <c r="J25" t="s">
        <v>213</v>
      </c>
      <c r="K25" t="s">
        <v>232</v>
      </c>
      <c r="L25" t="s">
        <v>253</v>
      </c>
      <c r="M25" t="s">
        <v>274</v>
      </c>
      <c r="N25" t="s">
        <v>45</v>
      </c>
      <c r="O25" t="s">
        <v>45</v>
      </c>
      <c r="P25" t="s">
        <v>45</v>
      </c>
      <c r="Q25" t="s">
        <v>45</v>
      </c>
      <c r="R25" t="s">
        <v>45</v>
      </c>
    </row>
    <row r="27" spans="1:18" x14ac:dyDescent="0.35">
      <c r="A27" s="2" t="s">
        <v>1461</v>
      </c>
      <c r="B27">
        <f>B3*B9</f>
        <v>36.887999999999998</v>
      </c>
      <c r="C27">
        <f t="shared" ref="C27:Q27" si="0">C3*C9</f>
        <v>28.541999999999998</v>
      </c>
      <c r="D27">
        <f t="shared" si="0"/>
        <v>31.207999999999998</v>
      </c>
      <c r="E27">
        <f t="shared" si="0"/>
        <v>42.173000000000002</v>
      </c>
      <c r="F27">
        <f t="shared" si="0"/>
        <v>54.736000000000004</v>
      </c>
      <c r="G27">
        <f t="shared" si="0"/>
        <v>63.448</v>
      </c>
      <c r="H27">
        <f t="shared" si="0"/>
        <v>69.762</v>
      </c>
      <c r="I27">
        <f t="shared" si="0"/>
        <v>65.959999999999994</v>
      </c>
      <c r="J27">
        <f t="shared" si="0"/>
        <v>66.69</v>
      </c>
      <c r="K27">
        <f t="shared" si="0"/>
        <v>44.805</v>
      </c>
      <c r="L27">
        <f t="shared" si="0"/>
        <v>31.809000000000005</v>
      </c>
      <c r="M27">
        <f t="shared" si="0"/>
        <v>17.995000000000001</v>
      </c>
      <c r="N27">
        <f t="shared" si="0"/>
        <v>13.362</v>
      </c>
      <c r="O27">
        <f t="shared" si="0"/>
        <v>12.844000000000001</v>
      </c>
      <c r="P27">
        <f t="shared" si="0"/>
        <v>26.411999999999999</v>
      </c>
      <c r="Q27">
        <f t="shared" si="0"/>
        <v>13.369</v>
      </c>
      <c r="R27">
        <f>R3*R9</f>
        <v>4.8899999999999997</v>
      </c>
    </row>
  </sheetData>
  <pageMargins left="0.7" right="0.7" top="0.75" bottom="0.75" header="0.3" footer="0.3"/>
  <ignoredErrors>
    <ignoredError sqref="B1:R25"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F33"/>
  <sheetViews>
    <sheetView workbookViewId="0">
      <pane xSplit="1" ySplit="1" topLeftCell="C2" activePane="bottomRight" state="frozen"/>
      <selection pane="topRight" activeCell="B1" sqref="B1"/>
      <selection pane="bottomLeft" activeCell="A2" sqref="A2"/>
      <selection pane="bottomRight" activeCell="A59" sqref="A59"/>
    </sheetView>
  </sheetViews>
  <sheetFormatPr defaultRowHeight="14.5" x14ac:dyDescent="0.35"/>
  <cols>
    <col min="1" max="1" width="19" customWidth="1"/>
    <col min="2" max="32" width="10.6328125" customWidth="1"/>
  </cols>
  <sheetData>
    <row r="1" spans="1:32" x14ac:dyDescent="0.35">
      <c r="A1" s="1" t="s">
        <v>17</v>
      </c>
      <c r="B1" s="1" t="s">
        <v>381</v>
      </c>
      <c r="C1" s="1" t="s">
        <v>382</v>
      </c>
      <c r="D1" s="1" t="s">
        <v>383</v>
      </c>
      <c r="E1" s="1" t="s">
        <v>384</v>
      </c>
      <c r="F1" s="1" t="s">
        <v>385</v>
      </c>
      <c r="G1" s="1" t="s">
        <v>386</v>
      </c>
      <c r="H1" s="1" t="s">
        <v>387</v>
      </c>
      <c r="I1" s="1" t="s">
        <v>388</v>
      </c>
      <c r="J1" s="1" t="s">
        <v>389</v>
      </c>
      <c r="K1" s="1" t="s">
        <v>390</v>
      </c>
      <c r="L1" s="1" t="s">
        <v>391</v>
      </c>
      <c r="M1" s="1" t="s">
        <v>392</v>
      </c>
      <c r="N1" s="1" t="s">
        <v>393</v>
      </c>
      <c r="O1" s="1" t="s">
        <v>394</v>
      </c>
      <c r="P1" s="1" t="s">
        <v>395</v>
      </c>
      <c r="Q1" s="1" t="s">
        <v>0</v>
      </c>
      <c r="R1" s="1" t="s">
        <v>1</v>
      </c>
      <c r="S1" s="1" t="s">
        <v>2</v>
      </c>
      <c r="T1" s="1" t="s">
        <v>3</v>
      </c>
      <c r="U1" s="1" t="s">
        <v>4</v>
      </c>
      <c r="V1" s="1" t="s">
        <v>5</v>
      </c>
      <c r="W1" s="1" t="s">
        <v>6</v>
      </c>
      <c r="X1" s="1" t="s">
        <v>7</v>
      </c>
      <c r="Y1" s="1" t="s">
        <v>8</v>
      </c>
      <c r="Z1" s="1" t="s">
        <v>9</v>
      </c>
      <c r="AA1" s="1" t="s">
        <v>10</v>
      </c>
      <c r="AB1" s="1" t="s">
        <v>11</v>
      </c>
      <c r="AC1" s="1" t="s">
        <v>12</v>
      </c>
      <c r="AD1" s="1" t="s">
        <v>13</v>
      </c>
      <c r="AE1" s="1" t="s">
        <v>14</v>
      </c>
      <c r="AF1" s="1" t="s">
        <v>15</v>
      </c>
    </row>
    <row r="2" spans="1:32" s="7" customFormat="1" x14ac:dyDescent="0.35">
      <c r="A2" s="1" t="s">
        <v>396</v>
      </c>
      <c r="B2" s="7" t="s">
        <v>419</v>
      </c>
      <c r="C2" s="7" t="s">
        <v>432</v>
      </c>
      <c r="D2" s="7" t="s">
        <v>445</v>
      </c>
      <c r="E2" s="7" t="s">
        <v>454</v>
      </c>
      <c r="F2" s="7" t="s">
        <v>468</v>
      </c>
      <c r="G2" s="7" t="s">
        <v>479</v>
      </c>
      <c r="H2" s="7" t="s">
        <v>490</v>
      </c>
      <c r="I2" s="7" t="s">
        <v>503</v>
      </c>
      <c r="J2" s="7" t="s">
        <v>518</v>
      </c>
      <c r="K2" s="7" t="s">
        <v>533</v>
      </c>
      <c r="L2" s="7" t="s">
        <v>548</v>
      </c>
      <c r="M2" s="7" t="s">
        <v>563</v>
      </c>
      <c r="N2" s="7" t="s">
        <v>576</v>
      </c>
      <c r="O2" s="7" t="s">
        <v>591</v>
      </c>
      <c r="P2" s="7" t="s">
        <v>605</v>
      </c>
      <c r="Q2" s="7" t="s">
        <v>51</v>
      </c>
      <c r="R2" s="7" t="s">
        <v>72</v>
      </c>
      <c r="S2" s="7" t="s">
        <v>92</v>
      </c>
      <c r="T2" s="7" t="s">
        <v>112</v>
      </c>
      <c r="U2" s="7" t="s">
        <v>132</v>
      </c>
      <c r="V2" s="7" t="s">
        <v>149</v>
      </c>
      <c r="W2" s="7" t="s">
        <v>167</v>
      </c>
      <c r="X2" s="7" t="s">
        <v>187</v>
      </c>
      <c r="Y2" s="7" t="s">
        <v>204</v>
      </c>
      <c r="Z2" s="7" t="s">
        <v>222</v>
      </c>
      <c r="AA2" s="7" t="s">
        <v>242</v>
      </c>
      <c r="AB2" s="7" t="s">
        <v>264</v>
      </c>
      <c r="AC2" s="7" t="s">
        <v>285</v>
      </c>
      <c r="AD2" s="7" t="s">
        <v>307</v>
      </c>
      <c r="AE2" s="7" t="s">
        <v>328</v>
      </c>
      <c r="AF2" s="7" t="s">
        <v>348</v>
      </c>
    </row>
    <row r="3" spans="1:32" x14ac:dyDescent="0.35">
      <c r="A3" s="1" t="s">
        <v>397</v>
      </c>
      <c r="B3" t="s">
        <v>420</v>
      </c>
      <c r="C3" t="s">
        <v>303</v>
      </c>
      <c r="D3" t="s">
        <v>356</v>
      </c>
      <c r="E3" t="s">
        <v>455</v>
      </c>
      <c r="F3" t="s">
        <v>330</v>
      </c>
      <c r="G3" t="s">
        <v>480</v>
      </c>
      <c r="H3" t="s">
        <v>491</v>
      </c>
      <c r="I3" t="s">
        <v>504</v>
      </c>
      <c r="J3" t="s">
        <v>519</v>
      </c>
      <c r="K3" t="s">
        <v>534</v>
      </c>
      <c r="L3" t="s">
        <v>549</v>
      </c>
      <c r="M3" t="s">
        <v>564</v>
      </c>
      <c r="N3" t="s">
        <v>577</v>
      </c>
      <c r="O3" t="s">
        <v>592</v>
      </c>
      <c r="P3" t="s">
        <v>606</v>
      </c>
      <c r="Q3" t="s">
        <v>618</v>
      </c>
      <c r="R3" t="s">
        <v>628</v>
      </c>
      <c r="S3" t="s">
        <v>637</v>
      </c>
      <c r="T3" t="s">
        <v>646</v>
      </c>
      <c r="U3" t="s">
        <v>656</v>
      </c>
      <c r="V3" t="s">
        <v>665</v>
      </c>
      <c r="W3" t="s">
        <v>675</v>
      </c>
      <c r="X3" t="s">
        <v>686</v>
      </c>
      <c r="Y3" t="s">
        <v>697</v>
      </c>
      <c r="Z3" t="s">
        <v>706</v>
      </c>
      <c r="AA3" t="s">
        <v>716</v>
      </c>
      <c r="AB3" t="s">
        <v>725</v>
      </c>
      <c r="AC3" t="s">
        <v>736</v>
      </c>
      <c r="AD3" t="s">
        <v>746</v>
      </c>
      <c r="AE3" t="s">
        <v>755</v>
      </c>
      <c r="AF3" t="s">
        <v>761</v>
      </c>
    </row>
    <row r="4" spans="1:32" s="7" customFormat="1" x14ac:dyDescent="0.35">
      <c r="A4" s="1" t="s">
        <v>398</v>
      </c>
      <c r="B4" s="7" t="s">
        <v>421</v>
      </c>
      <c r="C4" s="7" t="s">
        <v>433</v>
      </c>
      <c r="D4" s="7" t="s">
        <v>446</v>
      </c>
      <c r="E4" s="7" t="s">
        <v>456</v>
      </c>
      <c r="F4" s="7" t="s">
        <v>469</v>
      </c>
      <c r="G4" s="7" t="s">
        <v>330</v>
      </c>
      <c r="H4" s="7" t="s">
        <v>492</v>
      </c>
      <c r="I4" s="7" t="s">
        <v>505</v>
      </c>
      <c r="J4" s="7" t="s">
        <v>520</v>
      </c>
      <c r="K4" s="7" t="s">
        <v>535</v>
      </c>
      <c r="L4" s="7" t="s">
        <v>550</v>
      </c>
      <c r="M4" s="7" t="s">
        <v>565</v>
      </c>
      <c r="N4" s="7" t="s">
        <v>578</v>
      </c>
      <c r="O4" s="7" t="s">
        <v>593</v>
      </c>
      <c r="P4" s="7" t="s">
        <v>607</v>
      </c>
      <c r="Q4" s="7" t="s">
        <v>619</v>
      </c>
      <c r="R4" s="7" t="s">
        <v>629</v>
      </c>
      <c r="S4" s="7" t="s">
        <v>638</v>
      </c>
      <c r="T4" s="7" t="s">
        <v>647</v>
      </c>
      <c r="U4" s="7" t="s">
        <v>657</v>
      </c>
      <c r="V4" s="7" t="s">
        <v>666</v>
      </c>
      <c r="W4" s="7" t="s">
        <v>676</v>
      </c>
      <c r="X4" s="7" t="s">
        <v>687</v>
      </c>
      <c r="Y4" s="7" t="s">
        <v>698</v>
      </c>
      <c r="Z4" s="7" t="s">
        <v>698</v>
      </c>
      <c r="AA4" s="7" t="s">
        <v>717</v>
      </c>
      <c r="AB4" s="7" t="s">
        <v>726</v>
      </c>
      <c r="AC4" s="7" t="s">
        <v>737</v>
      </c>
      <c r="AD4" s="7" t="s">
        <v>747</v>
      </c>
      <c r="AE4" s="7" t="s">
        <v>756</v>
      </c>
      <c r="AF4" s="7" t="s">
        <v>762</v>
      </c>
    </row>
    <row r="5" spans="1:32" x14ac:dyDescent="0.35">
      <c r="A5" s="1" t="s">
        <v>399</v>
      </c>
      <c r="B5" t="s">
        <v>422</v>
      </c>
      <c r="C5" t="s">
        <v>434</v>
      </c>
      <c r="D5" t="s">
        <v>420</v>
      </c>
      <c r="E5" t="s">
        <v>457</v>
      </c>
      <c r="F5" t="s">
        <v>470</v>
      </c>
      <c r="G5" t="s">
        <v>481</v>
      </c>
      <c r="H5" t="s">
        <v>493</v>
      </c>
      <c r="I5" t="s">
        <v>506</v>
      </c>
      <c r="J5" t="s">
        <v>521</v>
      </c>
      <c r="K5" t="s">
        <v>536</v>
      </c>
      <c r="L5" t="s">
        <v>551</v>
      </c>
      <c r="M5" t="s">
        <v>170</v>
      </c>
      <c r="N5" t="s">
        <v>579</v>
      </c>
      <c r="O5" t="s">
        <v>594</v>
      </c>
      <c r="P5" t="s">
        <v>608</v>
      </c>
      <c r="Q5" t="s">
        <v>620</v>
      </c>
      <c r="R5" t="s">
        <v>630</v>
      </c>
      <c r="S5" t="s">
        <v>639</v>
      </c>
      <c r="T5" t="s">
        <v>648</v>
      </c>
      <c r="U5" t="s">
        <v>658</v>
      </c>
      <c r="V5" t="s">
        <v>667</v>
      </c>
      <c r="W5" t="s">
        <v>677</v>
      </c>
      <c r="X5" t="s">
        <v>688</v>
      </c>
      <c r="Y5" t="s">
        <v>699</v>
      </c>
      <c r="Z5" t="s">
        <v>707</v>
      </c>
      <c r="AA5" t="s">
        <v>718</v>
      </c>
      <c r="AB5" t="s">
        <v>727</v>
      </c>
      <c r="AC5" t="s">
        <v>738</v>
      </c>
      <c r="AD5" t="s">
        <v>748</v>
      </c>
      <c r="AE5" t="s">
        <v>757</v>
      </c>
      <c r="AF5" t="s">
        <v>763</v>
      </c>
    </row>
    <row r="6" spans="1:32" x14ac:dyDescent="0.35">
      <c r="A6" s="1" t="s">
        <v>400</v>
      </c>
      <c r="B6" t="s">
        <v>45</v>
      </c>
      <c r="C6" t="s">
        <v>45</v>
      </c>
      <c r="D6" t="s">
        <v>45</v>
      </c>
      <c r="E6" t="s">
        <v>45</v>
      </c>
      <c r="F6" t="s">
        <v>45</v>
      </c>
      <c r="G6" t="s">
        <v>45</v>
      </c>
      <c r="H6" t="s">
        <v>45</v>
      </c>
      <c r="I6" t="s">
        <v>45</v>
      </c>
      <c r="J6" t="s">
        <v>45</v>
      </c>
      <c r="K6" t="s">
        <v>45</v>
      </c>
      <c r="L6" t="s">
        <v>45</v>
      </c>
      <c r="M6" t="s">
        <v>45</v>
      </c>
      <c r="N6" t="s">
        <v>45</v>
      </c>
      <c r="O6" t="s">
        <v>45</v>
      </c>
      <c r="P6" t="s">
        <v>45</v>
      </c>
      <c r="Q6" t="s">
        <v>45</v>
      </c>
      <c r="R6" t="s">
        <v>45</v>
      </c>
      <c r="S6" t="s">
        <v>45</v>
      </c>
      <c r="T6" t="s">
        <v>45</v>
      </c>
      <c r="U6" t="s">
        <v>45</v>
      </c>
      <c r="V6" t="s">
        <v>45</v>
      </c>
      <c r="W6" t="s">
        <v>45</v>
      </c>
      <c r="X6" t="s">
        <v>45</v>
      </c>
      <c r="Y6" t="s">
        <v>45</v>
      </c>
      <c r="Z6" t="s">
        <v>45</v>
      </c>
      <c r="AA6" t="s">
        <v>45</v>
      </c>
      <c r="AB6" t="s">
        <v>45</v>
      </c>
      <c r="AC6" t="s">
        <v>45</v>
      </c>
      <c r="AD6" t="s">
        <v>45</v>
      </c>
      <c r="AE6" t="s">
        <v>45</v>
      </c>
      <c r="AF6" t="s">
        <v>45</v>
      </c>
    </row>
    <row r="7" spans="1:32" x14ac:dyDescent="0.35">
      <c r="A7" s="1" t="s">
        <v>401</v>
      </c>
      <c r="B7" t="s">
        <v>423</v>
      </c>
      <c r="C7" t="s">
        <v>435</v>
      </c>
      <c r="D7" t="s">
        <v>447</v>
      </c>
      <c r="E7" t="s">
        <v>458</v>
      </c>
      <c r="F7" t="s">
        <v>471</v>
      </c>
      <c r="G7" t="s">
        <v>481</v>
      </c>
      <c r="H7" t="s">
        <v>494</v>
      </c>
      <c r="I7" t="s">
        <v>506</v>
      </c>
      <c r="J7" t="s">
        <v>522</v>
      </c>
      <c r="K7" t="s">
        <v>536</v>
      </c>
      <c r="L7" t="s">
        <v>552</v>
      </c>
      <c r="M7" t="s">
        <v>170</v>
      </c>
      <c r="N7" t="s">
        <v>580</v>
      </c>
      <c r="O7" t="s">
        <v>594</v>
      </c>
      <c r="P7" t="s">
        <v>609</v>
      </c>
      <c r="Q7" t="s">
        <v>620</v>
      </c>
      <c r="R7" t="s">
        <v>630</v>
      </c>
      <c r="S7" t="s">
        <v>639</v>
      </c>
      <c r="T7" t="s">
        <v>648</v>
      </c>
      <c r="U7" t="s">
        <v>658</v>
      </c>
      <c r="V7" t="s">
        <v>667</v>
      </c>
      <c r="W7" t="s">
        <v>136</v>
      </c>
      <c r="X7" t="s">
        <v>688</v>
      </c>
      <c r="Y7" t="s">
        <v>699</v>
      </c>
      <c r="Z7" t="s">
        <v>707</v>
      </c>
      <c r="AA7" t="s">
        <v>718</v>
      </c>
      <c r="AB7" t="s">
        <v>727</v>
      </c>
      <c r="AC7" t="s">
        <v>739</v>
      </c>
      <c r="AD7" t="s">
        <v>748</v>
      </c>
      <c r="AE7" t="s">
        <v>757</v>
      </c>
      <c r="AF7" t="s">
        <v>763</v>
      </c>
    </row>
    <row r="8" spans="1:32" x14ac:dyDescent="0.35">
      <c r="A8" s="1" t="s">
        <v>402</v>
      </c>
      <c r="B8" t="s">
        <v>423</v>
      </c>
      <c r="C8" t="s">
        <v>435</v>
      </c>
      <c r="D8" t="s">
        <v>447</v>
      </c>
      <c r="E8" t="s">
        <v>458</v>
      </c>
      <c r="F8" t="s">
        <v>471</v>
      </c>
      <c r="G8" t="s">
        <v>481</v>
      </c>
      <c r="H8" t="s">
        <v>494</v>
      </c>
      <c r="I8" t="s">
        <v>506</v>
      </c>
      <c r="J8" t="s">
        <v>521</v>
      </c>
      <c r="K8" t="s">
        <v>536</v>
      </c>
      <c r="L8" t="s">
        <v>552</v>
      </c>
      <c r="M8" t="s">
        <v>170</v>
      </c>
      <c r="N8" t="s">
        <v>580</v>
      </c>
      <c r="O8" t="s">
        <v>594</v>
      </c>
      <c r="P8" t="s">
        <v>609</v>
      </c>
      <c r="Q8" t="s">
        <v>620</v>
      </c>
      <c r="R8" t="s">
        <v>630</v>
      </c>
      <c r="S8" t="s">
        <v>639</v>
      </c>
      <c r="T8" t="s">
        <v>648</v>
      </c>
      <c r="U8" t="s">
        <v>658</v>
      </c>
      <c r="V8" t="s">
        <v>667</v>
      </c>
      <c r="W8" t="s">
        <v>136</v>
      </c>
      <c r="X8" t="s">
        <v>688</v>
      </c>
      <c r="Y8" t="s">
        <v>699</v>
      </c>
      <c r="Z8" t="s">
        <v>707</v>
      </c>
      <c r="AA8" t="s">
        <v>718</v>
      </c>
      <c r="AB8" t="s">
        <v>727</v>
      </c>
      <c r="AC8" t="s">
        <v>739</v>
      </c>
      <c r="AD8" t="s">
        <v>748</v>
      </c>
      <c r="AE8" t="s">
        <v>45</v>
      </c>
      <c r="AF8" t="s">
        <v>45</v>
      </c>
    </row>
    <row r="9" spans="1:32" x14ac:dyDescent="0.35">
      <c r="A9" s="1" t="s">
        <v>403</v>
      </c>
      <c r="B9" t="s">
        <v>45</v>
      </c>
      <c r="C9" t="s">
        <v>45</v>
      </c>
      <c r="D9" t="s">
        <v>45</v>
      </c>
      <c r="E9" t="s">
        <v>45</v>
      </c>
      <c r="F9" t="s">
        <v>45</v>
      </c>
      <c r="G9" t="s">
        <v>45</v>
      </c>
      <c r="H9" t="s">
        <v>45</v>
      </c>
      <c r="I9" t="s">
        <v>45</v>
      </c>
      <c r="J9" t="s">
        <v>45</v>
      </c>
      <c r="K9" t="s">
        <v>45</v>
      </c>
      <c r="L9" t="s">
        <v>45</v>
      </c>
      <c r="M9" t="s">
        <v>45</v>
      </c>
      <c r="N9" t="s">
        <v>45</v>
      </c>
      <c r="O9" t="s">
        <v>45</v>
      </c>
      <c r="P9" t="s">
        <v>45</v>
      </c>
      <c r="Q9" t="s">
        <v>45</v>
      </c>
      <c r="R9" t="s">
        <v>45</v>
      </c>
      <c r="S9" t="s">
        <v>45</v>
      </c>
      <c r="T9" t="s">
        <v>45</v>
      </c>
      <c r="U9" t="s">
        <v>45</v>
      </c>
      <c r="V9" t="s">
        <v>45</v>
      </c>
      <c r="W9" t="s">
        <v>45</v>
      </c>
      <c r="X9" t="s">
        <v>45</v>
      </c>
      <c r="Y9" t="s">
        <v>45</v>
      </c>
      <c r="Z9" t="s">
        <v>45</v>
      </c>
      <c r="AA9" t="s">
        <v>45</v>
      </c>
      <c r="AB9" t="s">
        <v>45</v>
      </c>
      <c r="AC9" t="s">
        <v>45</v>
      </c>
      <c r="AD9" t="s">
        <v>45</v>
      </c>
      <c r="AE9" t="s">
        <v>45</v>
      </c>
      <c r="AF9" t="s">
        <v>45</v>
      </c>
    </row>
    <row r="10" spans="1:32" x14ac:dyDescent="0.35">
      <c r="A10" s="1" t="s">
        <v>404</v>
      </c>
      <c r="B10" t="s">
        <v>424</v>
      </c>
      <c r="C10" t="s">
        <v>436</v>
      </c>
      <c r="D10" t="s">
        <v>448</v>
      </c>
      <c r="E10" t="s">
        <v>459</v>
      </c>
      <c r="F10" t="s">
        <v>472</v>
      </c>
      <c r="G10" t="s">
        <v>428</v>
      </c>
      <c r="H10" t="s">
        <v>495</v>
      </c>
      <c r="I10" t="s">
        <v>507</v>
      </c>
      <c r="J10" t="s">
        <v>463</v>
      </c>
      <c r="K10" t="s">
        <v>428</v>
      </c>
      <c r="L10" t="s">
        <v>483</v>
      </c>
      <c r="M10" t="s">
        <v>507</v>
      </c>
      <c r="N10" t="s">
        <v>483</v>
      </c>
      <c r="O10" t="s">
        <v>428</v>
      </c>
      <c r="P10" t="s">
        <v>463</v>
      </c>
      <c r="Q10" t="s">
        <v>507</v>
      </c>
      <c r="R10" t="s">
        <v>507</v>
      </c>
      <c r="S10" t="s">
        <v>45</v>
      </c>
      <c r="T10" t="s">
        <v>507</v>
      </c>
      <c r="U10" t="s">
        <v>507</v>
      </c>
      <c r="V10" t="s">
        <v>428</v>
      </c>
      <c r="W10" t="s">
        <v>463</v>
      </c>
      <c r="X10" t="s">
        <v>428</v>
      </c>
      <c r="Y10" t="s">
        <v>45</v>
      </c>
      <c r="Z10" t="s">
        <v>45</v>
      </c>
      <c r="AA10" t="s">
        <v>428</v>
      </c>
      <c r="AB10" t="s">
        <v>507</v>
      </c>
      <c r="AC10" t="s">
        <v>740</v>
      </c>
      <c r="AD10" t="s">
        <v>45</v>
      </c>
      <c r="AE10" t="s">
        <v>45</v>
      </c>
      <c r="AF10" t="s">
        <v>45</v>
      </c>
    </row>
    <row r="11" spans="1:32" x14ac:dyDescent="0.35">
      <c r="A11" s="1" t="s">
        <v>405</v>
      </c>
      <c r="B11" t="s">
        <v>425</v>
      </c>
      <c r="C11" t="s">
        <v>437</v>
      </c>
      <c r="D11" t="s">
        <v>449</v>
      </c>
      <c r="E11" t="s">
        <v>460</v>
      </c>
      <c r="F11" t="s">
        <v>473</v>
      </c>
      <c r="G11" t="s">
        <v>482</v>
      </c>
      <c r="H11" t="s">
        <v>496</v>
      </c>
      <c r="I11" t="s">
        <v>508</v>
      </c>
      <c r="J11" t="s">
        <v>523</v>
      </c>
      <c r="K11" t="s">
        <v>537</v>
      </c>
      <c r="L11" t="s">
        <v>553</v>
      </c>
      <c r="M11" t="s">
        <v>566</v>
      </c>
      <c r="N11" t="s">
        <v>581</v>
      </c>
      <c r="O11" t="s">
        <v>595</v>
      </c>
      <c r="P11" t="s">
        <v>610</v>
      </c>
      <c r="Q11" t="s">
        <v>621</v>
      </c>
      <c r="R11" t="s">
        <v>631</v>
      </c>
      <c r="S11" t="s">
        <v>640</v>
      </c>
      <c r="T11" t="s">
        <v>649</v>
      </c>
      <c r="U11" t="s">
        <v>659</v>
      </c>
      <c r="V11" t="s">
        <v>668</v>
      </c>
      <c r="W11" t="s">
        <v>678</v>
      </c>
      <c r="X11" t="s">
        <v>689</v>
      </c>
      <c r="Y11" t="s">
        <v>700</v>
      </c>
      <c r="Z11" t="s">
        <v>708</v>
      </c>
      <c r="AA11" t="s">
        <v>719</v>
      </c>
      <c r="AB11" t="s">
        <v>728</v>
      </c>
      <c r="AC11" t="s">
        <v>741</v>
      </c>
      <c r="AD11" t="s">
        <v>749</v>
      </c>
      <c r="AE11" t="s">
        <v>758</v>
      </c>
      <c r="AF11" t="s">
        <v>764</v>
      </c>
    </row>
    <row r="12" spans="1:32" x14ac:dyDescent="0.35">
      <c r="A12" s="1" t="s">
        <v>406</v>
      </c>
      <c r="B12" t="s">
        <v>45</v>
      </c>
      <c r="C12" t="s">
        <v>45</v>
      </c>
      <c r="D12" t="s">
        <v>45</v>
      </c>
      <c r="E12" t="s">
        <v>45</v>
      </c>
      <c r="F12" t="s">
        <v>45</v>
      </c>
      <c r="G12" t="s">
        <v>45</v>
      </c>
      <c r="H12" t="s">
        <v>45</v>
      </c>
      <c r="I12" t="s">
        <v>45</v>
      </c>
      <c r="J12" t="s">
        <v>45</v>
      </c>
      <c r="K12" t="s">
        <v>45</v>
      </c>
      <c r="L12" t="s">
        <v>45</v>
      </c>
      <c r="M12" t="s">
        <v>45</v>
      </c>
      <c r="N12" t="s">
        <v>45</v>
      </c>
      <c r="O12" t="s">
        <v>45</v>
      </c>
      <c r="P12" t="s">
        <v>45</v>
      </c>
      <c r="Q12" t="s">
        <v>45</v>
      </c>
      <c r="R12" t="s">
        <v>45</v>
      </c>
      <c r="S12" t="s">
        <v>45</v>
      </c>
      <c r="T12" t="s">
        <v>650</v>
      </c>
      <c r="U12" t="s">
        <v>650</v>
      </c>
      <c r="V12" t="s">
        <v>483</v>
      </c>
      <c r="W12" t="s">
        <v>45</v>
      </c>
      <c r="X12" t="s">
        <v>45</v>
      </c>
      <c r="Y12" t="s">
        <v>45</v>
      </c>
      <c r="Z12" t="s">
        <v>45</v>
      </c>
      <c r="AA12" t="s">
        <v>45</v>
      </c>
      <c r="AB12" t="s">
        <v>45</v>
      </c>
      <c r="AC12" t="s">
        <v>45</v>
      </c>
      <c r="AD12" t="s">
        <v>45</v>
      </c>
      <c r="AE12" t="s">
        <v>45</v>
      </c>
      <c r="AF12" t="s">
        <v>45</v>
      </c>
    </row>
    <row r="13" spans="1:32" x14ac:dyDescent="0.35">
      <c r="A13" s="1" t="s">
        <v>407</v>
      </c>
      <c r="B13" t="s">
        <v>45</v>
      </c>
      <c r="C13" t="s">
        <v>45</v>
      </c>
      <c r="D13" t="s">
        <v>45</v>
      </c>
      <c r="E13" t="s">
        <v>45</v>
      </c>
      <c r="F13" t="s">
        <v>45</v>
      </c>
      <c r="G13" t="s">
        <v>483</v>
      </c>
      <c r="H13" t="s">
        <v>45</v>
      </c>
      <c r="I13" t="s">
        <v>448</v>
      </c>
      <c r="J13" t="s">
        <v>524</v>
      </c>
      <c r="K13" t="s">
        <v>538</v>
      </c>
      <c r="L13" t="s">
        <v>441</v>
      </c>
      <c r="M13" t="s">
        <v>441</v>
      </c>
      <c r="N13" t="s">
        <v>472</v>
      </c>
      <c r="O13" t="s">
        <v>596</v>
      </c>
      <c r="P13" t="s">
        <v>486</v>
      </c>
      <c r="Q13" t="s">
        <v>622</v>
      </c>
      <c r="R13" t="s">
        <v>440</v>
      </c>
      <c r="S13" t="s">
        <v>45</v>
      </c>
      <c r="T13" t="s">
        <v>650</v>
      </c>
      <c r="U13" t="s">
        <v>650</v>
      </c>
      <c r="V13" t="s">
        <v>483</v>
      </c>
      <c r="W13" t="s">
        <v>679</v>
      </c>
      <c r="X13" t="s">
        <v>463</v>
      </c>
      <c r="Y13" t="s">
        <v>423</v>
      </c>
      <c r="Z13" t="s">
        <v>499</v>
      </c>
      <c r="AA13" t="s">
        <v>499</v>
      </c>
      <c r="AB13" t="s">
        <v>729</v>
      </c>
      <c r="AC13" t="s">
        <v>499</v>
      </c>
      <c r="AD13" t="s">
        <v>750</v>
      </c>
      <c r="AE13" t="s">
        <v>474</v>
      </c>
      <c r="AF13">
        <v>65</v>
      </c>
    </row>
    <row r="14" spans="1:32" x14ac:dyDescent="0.35">
      <c r="A14" s="1" t="s">
        <v>408</v>
      </c>
      <c r="B14" t="s">
        <v>424</v>
      </c>
      <c r="C14" t="s">
        <v>436</v>
      </c>
      <c r="D14" t="s">
        <v>448</v>
      </c>
      <c r="E14" t="s">
        <v>459</v>
      </c>
      <c r="F14" t="s">
        <v>472</v>
      </c>
      <c r="G14" t="s">
        <v>484</v>
      </c>
      <c r="H14" t="s">
        <v>495</v>
      </c>
      <c r="I14" t="s">
        <v>509</v>
      </c>
      <c r="J14" t="s">
        <v>525</v>
      </c>
      <c r="K14" t="s">
        <v>539</v>
      </c>
      <c r="L14" t="s">
        <v>554</v>
      </c>
      <c r="M14" t="s">
        <v>567</v>
      </c>
      <c r="N14" t="s">
        <v>582</v>
      </c>
      <c r="O14" t="s">
        <v>597</v>
      </c>
      <c r="P14" t="s">
        <v>611</v>
      </c>
      <c r="Q14" t="s">
        <v>53</v>
      </c>
      <c r="R14" t="s">
        <v>74</v>
      </c>
      <c r="S14" t="s">
        <v>94</v>
      </c>
      <c r="T14" t="s">
        <v>114</v>
      </c>
      <c r="U14" t="s">
        <v>114</v>
      </c>
      <c r="V14" t="s">
        <v>114</v>
      </c>
      <c r="W14" t="s">
        <v>169</v>
      </c>
      <c r="X14" t="s">
        <v>189</v>
      </c>
      <c r="Y14" t="s">
        <v>206</v>
      </c>
      <c r="Z14" t="s">
        <v>224</v>
      </c>
      <c r="AA14" t="s">
        <v>243</v>
      </c>
      <c r="AB14" t="s">
        <v>266</v>
      </c>
      <c r="AC14" t="s">
        <v>287</v>
      </c>
      <c r="AD14" t="s">
        <v>309</v>
      </c>
      <c r="AE14">
        <v>341</v>
      </c>
      <c r="AF14" t="s">
        <v>350</v>
      </c>
    </row>
    <row r="15" spans="1:32" x14ac:dyDescent="0.35">
      <c r="A15" s="1" t="s">
        <v>409</v>
      </c>
      <c r="B15" t="s">
        <v>426</v>
      </c>
      <c r="C15" t="s">
        <v>438</v>
      </c>
      <c r="D15" t="s">
        <v>450</v>
      </c>
      <c r="E15" t="s">
        <v>461</v>
      </c>
      <c r="F15" t="s">
        <v>474</v>
      </c>
      <c r="G15" t="s">
        <v>485</v>
      </c>
      <c r="H15" t="s">
        <v>457</v>
      </c>
      <c r="I15" t="s">
        <v>510</v>
      </c>
      <c r="J15" t="s">
        <v>526</v>
      </c>
      <c r="K15" t="s">
        <v>540</v>
      </c>
      <c r="L15" t="s">
        <v>555</v>
      </c>
      <c r="M15" t="s">
        <v>568</v>
      </c>
      <c r="N15" t="s">
        <v>583</v>
      </c>
      <c r="O15" t="s">
        <v>598</v>
      </c>
      <c r="P15" t="s">
        <v>78</v>
      </c>
      <c r="Q15" t="s">
        <v>623</v>
      </c>
      <c r="R15" t="s">
        <v>632</v>
      </c>
      <c r="S15" t="s">
        <v>641</v>
      </c>
      <c r="T15" t="s">
        <v>651</v>
      </c>
      <c r="U15" t="s">
        <v>660</v>
      </c>
      <c r="V15" t="s">
        <v>669</v>
      </c>
      <c r="W15" t="s">
        <v>680</v>
      </c>
      <c r="X15" t="s">
        <v>690</v>
      </c>
      <c r="Y15" t="s">
        <v>701</v>
      </c>
      <c r="Z15" t="s">
        <v>709</v>
      </c>
      <c r="AA15" t="s">
        <v>720</v>
      </c>
      <c r="AB15" t="s">
        <v>730</v>
      </c>
      <c r="AC15" t="s">
        <v>742</v>
      </c>
      <c r="AD15" t="s">
        <v>751</v>
      </c>
      <c r="AE15">
        <v>81</v>
      </c>
      <c r="AF15" t="s">
        <v>765</v>
      </c>
    </row>
    <row r="16" spans="1:32" x14ac:dyDescent="0.35">
      <c r="A16" s="1" t="s">
        <v>410</v>
      </c>
      <c r="B16" t="s">
        <v>427</v>
      </c>
      <c r="C16" t="s">
        <v>439</v>
      </c>
      <c r="D16" t="s">
        <v>451</v>
      </c>
      <c r="E16" t="s">
        <v>462</v>
      </c>
      <c r="F16" t="s">
        <v>475</v>
      </c>
      <c r="G16" t="s">
        <v>447</v>
      </c>
      <c r="H16" t="s">
        <v>497</v>
      </c>
      <c r="I16" t="s">
        <v>511</v>
      </c>
      <c r="J16" t="s">
        <v>527</v>
      </c>
      <c r="K16" t="s">
        <v>467</v>
      </c>
      <c r="L16" t="s">
        <v>556</v>
      </c>
      <c r="M16" t="s">
        <v>569</v>
      </c>
      <c r="N16" t="s">
        <v>584</v>
      </c>
      <c r="O16" t="s">
        <v>599</v>
      </c>
      <c r="P16" t="s">
        <v>612</v>
      </c>
      <c r="Q16" t="s">
        <v>624</v>
      </c>
      <c r="R16" t="s">
        <v>633</v>
      </c>
      <c r="S16" t="s">
        <v>642</v>
      </c>
      <c r="T16" t="s">
        <v>652</v>
      </c>
      <c r="U16" t="s">
        <v>661</v>
      </c>
      <c r="V16" t="s">
        <v>670</v>
      </c>
      <c r="W16" t="s">
        <v>681</v>
      </c>
      <c r="X16" t="s">
        <v>691</v>
      </c>
      <c r="Y16" t="s">
        <v>57</v>
      </c>
      <c r="Z16" t="s">
        <v>710</v>
      </c>
      <c r="AA16" t="s">
        <v>721</v>
      </c>
      <c r="AB16" t="s">
        <v>731</v>
      </c>
      <c r="AC16" t="s">
        <v>711</v>
      </c>
      <c r="AD16" t="s">
        <v>752</v>
      </c>
      <c r="AE16">
        <v>-337</v>
      </c>
      <c r="AF16" t="s">
        <v>766</v>
      </c>
    </row>
    <row r="17" spans="1:32" x14ac:dyDescent="0.35">
      <c r="A17" s="1" t="s">
        <v>411</v>
      </c>
      <c r="B17" t="s">
        <v>428</v>
      </c>
      <c r="C17" t="s">
        <v>428</v>
      </c>
      <c r="D17" t="s">
        <v>428</v>
      </c>
      <c r="E17" t="s">
        <v>463</v>
      </c>
      <c r="F17" t="s">
        <v>463</v>
      </c>
      <c r="G17" t="s">
        <v>428</v>
      </c>
      <c r="H17" t="s">
        <v>436</v>
      </c>
      <c r="I17" t="s">
        <v>448</v>
      </c>
      <c r="J17" t="s">
        <v>524</v>
      </c>
      <c r="K17" t="s">
        <v>538</v>
      </c>
      <c r="L17" t="s">
        <v>441</v>
      </c>
      <c r="M17" t="s">
        <v>441</v>
      </c>
      <c r="N17" t="s">
        <v>441</v>
      </c>
      <c r="O17" t="s">
        <v>596</v>
      </c>
      <c r="P17" t="s">
        <v>486</v>
      </c>
      <c r="Q17" t="s">
        <v>625</v>
      </c>
      <c r="R17" t="s">
        <v>440</v>
      </c>
      <c r="S17" t="s">
        <v>538</v>
      </c>
      <c r="T17" t="s">
        <v>448</v>
      </c>
      <c r="U17" t="s">
        <v>650</v>
      </c>
      <c r="V17" t="s">
        <v>483</v>
      </c>
      <c r="W17" t="s">
        <v>679</v>
      </c>
      <c r="X17" t="s">
        <v>692</v>
      </c>
      <c r="Y17" t="s">
        <v>702</v>
      </c>
      <c r="Z17" t="s">
        <v>711</v>
      </c>
      <c r="AA17" t="s">
        <v>722</v>
      </c>
      <c r="AB17" t="s">
        <v>732</v>
      </c>
      <c r="AC17" t="s">
        <v>743</v>
      </c>
      <c r="AD17" t="s">
        <v>753</v>
      </c>
      <c r="AE17" t="s">
        <v>428</v>
      </c>
      <c r="AF17" t="s">
        <v>753</v>
      </c>
    </row>
    <row r="18" spans="1:32" x14ac:dyDescent="0.35">
      <c r="A18" s="1" t="s">
        <v>412</v>
      </c>
      <c r="B18" t="s">
        <v>427</v>
      </c>
      <c r="C18" t="s">
        <v>440</v>
      </c>
      <c r="D18" t="s">
        <v>451</v>
      </c>
      <c r="E18" t="s">
        <v>462</v>
      </c>
      <c r="F18" t="s">
        <v>434</v>
      </c>
      <c r="G18" t="s">
        <v>447</v>
      </c>
      <c r="H18" t="s">
        <v>324</v>
      </c>
      <c r="I18" t="s">
        <v>512</v>
      </c>
      <c r="J18" t="s">
        <v>528</v>
      </c>
      <c r="K18" t="s">
        <v>541</v>
      </c>
      <c r="L18" t="s">
        <v>557</v>
      </c>
      <c r="M18" t="s">
        <v>570</v>
      </c>
      <c r="N18" t="s">
        <v>585</v>
      </c>
      <c r="O18" t="s">
        <v>600</v>
      </c>
      <c r="P18" t="s">
        <v>613</v>
      </c>
      <c r="Q18" t="s">
        <v>626</v>
      </c>
      <c r="R18" t="s">
        <v>634</v>
      </c>
      <c r="S18" t="s">
        <v>643</v>
      </c>
      <c r="T18" t="s">
        <v>653</v>
      </c>
      <c r="U18" t="s">
        <v>662</v>
      </c>
      <c r="V18" t="s">
        <v>671</v>
      </c>
      <c r="W18" t="s">
        <v>682</v>
      </c>
      <c r="X18" t="s">
        <v>693</v>
      </c>
      <c r="Y18" t="s">
        <v>703</v>
      </c>
      <c r="Z18" t="s">
        <v>712</v>
      </c>
      <c r="AA18" t="s">
        <v>78</v>
      </c>
      <c r="AB18" t="s">
        <v>733</v>
      </c>
      <c r="AC18" t="s">
        <v>744</v>
      </c>
      <c r="AD18" t="s">
        <v>754</v>
      </c>
      <c r="AE18">
        <v>-337</v>
      </c>
      <c r="AF18" t="s">
        <v>767</v>
      </c>
    </row>
    <row r="19" spans="1:32" x14ac:dyDescent="0.35">
      <c r="A19" s="1" t="s">
        <v>413</v>
      </c>
      <c r="B19" t="s">
        <v>429</v>
      </c>
      <c r="C19" t="s">
        <v>441</v>
      </c>
      <c r="D19" t="s">
        <v>452</v>
      </c>
      <c r="E19" t="s">
        <v>464</v>
      </c>
      <c r="F19" t="s">
        <v>440</v>
      </c>
      <c r="G19" t="s">
        <v>486</v>
      </c>
      <c r="H19" t="s">
        <v>498</v>
      </c>
      <c r="I19" t="s">
        <v>435</v>
      </c>
      <c r="J19" t="s">
        <v>529</v>
      </c>
      <c r="K19" t="s">
        <v>542</v>
      </c>
      <c r="L19" t="s">
        <v>558</v>
      </c>
      <c r="M19" t="s">
        <v>571</v>
      </c>
      <c r="N19" t="s">
        <v>586</v>
      </c>
      <c r="O19" t="s">
        <v>445</v>
      </c>
      <c r="P19" t="s">
        <v>614</v>
      </c>
      <c r="Q19" t="s">
        <v>287</v>
      </c>
      <c r="R19" t="s">
        <v>572</v>
      </c>
      <c r="S19" t="s">
        <v>109</v>
      </c>
      <c r="T19" t="s">
        <v>654</v>
      </c>
      <c r="U19" t="s">
        <v>663</v>
      </c>
      <c r="V19" t="s">
        <v>672</v>
      </c>
      <c r="W19" t="s">
        <v>683</v>
      </c>
      <c r="X19" t="s">
        <v>694</v>
      </c>
      <c r="Y19" t="s">
        <v>704</v>
      </c>
      <c r="Z19" t="s">
        <v>713</v>
      </c>
      <c r="AA19" t="s">
        <v>723</v>
      </c>
      <c r="AB19" t="s">
        <v>734</v>
      </c>
      <c r="AC19" t="s">
        <v>745</v>
      </c>
      <c r="AD19" t="s">
        <v>331</v>
      </c>
      <c r="AE19" t="s">
        <v>760</v>
      </c>
      <c r="AF19" t="s">
        <v>768</v>
      </c>
    </row>
    <row r="20" spans="1:32" x14ac:dyDescent="0.35">
      <c r="A20" s="1" t="s">
        <v>414</v>
      </c>
      <c r="B20" t="s">
        <v>430</v>
      </c>
      <c r="C20" t="s">
        <v>442</v>
      </c>
      <c r="D20" t="s">
        <v>426</v>
      </c>
      <c r="E20" t="s">
        <v>465</v>
      </c>
      <c r="F20" t="s">
        <v>476</v>
      </c>
      <c r="G20" t="s">
        <v>487</v>
      </c>
      <c r="H20" t="s">
        <v>499</v>
      </c>
      <c r="I20" t="s">
        <v>513</v>
      </c>
      <c r="J20" t="s">
        <v>530</v>
      </c>
      <c r="K20" t="s">
        <v>543</v>
      </c>
      <c r="L20" t="s">
        <v>559</v>
      </c>
      <c r="M20" t="s">
        <v>572</v>
      </c>
      <c r="N20" t="s">
        <v>587</v>
      </c>
      <c r="O20" t="s">
        <v>601</v>
      </c>
      <c r="P20" t="s">
        <v>615</v>
      </c>
      <c r="Q20" t="s">
        <v>54</v>
      </c>
      <c r="R20" t="s">
        <v>75</v>
      </c>
      <c r="S20" t="s">
        <v>95</v>
      </c>
      <c r="T20" t="s">
        <v>115</v>
      </c>
      <c r="U20" t="s">
        <v>134</v>
      </c>
      <c r="V20" t="s">
        <v>151</v>
      </c>
      <c r="W20" t="s">
        <v>170</v>
      </c>
      <c r="X20" t="s">
        <v>190</v>
      </c>
      <c r="Y20" t="s">
        <v>207</v>
      </c>
      <c r="Z20" t="s">
        <v>225</v>
      </c>
      <c r="AA20" t="s">
        <v>244</v>
      </c>
      <c r="AB20" t="s">
        <v>95</v>
      </c>
      <c r="AC20" t="s">
        <v>288</v>
      </c>
      <c r="AD20" t="s">
        <v>310</v>
      </c>
      <c r="AE20" t="s">
        <v>331</v>
      </c>
      <c r="AF20" t="s">
        <v>1468</v>
      </c>
    </row>
    <row r="21" spans="1:32" x14ac:dyDescent="0.35">
      <c r="A21" s="1" t="s">
        <v>415</v>
      </c>
      <c r="B21" t="s">
        <v>431</v>
      </c>
      <c r="C21" t="s">
        <v>443</v>
      </c>
      <c r="D21" t="s">
        <v>453</v>
      </c>
      <c r="E21" t="s">
        <v>466</v>
      </c>
      <c r="F21" t="s">
        <v>477</v>
      </c>
      <c r="G21" t="s">
        <v>488</v>
      </c>
      <c r="H21" t="s">
        <v>500</v>
      </c>
      <c r="I21" t="s">
        <v>514</v>
      </c>
      <c r="J21" t="s">
        <v>531</v>
      </c>
      <c r="K21" t="s">
        <v>544</v>
      </c>
      <c r="L21" t="s">
        <v>560</v>
      </c>
      <c r="M21" t="s">
        <v>573</v>
      </c>
      <c r="N21" t="s">
        <v>67</v>
      </c>
      <c r="O21" t="s">
        <v>602</v>
      </c>
      <c r="P21" t="s">
        <v>616</v>
      </c>
      <c r="Q21" t="s">
        <v>43</v>
      </c>
      <c r="R21" t="s">
        <v>65</v>
      </c>
      <c r="S21" t="s">
        <v>85</v>
      </c>
      <c r="T21" t="s">
        <v>105</v>
      </c>
      <c r="U21" t="s">
        <v>125</v>
      </c>
      <c r="V21" t="s">
        <v>143</v>
      </c>
      <c r="W21" t="s">
        <v>161</v>
      </c>
      <c r="X21" t="s">
        <v>180</v>
      </c>
      <c r="Y21" t="s">
        <v>198</v>
      </c>
      <c r="Z21" t="s">
        <v>215</v>
      </c>
      <c r="AA21" t="s">
        <v>234</v>
      </c>
      <c r="AB21" t="s">
        <v>255</v>
      </c>
      <c r="AC21" t="s">
        <v>276</v>
      </c>
      <c r="AD21" t="s">
        <v>298</v>
      </c>
      <c r="AE21" t="s">
        <v>320</v>
      </c>
      <c r="AF21" t="s">
        <v>341</v>
      </c>
    </row>
    <row r="22" spans="1:32" x14ac:dyDescent="0.35">
      <c r="A22" s="1" t="s">
        <v>416</v>
      </c>
      <c r="B22" t="s">
        <v>431</v>
      </c>
      <c r="C22" t="s">
        <v>443</v>
      </c>
      <c r="D22" t="s">
        <v>453</v>
      </c>
      <c r="E22" t="s">
        <v>466</v>
      </c>
      <c r="F22" t="s">
        <v>477</v>
      </c>
      <c r="G22" t="s">
        <v>488</v>
      </c>
      <c r="H22" t="s">
        <v>501</v>
      </c>
      <c r="I22" t="s">
        <v>515</v>
      </c>
      <c r="J22" t="s">
        <v>532</v>
      </c>
      <c r="K22" t="s">
        <v>545</v>
      </c>
      <c r="L22" t="s">
        <v>561</v>
      </c>
      <c r="M22" t="s">
        <v>574</v>
      </c>
      <c r="N22" t="s">
        <v>588</v>
      </c>
      <c r="O22" t="s">
        <v>603</v>
      </c>
      <c r="P22" t="s">
        <v>617</v>
      </c>
      <c r="Q22" t="s">
        <v>627</v>
      </c>
      <c r="R22" t="s">
        <v>635</v>
      </c>
      <c r="S22" t="s">
        <v>644</v>
      </c>
      <c r="T22" t="s">
        <v>655</v>
      </c>
      <c r="U22" t="s">
        <v>664</v>
      </c>
      <c r="V22" t="s">
        <v>673</v>
      </c>
      <c r="W22" t="s">
        <v>684</v>
      </c>
      <c r="X22" t="s">
        <v>695</v>
      </c>
      <c r="Y22" t="s">
        <v>705</v>
      </c>
      <c r="Z22" t="s">
        <v>714</v>
      </c>
      <c r="AA22" t="s">
        <v>199</v>
      </c>
      <c r="AB22" t="s">
        <v>735</v>
      </c>
      <c r="AC22" t="s">
        <v>276</v>
      </c>
      <c r="AD22" t="s">
        <v>298</v>
      </c>
      <c r="AE22" t="s">
        <v>320</v>
      </c>
      <c r="AF22" t="s">
        <v>341</v>
      </c>
    </row>
    <row r="23" spans="1:32" x14ac:dyDescent="0.35">
      <c r="A23" s="1" t="s">
        <v>417</v>
      </c>
      <c r="B23" t="s">
        <v>147</v>
      </c>
      <c r="C23" t="s">
        <v>444</v>
      </c>
      <c r="D23" t="s">
        <v>224</v>
      </c>
      <c r="E23" t="s">
        <v>467</v>
      </c>
      <c r="F23" t="s">
        <v>478</v>
      </c>
      <c r="G23" t="s">
        <v>489</v>
      </c>
      <c r="H23" t="s">
        <v>489</v>
      </c>
      <c r="I23" t="s">
        <v>516</v>
      </c>
      <c r="J23" t="s">
        <v>48</v>
      </c>
      <c r="K23" t="s">
        <v>546</v>
      </c>
      <c r="L23" t="s">
        <v>562</v>
      </c>
      <c r="M23" t="s">
        <v>547</v>
      </c>
      <c r="N23" t="s">
        <v>589</v>
      </c>
      <c r="O23" t="s">
        <v>575</v>
      </c>
      <c r="P23" t="s">
        <v>350</v>
      </c>
      <c r="Q23" t="s">
        <v>48</v>
      </c>
      <c r="R23" t="s">
        <v>69</v>
      </c>
      <c r="S23" t="s">
        <v>89</v>
      </c>
      <c r="T23" t="s">
        <v>109</v>
      </c>
      <c r="U23" t="s">
        <v>129</v>
      </c>
      <c r="V23" t="s">
        <v>147</v>
      </c>
      <c r="W23" t="s">
        <v>165</v>
      </c>
      <c r="X23" t="s">
        <v>184</v>
      </c>
      <c r="Y23" t="s">
        <v>202</v>
      </c>
      <c r="Z23" t="s">
        <v>219</v>
      </c>
      <c r="AA23" t="s">
        <v>239</v>
      </c>
      <c r="AB23" t="s">
        <v>260</v>
      </c>
      <c r="AC23" t="s">
        <v>281</v>
      </c>
      <c r="AD23" t="s">
        <v>303</v>
      </c>
      <c r="AE23" t="s">
        <v>324</v>
      </c>
      <c r="AF23" t="s">
        <v>324</v>
      </c>
    </row>
    <row r="24" spans="1:32" x14ac:dyDescent="0.35">
      <c r="A24" s="1" t="s">
        <v>418</v>
      </c>
      <c r="B24" t="s">
        <v>147</v>
      </c>
      <c r="C24" t="s">
        <v>444</v>
      </c>
      <c r="D24" t="s">
        <v>224</v>
      </c>
      <c r="E24" t="s">
        <v>467</v>
      </c>
      <c r="F24" t="s">
        <v>478</v>
      </c>
      <c r="G24" t="s">
        <v>489</v>
      </c>
      <c r="H24" t="s">
        <v>502</v>
      </c>
      <c r="I24" t="s">
        <v>517</v>
      </c>
      <c r="J24" t="s">
        <v>354</v>
      </c>
      <c r="K24" t="s">
        <v>547</v>
      </c>
      <c r="L24" t="s">
        <v>562</v>
      </c>
      <c r="M24" t="s">
        <v>575</v>
      </c>
      <c r="N24" t="s">
        <v>590</v>
      </c>
      <c r="O24" t="s">
        <v>604</v>
      </c>
      <c r="P24" t="s">
        <v>562</v>
      </c>
      <c r="Q24" t="s">
        <v>502</v>
      </c>
      <c r="R24" t="s">
        <v>636</v>
      </c>
      <c r="S24" t="s">
        <v>645</v>
      </c>
      <c r="T24" t="s">
        <v>469</v>
      </c>
      <c r="U24" t="s">
        <v>109</v>
      </c>
      <c r="V24" t="s">
        <v>674</v>
      </c>
      <c r="W24" t="s">
        <v>685</v>
      </c>
      <c r="X24" t="s">
        <v>696</v>
      </c>
      <c r="Y24" t="s">
        <v>571</v>
      </c>
      <c r="Z24" t="s">
        <v>715</v>
      </c>
      <c r="AA24" t="s">
        <v>724</v>
      </c>
      <c r="AB24" t="s">
        <v>457</v>
      </c>
      <c r="AC24" t="s">
        <v>281</v>
      </c>
      <c r="AD24" t="s">
        <v>303</v>
      </c>
      <c r="AE24" t="s">
        <v>324</v>
      </c>
      <c r="AF24" t="s">
        <v>324</v>
      </c>
    </row>
    <row r="27" spans="1:32" s="4" customFormat="1" x14ac:dyDescent="0.35">
      <c r="A27" s="3" t="s">
        <v>1462</v>
      </c>
      <c r="B27" s="4">
        <f t="shared" ref="B27:AF27" si="0">B2/B24</f>
        <v>0.7</v>
      </c>
      <c r="C27" s="4">
        <f t="shared" si="0"/>
        <v>0.81273408239700373</v>
      </c>
      <c r="D27" s="4">
        <f t="shared" si="0"/>
        <v>1.1167883211678833</v>
      </c>
      <c r="E27" s="4">
        <f t="shared" si="0"/>
        <v>1.6117216117216118</v>
      </c>
      <c r="F27" s="4">
        <f t="shared" si="0"/>
        <v>2.2851711026615971</v>
      </c>
      <c r="G27" s="4">
        <f t="shared" si="0"/>
        <v>2.9927272727272727</v>
      </c>
      <c r="H27" s="4">
        <f t="shared" si="0"/>
        <v>3.7438596491228071</v>
      </c>
      <c r="I27" s="4">
        <f t="shared" si="0"/>
        <v>4.8321678321678325</v>
      </c>
      <c r="J27" s="4">
        <f t="shared" si="0"/>
        <v>6.4513888888888893</v>
      </c>
      <c r="K27" s="4">
        <f t="shared" si="0"/>
        <v>8.1808873720136521</v>
      </c>
      <c r="L27" s="4">
        <f t="shared" si="0"/>
        <v>9.792642140468228</v>
      </c>
      <c r="M27" s="4">
        <f t="shared" si="0"/>
        <v>12.17607973421927</v>
      </c>
      <c r="N27" s="4">
        <f t="shared" si="0"/>
        <v>14.681967213114755</v>
      </c>
      <c r="O27" s="4">
        <f t="shared" si="0"/>
        <v>16.76872964169381</v>
      </c>
      <c r="P27" s="4">
        <f t="shared" si="0"/>
        <v>19.431438127090303</v>
      </c>
      <c r="Q27" s="4">
        <f t="shared" si="0"/>
        <v>23.217543859649123</v>
      </c>
      <c r="R27" s="4">
        <f t="shared" si="0"/>
        <v>26.302238805970148</v>
      </c>
      <c r="S27" s="4">
        <f t="shared" si="0"/>
        <v>27.83011583011583</v>
      </c>
      <c r="T27" s="4">
        <f t="shared" si="0"/>
        <v>30.111538461538462</v>
      </c>
      <c r="U27" s="4">
        <f t="shared" si="0"/>
        <v>33.949612403100772</v>
      </c>
      <c r="V27" s="4">
        <f t="shared" si="0"/>
        <v>38.934426229508198</v>
      </c>
      <c r="W27" s="4">
        <f t="shared" si="0"/>
        <v>47.872807017543863</v>
      </c>
      <c r="X27" s="4">
        <f t="shared" si="0"/>
        <v>54.009389671361504</v>
      </c>
      <c r="Y27" s="4">
        <f t="shared" si="0"/>
        <v>62.862433862433861</v>
      </c>
      <c r="Z27" s="4">
        <f t="shared" si="0"/>
        <v>73.357575757575759</v>
      </c>
      <c r="AA27" s="4">
        <f t="shared" si="0"/>
        <v>81.44</v>
      </c>
      <c r="AB27" s="4">
        <f t="shared" si="0"/>
        <v>88.207142857142856</v>
      </c>
      <c r="AC27" s="4">
        <f t="shared" si="0"/>
        <v>89.768656716417908</v>
      </c>
      <c r="AD27" s="4">
        <f t="shared" si="0"/>
        <v>89.991935483870961</v>
      </c>
      <c r="AE27" s="4">
        <f t="shared" si="0"/>
        <v>76.305785123966942</v>
      </c>
      <c r="AF27" s="4">
        <f t="shared" si="0"/>
        <v>65.024793388429757</v>
      </c>
    </row>
    <row r="28" spans="1:32" s="4" customFormat="1" x14ac:dyDescent="0.35">
      <c r="A28" s="5" t="s">
        <v>1463</v>
      </c>
      <c r="B28" s="4">
        <f t="shared" ref="B28:AF28" si="1">B20/B24</f>
        <v>0.05</v>
      </c>
      <c r="C28" s="4">
        <f t="shared" si="1"/>
        <v>5.9925093632958802E-2</v>
      </c>
      <c r="D28" s="4">
        <f t="shared" si="1"/>
        <v>8.0291970802919707E-2</v>
      </c>
      <c r="E28" s="4">
        <f t="shared" si="1"/>
        <v>0.10989010989010989</v>
      </c>
      <c r="F28" s="4">
        <f t="shared" si="1"/>
        <v>0.15209125475285171</v>
      </c>
      <c r="G28" s="4">
        <f t="shared" si="1"/>
        <v>0.2</v>
      </c>
      <c r="H28" s="4">
        <f t="shared" si="1"/>
        <v>0.256140350877193</v>
      </c>
      <c r="I28" s="4">
        <f t="shared" si="1"/>
        <v>0.33916083916083917</v>
      </c>
      <c r="J28" s="4">
        <f t="shared" si="1"/>
        <v>0.4548611111111111</v>
      </c>
      <c r="K28" s="4">
        <f t="shared" si="1"/>
        <v>0.58703071672354945</v>
      </c>
      <c r="L28" s="4">
        <f t="shared" si="1"/>
        <v>0.73578595317725748</v>
      </c>
      <c r="M28" s="4">
        <f t="shared" si="1"/>
        <v>1.0033222591362125</v>
      </c>
      <c r="N28" s="4">
        <f t="shared" si="1"/>
        <v>1.3081967213114754</v>
      </c>
      <c r="O28" s="4">
        <f t="shared" si="1"/>
        <v>1.6449511400651466</v>
      </c>
      <c r="P28" s="4">
        <f t="shared" si="1"/>
        <v>1.9163879598662208</v>
      </c>
      <c r="Q28" s="4">
        <f t="shared" si="1"/>
        <v>2.0842105263157893</v>
      </c>
      <c r="R28" s="4">
        <f t="shared" si="1"/>
        <v>2.1007462686567164</v>
      </c>
      <c r="S28" s="4">
        <f t="shared" si="1"/>
        <v>1.640926640926641</v>
      </c>
      <c r="T28" s="4">
        <f t="shared" si="1"/>
        <v>2.3076923076923075</v>
      </c>
      <c r="U28" s="4">
        <f t="shared" si="1"/>
        <v>3.0658914728682172</v>
      </c>
      <c r="V28" s="4">
        <f t="shared" si="1"/>
        <v>4.057377049180328</v>
      </c>
      <c r="W28" s="4">
        <f t="shared" si="1"/>
        <v>4.5526315789473681</v>
      </c>
      <c r="X28" s="4">
        <f t="shared" si="1"/>
        <v>4.7981220657276999</v>
      </c>
      <c r="Y28" s="4">
        <f t="shared" si="1"/>
        <v>5.0634920634920633</v>
      </c>
      <c r="Z28" s="4">
        <f t="shared" si="1"/>
        <v>5.0969696969696967</v>
      </c>
      <c r="AA28" s="4">
        <f t="shared" si="1"/>
        <v>4.5666666666666664</v>
      </c>
      <c r="AB28" s="4">
        <f t="shared" si="1"/>
        <v>3.0357142857142856</v>
      </c>
      <c r="AC28" s="4">
        <f t="shared" si="1"/>
        <v>-1.0223880597014925</v>
      </c>
      <c r="AD28" s="4">
        <f t="shared" si="1"/>
        <v>-4.9516129032258061</v>
      </c>
      <c r="AE28" s="4">
        <f t="shared" si="1"/>
        <v>-1.2479338842975207</v>
      </c>
      <c r="AF28" s="4" t="e">
        <f t="shared" si="1"/>
        <v>#VALUE!</v>
      </c>
    </row>
    <row r="30" spans="1:32" s="6" customFormat="1" x14ac:dyDescent="0.35">
      <c r="A30" s="6" t="s">
        <v>1464</v>
      </c>
      <c r="B30" s="6">
        <f t="shared" ref="B30:AF30" si="2">B3/B2</f>
        <v>0.5714285714285714</v>
      </c>
      <c r="C30" s="6">
        <f t="shared" si="2"/>
        <v>0.5714285714285714</v>
      </c>
      <c r="D30" s="6">
        <f t="shared" si="2"/>
        <v>0.56862745098039214</v>
      </c>
      <c r="E30" s="6">
        <f t="shared" si="2"/>
        <v>0.56590909090909092</v>
      </c>
      <c r="F30" s="6">
        <f t="shared" si="2"/>
        <v>0.56738768718802002</v>
      </c>
      <c r="G30" s="6">
        <f t="shared" si="2"/>
        <v>0.58566221142162822</v>
      </c>
      <c r="H30" s="6">
        <f t="shared" si="2"/>
        <v>0.56888472352389874</v>
      </c>
      <c r="I30" s="6">
        <f t="shared" si="2"/>
        <v>0.58321273516642547</v>
      </c>
      <c r="J30" s="6">
        <f t="shared" si="2"/>
        <v>0.58719052744886979</v>
      </c>
      <c r="K30" s="6">
        <f t="shared" si="2"/>
        <v>0.58823529411764708</v>
      </c>
      <c r="L30" s="6">
        <f t="shared" si="2"/>
        <v>0.58743169398907102</v>
      </c>
      <c r="M30" s="6">
        <f t="shared" si="2"/>
        <v>0.58581173260572983</v>
      </c>
      <c r="N30" s="6">
        <f t="shared" si="2"/>
        <v>0.58083966056275127</v>
      </c>
      <c r="O30" s="6">
        <f t="shared" si="2"/>
        <v>0.57517482517482521</v>
      </c>
      <c r="P30" s="6">
        <f t="shared" si="2"/>
        <v>0.57211703958691906</v>
      </c>
      <c r="Q30" s="6">
        <f t="shared" si="2"/>
        <v>0.57155810790388395</v>
      </c>
      <c r="R30" s="6">
        <f t="shared" si="2"/>
        <v>0.58504752447155628</v>
      </c>
      <c r="S30" s="6">
        <f t="shared" si="2"/>
        <v>0.60141509433962259</v>
      </c>
      <c r="T30" s="6">
        <f t="shared" si="2"/>
        <v>0.59024141014178055</v>
      </c>
      <c r="U30" s="6">
        <f t="shared" si="2"/>
        <v>0.58636830688434749</v>
      </c>
      <c r="V30" s="6">
        <f t="shared" si="2"/>
        <v>0.58621052631578952</v>
      </c>
      <c r="W30" s="6">
        <f t="shared" si="2"/>
        <v>0.59789280806229961</v>
      </c>
      <c r="X30" s="6">
        <f t="shared" si="2"/>
        <v>0.60309457579972181</v>
      </c>
      <c r="Y30" s="6">
        <f t="shared" si="2"/>
        <v>0.61114384311084924</v>
      </c>
      <c r="Z30" s="6">
        <f t="shared" si="2"/>
        <v>0.61830799735624586</v>
      </c>
      <c r="AA30" s="6">
        <f t="shared" si="2"/>
        <v>0.62532743942370661</v>
      </c>
      <c r="AB30" s="6">
        <f t="shared" si="2"/>
        <v>0.64021378249250949</v>
      </c>
      <c r="AC30" s="6">
        <f t="shared" si="2"/>
        <v>0.65882450744035248</v>
      </c>
      <c r="AD30" s="6">
        <f t="shared" si="2"/>
        <v>0.68258804552379249</v>
      </c>
      <c r="AE30" s="6">
        <f t="shared" si="2"/>
        <v>0.66229827791617024</v>
      </c>
      <c r="AF30" s="6">
        <f t="shared" si="2"/>
        <v>0.68429079816980176</v>
      </c>
    </row>
    <row r="31" spans="1:32" s="6" customFormat="1" x14ac:dyDescent="0.35">
      <c r="A31" s="6" t="s">
        <v>1465</v>
      </c>
      <c r="B31" s="6">
        <f t="shared" ref="B31:AF31" si="3">B5/B4</f>
        <v>0.72222222222222221</v>
      </c>
      <c r="C31" s="6">
        <f t="shared" si="3"/>
        <v>0.72043010752688175</v>
      </c>
      <c r="D31" s="6">
        <f t="shared" si="3"/>
        <v>0.72727272727272729</v>
      </c>
      <c r="E31" s="6">
        <f t="shared" si="3"/>
        <v>0.73298429319371727</v>
      </c>
      <c r="F31" s="6">
        <f t="shared" si="3"/>
        <v>0.7384615384615385</v>
      </c>
      <c r="G31" s="6">
        <f t="shared" si="3"/>
        <v>0.73607038123167157</v>
      </c>
      <c r="H31" s="6">
        <f t="shared" si="3"/>
        <v>0.7407407407407407</v>
      </c>
      <c r="I31" s="6">
        <f t="shared" si="3"/>
        <v>0.72569444444444442</v>
      </c>
      <c r="J31" s="6">
        <f t="shared" si="3"/>
        <v>0.72620599739243807</v>
      </c>
      <c r="K31" s="6">
        <f t="shared" si="3"/>
        <v>0.72340425531914898</v>
      </c>
      <c r="L31" s="6">
        <f t="shared" si="3"/>
        <v>0.71357615894039739</v>
      </c>
      <c r="M31" s="6">
        <f t="shared" si="3"/>
        <v>0.6837944664031621</v>
      </c>
      <c r="N31" s="6">
        <f t="shared" si="3"/>
        <v>0.65956313265849764</v>
      </c>
      <c r="O31" s="6">
        <f t="shared" si="3"/>
        <v>0.63740283493369909</v>
      </c>
      <c r="P31" s="6">
        <f t="shared" si="3"/>
        <v>0.64601769911504425</v>
      </c>
      <c r="Q31" s="6">
        <f t="shared" si="3"/>
        <v>0.68641975308641978</v>
      </c>
      <c r="R31" s="6">
        <f t="shared" si="3"/>
        <v>0.71350427350427348</v>
      </c>
      <c r="S31" s="6">
        <f t="shared" si="3"/>
        <v>0.76540201879568392</v>
      </c>
      <c r="T31" s="6">
        <f t="shared" si="3"/>
        <v>0.69420199501246882</v>
      </c>
      <c r="U31" s="6">
        <f t="shared" si="3"/>
        <v>0.64421749930996408</v>
      </c>
      <c r="V31" s="6">
        <f t="shared" si="3"/>
        <v>0.60111930806410585</v>
      </c>
      <c r="W31" s="6">
        <f t="shared" si="3"/>
        <v>0.62656641604010022</v>
      </c>
      <c r="X31" s="6">
        <f t="shared" si="3"/>
        <v>0.6462987297415681</v>
      </c>
      <c r="Y31" s="6">
        <f t="shared" si="3"/>
        <v>0.66341991341991347</v>
      </c>
      <c r="Z31" s="6">
        <f t="shared" si="3"/>
        <v>0.69372294372294374</v>
      </c>
      <c r="AA31" s="6">
        <f t="shared" si="3"/>
        <v>0.75196678321678323</v>
      </c>
      <c r="AB31" s="6">
        <f t="shared" si="3"/>
        <v>0.82871933378347962</v>
      </c>
      <c r="AC31" s="6">
        <f t="shared" si="3"/>
        <v>1.0211988304093567</v>
      </c>
      <c r="AD31" s="6">
        <f t="shared" si="3"/>
        <v>1.0536420101637494</v>
      </c>
      <c r="AE31" s="6">
        <f t="shared" si="3"/>
        <v>1.0339961513790892</v>
      </c>
      <c r="AF31" s="6">
        <f t="shared" si="3"/>
        <v>1.0841723721304872</v>
      </c>
    </row>
    <row r="32" spans="1:32" s="6" customFormat="1" x14ac:dyDescent="0.35">
      <c r="A32" s="6" t="s">
        <v>1466</v>
      </c>
      <c r="B32" s="6">
        <f t="shared" ref="B32:AF32" si="4">B7/B4</f>
        <v>0.69444444444444442</v>
      </c>
      <c r="C32" s="6">
        <f t="shared" si="4"/>
        <v>0.68817204301075274</v>
      </c>
      <c r="D32" s="6">
        <f t="shared" si="4"/>
        <v>0.68939393939393945</v>
      </c>
      <c r="E32" s="6">
        <f t="shared" si="4"/>
        <v>0.69633507853403143</v>
      </c>
      <c r="F32" s="6">
        <f t="shared" si="4"/>
        <v>0.7038461538461539</v>
      </c>
      <c r="G32" s="6">
        <f t="shared" si="4"/>
        <v>0.73607038123167157</v>
      </c>
      <c r="H32" s="6">
        <f t="shared" si="4"/>
        <v>0.70152505446623092</v>
      </c>
      <c r="I32" s="6">
        <f t="shared" si="4"/>
        <v>0.72569444444444442</v>
      </c>
      <c r="J32" s="6">
        <f t="shared" si="4"/>
        <v>0.72750977835723596</v>
      </c>
      <c r="K32" s="6">
        <f t="shared" si="4"/>
        <v>0.72340425531914898</v>
      </c>
      <c r="L32" s="6">
        <f t="shared" si="4"/>
        <v>0.71274834437086088</v>
      </c>
      <c r="M32" s="6">
        <f t="shared" si="4"/>
        <v>0.6837944664031621</v>
      </c>
      <c r="N32" s="6">
        <f t="shared" si="4"/>
        <v>0.65903036760788491</v>
      </c>
      <c r="O32" s="6">
        <f t="shared" si="4"/>
        <v>0.63740283493369909</v>
      </c>
      <c r="P32" s="6">
        <f t="shared" si="4"/>
        <v>0.64641995172968625</v>
      </c>
      <c r="Q32" s="6">
        <f t="shared" si="4"/>
        <v>0.68641975308641978</v>
      </c>
      <c r="R32" s="6">
        <f t="shared" si="4"/>
        <v>0.71350427350427348</v>
      </c>
      <c r="S32" s="6">
        <f t="shared" si="4"/>
        <v>0.76540201879568392</v>
      </c>
      <c r="T32" s="6">
        <f t="shared" si="4"/>
        <v>0.69420199501246882</v>
      </c>
      <c r="U32" s="6">
        <f t="shared" si="4"/>
        <v>0.64421749930996408</v>
      </c>
      <c r="V32" s="6">
        <f t="shared" si="4"/>
        <v>0.60111930806410585</v>
      </c>
      <c r="W32" s="6">
        <f t="shared" si="4"/>
        <v>0.62679425837320579</v>
      </c>
      <c r="X32" s="6">
        <f t="shared" si="4"/>
        <v>0.6462987297415681</v>
      </c>
      <c r="Y32" s="6">
        <f t="shared" si="4"/>
        <v>0.66341991341991347</v>
      </c>
      <c r="Z32" s="6">
        <f t="shared" si="4"/>
        <v>0.69372294372294374</v>
      </c>
      <c r="AA32" s="6">
        <f t="shared" si="4"/>
        <v>0.75196678321678323</v>
      </c>
      <c r="AB32" s="6">
        <f t="shared" si="4"/>
        <v>0.82871933378347962</v>
      </c>
      <c r="AC32" s="6">
        <f t="shared" si="4"/>
        <v>0.89692982456140347</v>
      </c>
      <c r="AD32" s="6">
        <f t="shared" si="4"/>
        <v>1.0536420101637494</v>
      </c>
      <c r="AE32" s="6">
        <f t="shared" si="4"/>
        <v>1.0339961513790892</v>
      </c>
      <c r="AF32" s="6">
        <f t="shared" si="4"/>
        <v>1.0841723721304872</v>
      </c>
    </row>
    <row r="33" spans="1:32" s="6" customFormat="1" x14ac:dyDescent="0.35">
      <c r="A33" s="6" t="s">
        <v>1467</v>
      </c>
      <c r="B33" s="6">
        <f t="shared" ref="B33:AF33" si="5">B14/B4</f>
        <v>2.7777777777777776E-2</v>
      </c>
      <c r="C33" s="6">
        <f t="shared" si="5"/>
        <v>3.2258064516129031E-2</v>
      </c>
      <c r="D33" s="6">
        <f t="shared" si="5"/>
        <v>3.0303030303030304E-2</v>
      </c>
      <c r="E33" s="6">
        <f t="shared" si="5"/>
        <v>3.6649214659685861E-2</v>
      </c>
      <c r="F33" s="6">
        <f t="shared" si="5"/>
        <v>3.8461538461538464E-2</v>
      </c>
      <c r="G33" s="6">
        <f t="shared" si="5"/>
        <v>3.8123167155425221E-2</v>
      </c>
      <c r="H33" s="6">
        <f t="shared" si="5"/>
        <v>3.9215686274509803E-2</v>
      </c>
      <c r="I33" s="6">
        <f t="shared" si="5"/>
        <v>3.9930555555555552E-2</v>
      </c>
      <c r="J33" s="6">
        <f t="shared" si="5"/>
        <v>4.1720990873533245E-2</v>
      </c>
      <c r="K33" s="6">
        <f t="shared" si="5"/>
        <v>4.7619047619047616E-2</v>
      </c>
      <c r="L33" s="6">
        <f t="shared" si="5"/>
        <v>5.2152317880794705E-2</v>
      </c>
      <c r="M33" s="6">
        <f t="shared" si="5"/>
        <v>5.0065876152832672E-2</v>
      </c>
      <c r="N33" s="6">
        <f t="shared" si="5"/>
        <v>4.5817794352690462E-2</v>
      </c>
      <c r="O33" s="6">
        <f t="shared" si="5"/>
        <v>4.5267489711934158E-2</v>
      </c>
      <c r="P33" s="6">
        <f t="shared" si="5"/>
        <v>4.5856798069187452E-2</v>
      </c>
      <c r="Q33" s="6">
        <f t="shared" si="5"/>
        <v>4.797178130511464E-2</v>
      </c>
      <c r="R33" s="6">
        <f t="shared" si="5"/>
        <v>5.4358974358974362E-2</v>
      </c>
      <c r="S33" s="6">
        <f t="shared" si="5"/>
        <v>6.1260006961364424E-2</v>
      </c>
      <c r="T33" s="6">
        <f t="shared" si="5"/>
        <v>5.7356608478802994E-2</v>
      </c>
      <c r="U33" s="6">
        <f t="shared" si="5"/>
        <v>5.0786640905327078E-2</v>
      </c>
      <c r="V33" s="6">
        <f t="shared" si="5"/>
        <v>4.680742813533452E-2</v>
      </c>
      <c r="W33" s="6">
        <f t="shared" si="5"/>
        <v>4.4429254955570742E-2</v>
      </c>
      <c r="X33" s="6">
        <f t="shared" si="5"/>
        <v>4.7963206307490146E-2</v>
      </c>
      <c r="Y33" s="6">
        <f t="shared" si="5"/>
        <v>5.1731601731601733E-2</v>
      </c>
      <c r="Z33" s="6">
        <f t="shared" si="5"/>
        <v>5.9307359307359309E-2</v>
      </c>
      <c r="AA33" s="6">
        <f t="shared" si="5"/>
        <v>6.3592657342657344E-2</v>
      </c>
      <c r="AB33" s="6">
        <f t="shared" si="5"/>
        <v>7.0447895566058974E-2</v>
      </c>
      <c r="AC33" s="6">
        <f t="shared" si="5"/>
        <v>8.2602339181286552E-2</v>
      </c>
      <c r="AD33" s="6">
        <f t="shared" si="5"/>
        <v>9.6837944664031617E-2</v>
      </c>
      <c r="AE33" s="6">
        <f t="shared" si="5"/>
        <v>0.10936497754971135</v>
      </c>
      <c r="AF33" s="6">
        <f t="shared" si="5"/>
        <v>0.11840515505436972</v>
      </c>
    </row>
  </sheetData>
  <pageMargins left="0.7" right="0.7" top="0.75" bottom="0.75" header="0.3" footer="0.3"/>
  <pageSetup orientation="portrait" r:id="rId1"/>
  <ignoredErrors>
    <ignoredError sqref="B1:AF4 B21:AF24 B20:AE20 B5:AF12 B16:AD16 B17:AF17 B19:AF19 AF16 B15:AD15 B13:AE13 B14:AD14 AF14 B18:AD18 AF18 AF15"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F40"/>
  <sheetViews>
    <sheetView workbookViewId="0"/>
  </sheetViews>
  <sheetFormatPr defaultRowHeight="14.5" x14ac:dyDescent="0.35"/>
  <sheetData>
    <row r="1" spans="1:32" x14ac:dyDescent="0.35">
      <c r="A1" s="1" t="s">
        <v>17</v>
      </c>
      <c r="B1" s="1" t="s">
        <v>381</v>
      </c>
      <c r="C1" s="1" t="s">
        <v>382</v>
      </c>
      <c r="D1" s="1" t="s">
        <v>383</v>
      </c>
      <c r="E1" s="1" t="s">
        <v>384</v>
      </c>
      <c r="F1" s="1" t="s">
        <v>385</v>
      </c>
      <c r="G1" s="1" t="s">
        <v>386</v>
      </c>
      <c r="H1" s="1" t="s">
        <v>387</v>
      </c>
      <c r="I1" s="1" t="s">
        <v>388</v>
      </c>
      <c r="J1" s="1" t="s">
        <v>389</v>
      </c>
      <c r="K1" s="1" t="s">
        <v>390</v>
      </c>
      <c r="L1" s="1" t="s">
        <v>391</v>
      </c>
      <c r="M1" s="1" t="s">
        <v>392</v>
      </c>
      <c r="N1" s="1" t="s">
        <v>393</v>
      </c>
      <c r="O1" s="1" t="s">
        <v>394</v>
      </c>
      <c r="P1" s="1" t="s">
        <v>395</v>
      </c>
      <c r="Q1" s="1" t="s">
        <v>0</v>
      </c>
      <c r="R1" s="1" t="s">
        <v>1</v>
      </c>
      <c r="S1" s="1" t="s">
        <v>2</v>
      </c>
      <c r="T1" s="1" t="s">
        <v>3</v>
      </c>
      <c r="U1" s="1" t="s">
        <v>4</v>
      </c>
      <c r="V1" s="1" t="s">
        <v>5</v>
      </c>
      <c r="W1" s="1" t="s">
        <v>6</v>
      </c>
      <c r="X1" s="1" t="s">
        <v>7</v>
      </c>
      <c r="Y1" s="1" t="s">
        <v>8</v>
      </c>
      <c r="Z1" s="1" t="s">
        <v>9</v>
      </c>
      <c r="AA1" s="1" t="s">
        <v>10</v>
      </c>
      <c r="AB1" s="1" t="s">
        <v>11</v>
      </c>
      <c r="AC1" s="1" t="s">
        <v>12</v>
      </c>
      <c r="AD1" s="1" t="s">
        <v>13</v>
      </c>
      <c r="AE1" s="1" t="s">
        <v>14</v>
      </c>
      <c r="AF1" s="1" t="s">
        <v>15</v>
      </c>
    </row>
    <row r="2" spans="1:32" x14ac:dyDescent="0.35">
      <c r="A2" s="1" t="s">
        <v>769</v>
      </c>
      <c r="B2" t="s">
        <v>483</v>
      </c>
      <c r="C2" t="s">
        <v>472</v>
      </c>
      <c r="D2" t="s">
        <v>436</v>
      </c>
      <c r="E2" t="s">
        <v>459</v>
      </c>
      <c r="F2" t="s">
        <v>472</v>
      </c>
      <c r="G2" t="s">
        <v>829</v>
      </c>
      <c r="H2" t="s">
        <v>840</v>
      </c>
      <c r="I2" t="s">
        <v>849</v>
      </c>
      <c r="J2" t="s">
        <v>857</v>
      </c>
      <c r="K2" t="s">
        <v>206</v>
      </c>
      <c r="L2" t="s">
        <v>879</v>
      </c>
      <c r="M2" t="s">
        <v>891</v>
      </c>
      <c r="N2" t="s">
        <v>848</v>
      </c>
      <c r="O2" t="s">
        <v>854</v>
      </c>
      <c r="P2" t="s">
        <v>939</v>
      </c>
      <c r="Q2" t="s">
        <v>696</v>
      </c>
      <c r="R2" t="s">
        <v>968</v>
      </c>
      <c r="S2" t="s">
        <v>982</v>
      </c>
      <c r="T2" t="s">
        <v>997</v>
      </c>
      <c r="U2" t="s">
        <v>1019</v>
      </c>
      <c r="V2" t="s">
        <v>1038</v>
      </c>
      <c r="W2" t="s">
        <v>1053</v>
      </c>
      <c r="X2" t="s">
        <v>1071</v>
      </c>
      <c r="Y2" t="s">
        <v>1089</v>
      </c>
      <c r="Z2" t="s">
        <v>891</v>
      </c>
      <c r="AA2" t="s">
        <v>1120</v>
      </c>
      <c r="AB2" t="s">
        <v>556</v>
      </c>
      <c r="AC2" t="s">
        <v>1151</v>
      </c>
      <c r="AD2" t="s">
        <v>1168</v>
      </c>
      <c r="AE2" t="s">
        <v>1183</v>
      </c>
      <c r="AF2" t="s">
        <v>1201</v>
      </c>
    </row>
    <row r="3" spans="1:32" x14ac:dyDescent="0.35">
      <c r="A3" s="1" t="s">
        <v>770</v>
      </c>
      <c r="B3" t="s">
        <v>45</v>
      </c>
      <c r="C3" t="s">
        <v>45</v>
      </c>
      <c r="D3" t="s">
        <v>45</v>
      </c>
      <c r="E3" t="s">
        <v>45</v>
      </c>
      <c r="F3" t="s">
        <v>45</v>
      </c>
      <c r="G3" t="s">
        <v>45</v>
      </c>
      <c r="H3" t="s">
        <v>45</v>
      </c>
      <c r="I3" t="s">
        <v>45</v>
      </c>
      <c r="J3" t="s">
        <v>45</v>
      </c>
      <c r="K3" t="s">
        <v>45</v>
      </c>
      <c r="L3" t="s">
        <v>45</v>
      </c>
      <c r="M3" t="s">
        <v>892</v>
      </c>
      <c r="N3" t="s">
        <v>909</v>
      </c>
      <c r="O3" t="s">
        <v>923</v>
      </c>
      <c r="P3" t="s">
        <v>940</v>
      </c>
      <c r="Q3" t="s">
        <v>954</v>
      </c>
      <c r="R3" t="s">
        <v>842</v>
      </c>
      <c r="S3" t="s">
        <v>424</v>
      </c>
      <c r="T3" t="s">
        <v>998</v>
      </c>
      <c r="U3" t="s">
        <v>1020</v>
      </c>
      <c r="V3" t="s">
        <v>1039</v>
      </c>
      <c r="W3" t="s">
        <v>1054</v>
      </c>
      <c r="X3" t="s">
        <v>1072</v>
      </c>
      <c r="Y3" t="s">
        <v>542</v>
      </c>
      <c r="Z3" t="s">
        <v>582</v>
      </c>
      <c r="AA3" t="s">
        <v>849</v>
      </c>
      <c r="AB3" t="s">
        <v>1136</v>
      </c>
      <c r="AC3" t="s">
        <v>713</v>
      </c>
      <c r="AD3" t="s">
        <v>1057</v>
      </c>
      <c r="AE3" t="s">
        <v>45</v>
      </c>
      <c r="AF3" t="s">
        <v>45</v>
      </c>
    </row>
    <row r="4" spans="1:32" x14ac:dyDescent="0.35">
      <c r="A4" s="1" t="s">
        <v>771</v>
      </c>
      <c r="B4" t="s">
        <v>483</v>
      </c>
      <c r="C4" t="s">
        <v>472</v>
      </c>
      <c r="D4" t="s">
        <v>436</v>
      </c>
      <c r="E4" t="s">
        <v>459</v>
      </c>
      <c r="F4" t="s">
        <v>472</v>
      </c>
      <c r="G4" t="s">
        <v>829</v>
      </c>
      <c r="H4" t="s">
        <v>840</v>
      </c>
      <c r="I4" t="s">
        <v>849</v>
      </c>
      <c r="J4" t="s">
        <v>857</v>
      </c>
      <c r="K4" t="s">
        <v>206</v>
      </c>
      <c r="L4" t="s">
        <v>879</v>
      </c>
      <c r="M4" t="s">
        <v>893</v>
      </c>
      <c r="N4" t="s">
        <v>910</v>
      </c>
      <c r="O4" t="s">
        <v>924</v>
      </c>
      <c r="P4" t="s">
        <v>941</v>
      </c>
      <c r="Q4" t="s">
        <v>955</v>
      </c>
      <c r="R4" t="s">
        <v>969</v>
      </c>
      <c r="S4" t="s">
        <v>983</v>
      </c>
      <c r="T4" t="s">
        <v>999</v>
      </c>
      <c r="U4" t="s">
        <v>1021</v>
      </c>
      <c r="V4" t="s">
        <v>1000</v>
      </c>
      <c r="W4" t="s">
        <v>1055</v>
      </c>
      <c r="X4" t="s">
        <v>1073</v>
      </c>
      <c r="Y4" t="s">
        <v>1090</v>
      </c>
      <c r="Z4" t="s">
        <v>1103</v>
      </c>
      <c r="AA4" t="s">
        <v>568</v>
      </c>
      <c r="AB4" t="s">
        <v>1137</v>
      </c>
      <c r="AC4" t="s">
        <v>1152</v>
      </c>
      <c r="AD4" t="s">
        <v>1169</v>
      </c>
      <c r="AE4" t="s">
        <v>1183</v>
      </c>
      <c r="AF4" t="s">
        <v>1201</v>
      </c>
    </row>
    <row r="5" spans="1:32" x14ac:dyDescent="0.35">
      <c r="A5" s="1" t="s">
        <v>772</v>
      </c>
      <c r="B5" t="s">
        <v>45</v>
      </c>
      <c r="C5" t="s">
        <v>45</v>
      </c>
      <c r="D5" t="s">
        <v>45</v>
      </c>
      <c r="E5" t="s">
        <v>45</v>
      </c>
      <c r="F5" t="s">
        <v>45</v>
      </c>
      <c r="G5" t="s">
        <v>45</v>
      </c>
      <c r="H5" t="s">
        <v>45</v>
      </c>
      <c r="I5" t="s">
        <v>45</v>
      </c>
      <c r="J5" t="s">
        <v>45</v>
      </c>
      <c r="K5" t="s">
        <v>45</v>
      </c>
      <c r="L5" t="s">
        <v>45</v>
      </c>
      <c r="M5" t="s">
        <v>45</v>
      </c>
      <c r="N5" t="s">
        <v>45</v>
      </c>
      <c r="O5" t="s">
        <v>45</v>
      </c>
      <c r="P5" t="s">
        <v>45</v>
      </c>
      <c r="Q5" t="s">
        <v>45</v>
      </c>
      <c r="R5" t="s">
        <v>45</v>
      </c>
      <c r="S5" t="s">
        <v>45</v>
      </c>
      <c r="T5" t="s">
        <v>45</v>
      </c>
      <c r="U5" t="s">
        <v>45</v>
      </c>
      <c r="V5" t="s">
        <v>45</v>
      </c>
      <c r="W5" t="s">
        <v>45</v>
      </c>
      <c r="X5" t="s">
        <v>45</v>
      </c>
      <c r="Y5" t="s">
        <v>45</v>
      </c>
      <c r="Z5" t="s">
        <v>45</v>
      </c>
      <c r="AA5" t="s">
        <v>45</v>
      </c>
      <c r="AB5" t="s">
        <v>45</v>
      </c>
      <c r="AC5" t="s">
        <v>45</v>
      </c>
      <c r="AD5" t="s">
        <v>45</v>
      </c>
      <c r="AE5" t="s">
        <v>1184</v>
      </c>
      <c r="AF5" t="s">
        <v>440</v>
      </c>
    </row>
    <row r="6" spans="1:32" x14ac:dyDescent="0.35">
      <c r="A6" s="1" t="s">
        <v>773</v>
      </c>
      <c r="B6" t="s">
        <v>450</v>
      </c>
      <c r="C6" t="s">
        <v>622</v>
      </c>
      <c r="D6" t="s">
        <v>814</v>
      </c>
      <c r="E6" t="s">
        <v>821</v>
      </c>
      <c r="F6" t="s">
        <v>425</v>
      </c>
      <c r="G6" t="s">
        <v>202</v>
      </c>
      <c r="H6" t="s">
        <v>841</v>
      </c>
      <c r="I6" t="s">
        <v>850</v>
      </c>
      <c r="J6" t="s">
        <v>858</v>
      </c>
      <c r="K6" t="s">
        <v>491</v>
      </c>
      <c r="L6" t="s">
        <v>880</v>
      </c>
      <c r="M6" t="s">
        <v>894</v>
      </c>
      <c r="N6" t="s">
        <v>911</v>
      </c>
      <c r="O6" t="s">
        <v>925</v>
      </c>
      <c r="P6" t="s">
        <v>942</v>
      </c>
      <c r="Q6" t="s">
        <v>956</v>
      </c>
      <c r="R6" t="s">
        <v>970</v>
      </c>
      <c r="S6" t="s">
        <v>984</v>
      </c>
      <c r="T6" t="s">
        <v>1000</v>
      </c>
      <c r="U6" t="s">
        <v>912</v>
      </c>
      <c r="V6" t="s">
        <v>943</v>
      </c>
      <c r="W6" t="s">
        <v>1056</v>
      </c>
      <c r="X6" t="s">
        <v>1074</v>
      </c>
      <c r="Y6" t="s">
        <v>1091</v>
      </c>
      <c r="Z6" t="s">
        <v>1104</v>
      </c>
      <c r="AA6" t="s">
        <v>1121</v>
      </c>
      <c r="AB6" t="s">
        <v>1138</v>
      </c>
      <c r="AC6" t="s">
        <v>1153</v>
      </c>
      <c r="AD6" t="s">
        <v>1170</v>
      </c>
      <c r="AE6" t="s">
        <v>1185</v>
      </c>
      <c r="AF6" t="s">
        <v>1107</v>
      </c>
    </row>
    <row r="7" spans="1:32" x14ac:dyDescent="0.35">
      <c r="A7" s="1" t="s">
        <v>774</v>
      </c>
      <c r="B7" t="s">
        <v>483</v>
      </c>
      <c r="C7" t="s">
        <v>483</v>
      </c>
      <c r="D7" t="s">
        <v>448</v>
      </c>
      <c r="E7" t="s">
        <v>436</v>
      </c>
      <c r="F7" t="s">
        <v>424</v>
      </c>
      <c r="G7" t="s">
        <v>424</v>
      </c>
      <c r="H7" t="s">
        <v>424</v>
      </c>
      <c r="I7" t="s">
        <v>509</v>
      </c>
      <c r="J7" t="s">
        <v>859</v>
      </c>
      <c r="K7" t="s">
        <v>476</v>
      </c>
      <c r="L7" t="s">
        <v>622</v>
      </c>
      <c r="M7" t="s">
        <v>895</v>
      </c>
      <c r="N7" t="s">
        <v>849</v>
      </c>
      <c r="O7" t="s">
        <v>926</v>
      </c>
      <c r="P7" t="s">
        <v>822</v>
      </c>
      <c r="Q7" t="s">
        <v>957</v>
      </c>
      <c r="R7" t="s">
        <v>711</v>
      </c>
      <c r="S7" t="s">
        <v>586</v>
      </c>
      <c r="T7" t="s">
        <v>1001</v>
      </c>
      <c r="U7" t="s">
        <v>1022</v>
      </c>
      <c r="V7" t="s">
        <v>1040</v>
      </c>
      <c r="W7" t="s">
        <v>1057</v>
      </c>
      <c r="X7" t="s">
        <v>1075</v>
      </c>
      <c r="Y7" t="s">
        <v>1011</v>
      </c>
      <c r="Z7" t="s">
        <v>1105</v>
      </c>
      <c r="AA7" t="s">
        <v>821</v>
      </c>
      <c r="AB7" t="s">
        <v>891</v>
      </c>
      <c r="AC7" t="s">
        <v>371</v>
      </c>
      <c r="AD7" t="s">
        <v>556</v>
      </c>
      <c r="AE7" t="s">
        <v>1186</v>
      </c>
      <c r="AF7" t="s">
        <v>543</v>
      </c>
    </row>
    <row r="8" spans="1:32" x14ac:dyDescent="0.35">
      <c r="A8" s="1" t="s">
        <v>775</v>
      </c>
      <c r="B8" t="s">
        <v>622</v>
      </c>
      <c r="C8" t="s">
        <v>812</v>
      </c>
      <c r="D8" t="s">
        <v>815</v>
      </c>
      <c r="E8" t="s">
        <v>822</v>
      </c>
      <c r="F8" t="s">
        <v>827</v>
      </c>
      <c r="G8" t="s">
        <v>685</v>
      </c>
      <c r="H8" t="s">
        <v>842</v>
      </c>
      <c r="I8" t="s">
        <v>851</v>
      </c>
      <c r="J8" t="s">
        <v>860</v>
      </c>
      <c r="K8" t="s">
        <v>870</v>
      </c>
      <c r="L8" t="s">
        <v>881</v>
      </c>
      <c r="M8" t="s">
        <v>896</v>
      </c>
      <c r="N8" t="s">
        <v>912</v>
      </c>
      <c r="O8" t="s">
        <v>927</v>
      </c>
      <c r="P8" t="s">
        <v>943</v>
      </c>
      <c r="Q8" t="s">
        <v>958</v>
      </c>
      <c r="R8" t="s">
        <v>971</v>
      </c>
      <c r="S8" t="s">
        <v>985</v>
      </c>
      <c r="T8" t="s">
        <v>1002</v>
      </c>
      <c r="U8" t="s">
        <v>1023</v>
      </c>
      <c r="V8" t="s">
        <v>1041</v>
      </c>
      <c r="W8" t="s">
        <v>1058</v>
      </c>
      <c r="X8" t="s">
        <v>1076</v>
      </c>
      <c r="Y8" t="s">
        <v>1092</v>
      </c>
      <c r="Z8" t="s">
        <v>1106</v>
      </c>
      <c r="AA8" t="s">
        <v>1122</v>
      </c>
      <c r="AB8" t="s">
        <v>1139</v>
      </c>
      <c r="AC8" t="s">
        <v>1154</v>
      </c>
      <c r="AD8" t="s">
        <v>1106</v>
      </c>
      <c r="AE8" t="s">
        <v>1187</v>
      </c>
      <c r="AF8" t="s">
        <v>667</v>
      </c>
    </row>
    <row r="9" spans="1:32" x14ac:dyDescent="0.35">
      <c r="A9" s="1" t="s">
        <v>776</v>
      </c>
      <c r="B9" t="s">
        <v>430</v>
      </c>
      <c r="C9" t="s">
        <v>427</v>
      </c>
      <c r="D9" t="s">
        <v>816</v>
      </c>
      <c r="E9" t="s">
        <v>422</v>
      </c>
      <c r="F9" t="s">
        <v>434</v>
      </c>
      <c r="G9" t="s">
        <v>833</v>
      </c>
      <c r="H9" t="s">
        <v>843</v>
      </c>
      <c r="I9" t="s">
        <v>724</v>
      </c>
      <c r="J9" t="s">
        <v>527</v>
      </c>
      <c r="K9" t="s">
        <v>871</v>
      </c>
      <c r="L9" t="s">
        <v>882</v>
      </c>
      <c r="M9" t="s">
        <v>897</v>
      </c>
      <c r="N9" t="s">
        <v>891</v>
      </c>
      <c r="O9" t="s">
        <v>928</v>
      </c>
      <c r="P9" t="s">
        <v>944</v>
      </c>
      <c r="Q9" t="s">
        <v>959</v>
      </c>
      <c r="R9" t="s">
        <v>972</v>
      </c>
      <c r="S9" t="s">
        <v>986</v>
      </c>
      <c r="T9" t="s">
        <v>1003</v>
      </c>
      <c r="U9" t="s">
        <v>1024</v>
      </c>
      <c r="V9" t="s">
        <v>1042</v>
      </c>
      <c r="W9" t="s">
        <v>1059</v>
      </c>
      <c r="X9" t="s">
        <v>1077</v>
      </c>
      <c r="Y9" t="s">
        <v>1093</v>
      </c>
      <c r="Z9" t="s">
        <v>1107</v>
      </c>
      <c r="AA9" t="s">
        <v>1123</v>
      </c>
      <c r="AB9" t="s">
        <v>1140</v>
      </c>
      <c r="AC9" t="s">
        <v>1155</v>
      </c>
      <c r="AD9" t="s">
        <v>1171</v>
      </c>
      <c r="AE9" t="s">
        <v>1188</v>
      </c>
      <c r="AF9" t="s">
        <v>1202</v>
      </c>
    </row>
    <row r="10" spans="1:32" x14ac:dyDescent="0.35">
      <c r="A10" s="1" t="s">
        <v>777</v>
      </c>
      <c r="B10" t="s">
        <v>45</v>
      </c>
      <c r="C10" t="s">
        <v>45</v>
      </c>
      <c r="D10" t="s">
        <v>45</v>
      </c>
      <c r="E10" t="s">
        <v>45</v>
      </c>
      <c r="F10" t="s">
        <v>45</v>
      </c>
      <c r="G10" t="s">
        <v>45</v>
      </c>
      <c r="H10" t="s">
        <v>45</v>
      </c>
      <c r="I10" t="s">
        <v>45</v>
      </c>
      <c r="J10" t="s">
        <v>45</v>
      </c>
      <c r="K10" t="s">
        <v>45</v>
      </c>
      <c r="L10" t="s">
        <v>45</v>
      </c>
      <c r="M10" t="s">
        <v>442</v>
      </c>
      <c r="N10" t="s">
        <v>913</v>
      </c>
      <c r="O10" t="s">
        <v>425</v>
      </c>
      <c r="P10" t="s">
        <v>45</v>
      </c>
      <c r="Q10" t="s">
        <v>45</v>
      </c>
      <c r="R10" t="s">
        <v>45</v>
      </c>
      <c r="S10" t="s">
        <v>45</v>
      </c>
      <c r="T10" t="s">
        <v>1004</v>
      </c>
      <c r="U10" t="s">
        <v>1004</v>
      </c>
      <c r="V10" t="s">
        <v>1004</v>
      </c>
      <c r="W10" t="s">
        <v>1060</v>
      </c>
      <c r="X10" t="s">
        <v>713</v>
      </c>
      <c r="Y10" t="s">
        <v>713</v>
      </c>
      <c r="Z10" t="s">
        <v>1108</v>
      </c>
      <c r="AA10" t="s">
        <v>1124</v>
      </c>
      <c r="AB10" t="s">
        <v>1141</v>
      </c>
      <c r="AC10" t="s">
        <v>1156</v>
      </c>
      <c r="AD10" t="s">
        <v>45</v>
      </c>
      <c r="AE10" t="s">
        <v>45</v>
      </c>
      <c r="AF10" t="s">
        <v>45</v>
      </c>
    </row>
    <row r="11" spans="1:32" x14ac:dyDescent="0.35">
      <c r="A11" s="1" t="s">
        <v>778</v>
      </c>
      <c r="B11" t="s">
        <v>45</v>
      </c>
      <c r="C11" t="s">
        <v>45</v>
      </c>
      <c r="D11" t="s">
        <v>45</v>
      </c>
      <c r="E11" t="s">
        <v>45</v>
      </c>
      <c r="F11" t="s">
        <v>45</v>
      </c>
      <c r="G11" t="s">
        <v>45</v>
      </c>
      <c r="H11" t="s">
        <v>45</v>
      </c>
      <c r="I11" t="s">
        <v>45</v>
      </c>
      <c r="J11" t="s">
        <v>45</v>
      </c>
      <c r="K11" t="s">
        <v>45</v>
      </c>
      <c r="L11" t="s">
        <v>45</v>
      </c>
      <c r="M11" t="s">
        <v>45</v>
      </c>
      <c r="N11" t="s">
        <v>45</v>
      </c>
      <c r="O11" t="s">
        <v>45</v>
      </c>
      <c r="P11" t="s">
        <v>45</v>
      </c>
      <c r="Q11" t="s">
        <v>45</v>
      </c>
      <c r="R11" t="s">
        <v>45</v>
      </c>
      <c r="S11" t="s">
        <v>45</v>
      </c>
      <c r="T11" t="s">
        <v>375</v>
      </c>
      <c r="U11" t="s">
        <v>375</v>
      </c>
      <c r="V11" t="s">
        <v>45</v>
      </c>
      <c r="W11" t="s">
        <v>45</v>
      </c>
      <c r="X11" t="s">
        <v>45</v>
      </c>
      <c r="Y11" t="s">
        <v>45</v>
      </c>
      <c r="Z11" t="s">
        <v>45</v>
      </c>
      <c r="AA11" t="s">
        <v>590</v>
      </c>
      <c r="AB11" t="s">
        <v>590</v>
      </c>
      <c r="AC11" t="s">
        <v>857</v>
      </c>
      <c r="AD11" t="s">
        <v>45</v>
      </c>
      <c r="AE11" t="s">
        <v>45</v>
      </c>
      <c r="AF11" t="s">
        <v>45</v>
      </c>
    </row>
    <row r="12" spans="1:32" x14ac:dyDescent="0.35">
      <c r="A12" s="1" t="s">
        <v>779</v>
      </c>
      <c r="B12" t="s">
        <v>45</v>
      </c>
      <c r="C12" t="s">
        <v>45</v>
      </c>
      <c r="D12" t="s">
        <v>45</v>
      </c>
      <c r="E12" t="s">
        <v>45</v>
      </c>
      <c r="F12" t="s">
        <v>45</v>
      </c>
      <c r="G12" t="s">
        <v>45</v>
      </c>
      <c r="H12" t="s">
        <v>45</v>
      </c>
      <c r="I12" t="s">
        <v>45</v>
      </c>
      <c r="J12" t="s">
        <v>45</v>
      </c>
      <c r="K12" t="s">
        <v>45</v>
      </c>
      <c r="L12" t="s">
        <v>45</v>
      </c>
      <c r="M12" t="s">
        <v>442</v>
      </c>
      <c r="N12" t="s">
        <v>913</v>
      </c>
      <c r="O12" t="s">
        <v>425</v>
      </c>
      <c r="P12" t="s">
        <v>45</v>
      </c>
      <c r="Q12" t="s">
        <v>45</v>
      </c>
      <c r="R12" t="s">
        <v>45</v>
      </c>
      <c r="S12" t="s">
        <v>45</v>
      </c>
      <c r="T12" t="s">
        <v>1005</v>
      </c>
      <c r="U12" t="s">
        <v>1005</v>
      </c>
      <c r="V12" t="s">
        <v>1004</v>
      </c>
      <c r="W12" t="s">
        <v>1060</v>
      </c>
      <c r="X12" t="s">
        <v>713</v>
      </c>
      <c r="Y12" t="s">
        <v>713</v>
      </c>
      <c r="Z12" t="s">
        <v>1108</v>
      </c>
      <c r="AA12" t="s">
        <v>1125</v>
      </c>
      <c r="AB12" t="s">
        <v>190</v>
      </c>
      <c r="AC12" t="s">
        <v>947</v>
      </c>
      <c r="AD12" t="s">
        <v>45</v>
      </c>
      <c r="AE12" t="s">
        <v>45</v>
      </c>
      <c r="AF12" t="s">
        <v>45</v>
      </c>
    </row>
    <row r="13" spans="1:32" x14ac:dyDescent="0.35">
      <c r="A13" s="1" t="s">
        <v>780</v>
      </c>
      <c r="B13" t="s">
        <v>45</v>
      </c>
      <c r="C13" t="s">
        <v>45</v>
      </c>
      <c r="D13" t="s">
        <v>45</v>
      </c>
      <c r="E13" t="s">
        <v>45</v>
      </c>
      <c r="F13" t="s">
        <v>45</v>
      </c>
      <c r="G13" t="s">
        <v>45</v>
      </c>
      <c r="H13" t="s">
        <v>45</v>
      </c>
      <c r="I13" t="s">
        <v>45</v>
      </c>
      <c r="J13" t="s">
        <v>45</v>
      </c>
      <c r="K13" t="s">
        <v>45</v>
      </c>
      <c r="L13" t="s">
        <v>422</v>
      </c>
      <c r="M13" t="s">
        <v>45</v>
      </c>
      <c r="N13" t="s">
        <v>45</v>
      </c>
      <c r="O13" t="s">
        <v>45</v>
      </c>
      <c r="P13" t="s">
        <v>45</v>
      </c>
      <c r="Q13" t="s">
        <v>45</v>
      </c>
      <c r="R13" t="s">
        <v>45</v>
      </c>
      <c r="S13" t="s">
        <v>45</v>
      </c>
      <c r="T13" t="s">
        <v>458</v>
      </c>
      <c r="U13" t="s">
        <v>324</v>
      </c>
      <c r="V13" t="s">
        <v>420</v>
      </c>
      <c r="W13" t="s">
        <v>474</v>
      </c>
      <c r="X13" t="s">
        <v>768</v>
      </c>
      <c r="Y13" t="s">
        <v>513</v>
      </c>
      <c r="Z13" t="s">
        <v>1109</v>
      </c>
      <c r="AA13" t="s">
        <v>849</v>
      </c>
      <c r="AB13" t="s">
        <v>427</v>
      </c>
      <c r="AC13" t="s">
        <v>427</v>
      </c>
      <c r="AD13" t="s">
        <v>427</v>
      </c>
      <c r="AE13" t="s">
        <v>427</v>
      </c>
      <c r="AF13" t="s">
        <v>596</v>
      </c>
    </row>
    <row r="14" spans="1:32" x14ac:dyDescent="0.35">
      <c r="A14" s="1" t="s">
        <v>781</v>
      </c>
      <c r="B14" t="s">
        <v>45</v>
      </c>
      <c r="C14" t="s">
        <v>45</v>
      </c>
      <c r="D14" t="s">
        <v>45</v>
      </c>
      <c r="E14" t="s">
        <v>45</v>
      </c>
      <c r="F14" t="s">
        <v>45</v>
      </c>
      <c r="G14" t="s">
        <v>45</v>
      </c>
      <c r="H14" t="s">
        <v>45</v>
      </c>
      <c r="I14" t="s">
        <v>45</v>
      </c>
      <c r="J14" t="s">
        <v>45</v>
      </c>
      <c r="K14" t="s">
        <v>45</v>
      </c>
      <c r="L14" t="s">
        <v>45</v>
      </c>
      <c r="M14" t="s">
        <v>45</v>
      </c>
      <c r="N14" t="s">
        <v>45</v>
      </c>
      <c r="O14" t="s">
        <v>45</v>
      </c>
      <c r="P14" t="s">
        <v>45</v>
      </c>
      <c r="Q14" t="s">
        <v>45</v>
      </c>
      <c r="R14" t="s">
        <v>45</v>
      </c>
      <c r="S14" t="s">
        <v>45</v>
      </c>
      <c r="T14" t="s">
        <v>45</v>
      </c>
      <c r="U14" t="s">
        <v>45</v>
      </c>
      <c r="V14" t="s">
        <v>45</v>
      </c>
      <c r="W14" t="s">
        <v>45</v>
      </c>
      <c r="X14" t="s">
        <v>45</v>
      </c>
      <c r="Y14" t="s">
        <v>45</v>
      </c>
      <c r="Z14" t="s">
        <v>45</v>
      </c>
      <c r="AA14" t="s">
        <v>45</v>
      </c>
      <c r="AB14" t="s">
        <v>45</v>
      </c>
      <c r="AC14" t="s">
        <v>45</v>
      </c>
      <c r="AD14" t="s">
        <v>45</v>
      </c>
      <c r="AE14" t="s">
        <v>45</v>
      </c>
      <c r="AF14" t="s">
        <v>45</v>
      </c>
    </row>
    <row r="15" spans="1:32" x14ac:dyDescent="0.35">
      <c r="A15" s="1" t="s">
        <v>782</v>
      </c>
      <c r="B15" t="s">
        <v>483</v>
      </c>
      <c r="C15" t="s">
        <v>436</v>
      </c>
      <c r="D15" t="s">
        <v>650</v>
      </c>
      <c r="E15" t="s">
        <v>459</v>
      </c>
      <c r="F15" t="s">
        <v>538</v>
      </c>
      <c r="G15" t="s">
        <v>809</v>
      </c>
      <c r="H15" t="s">
        <v>464</v>
      </c>
      <c r="I15" t="s">
        <v>538</v>
      </c>
      <c r="J15" t="s">
        <v>472</v>
      </c>
      <c r="K15" t="s">
        <v>459</v>
      </c>
      <c r="L15" t="s">
        <v>459</v>
      </c>
      <c r="M15" t="s">
        <v>898</v>
      </c>
      <c r="N15" t="s">
        <v>914</v>
      </c>
      <c r="O15" t="s">
        <v>556</v>
      </c>
      <c r="P15" t="s">
        <v>909</v>
      </c>
      <c r="Q15" t="s">
        <v>960</v>
      </c>
      <c r="R15" t="s">
        <v>973</v>
      </c>
      <c r="S15" t="s">
        <v>522</v>
      </c>
      <c r="T15" t="s">
        <v>1006</v>
      </c>
      <c r="U15" t="s">
        <v>485</v>
      </c>
      <c r="V15" t="s">
        <v>1043</v>
      </c>
      <c r="W15" t="s">
        <v>654</v>
      </c>
      <c r="X15" t="s">
        <v>1078</v>
      </c>
      <c r="Y15" t="s">
        <v>1094</v>
      </c>
      <c r="Z15" t="s">
        <v>723</v>
      </c>
      <c r="AA15" t="s">
        <v>572</v>
      </c>
      <c r="AB15" t="s">
        <v>497</v>
      </c>
      <c r="AC15" t="s">
        <v>526</v>
      </c>
      <c r="AD15" t="s">
        <v>1172</v>
      </c>
      <c r="AE15" t="s">
        <v>1189</v>
      </c>
      <c r="AF15" t="s">
        <v>511</v>
      </c>
    </row>
    <row r="16" spans="1:32" x14ac:dyDescent="0.35">
      <c r="A16" s="1" t="s">
        <v>783</v>
      </c>
      <c r="B16" t="s">
        <v>484</v>
      </c>
      <c r="C16" t="s">
        <v>509</v>
      </c>
      <c r="D16" t="s">
        <v>476</v>
      </c>
      <c r="E16" t="s">
        <v>823</v>
      </c>
      <c r="F16" t="s">
        <v>567</v>
      </c>
      <c r="G16" t="s">
        <v>834</v>
      </c>
      <c r="H16" t="s">
        <v>446</v>
      </c>
      <c r="I16" t="s">
        <v>827</v>
      </c>
      <c r="J16" t="s">
        <v>861</v>
      </c>
      <c r="K16" t="s">
        <v>872</v>
      </c>
      <c r="L16" t="s">
        <v>883</v>
      </c>
      <c r="M16" t="s">
        <v>54</v>
      </c>
      <c r="N16" t="s">
        <v>915</v>
      </c>
      <c r="O16" t="s">
        <v>929</v>
      </c>
      <c r="P16" t="s">
        <v>945</v>
      </c>
      <c r="Q16" t="s">
        <v>961</v>
      </c>
      <c r="R16" t="s">
        <v>974</v>
      </c>
      <c r="S16" t="s">
        <v>987</v>
      </c>
      <c r="T16" t="s">
        <v>1007</v>
      </c>
      <c r="U16" t="s">
        <v>1025</v>
      </c>
      <c r="V16" t="s">
        <v>1044</v>
      </c>
      <c r="W16" t="s">
        <v>1061</v>
      </c>
      <c r="X16" t="s">
        <v>1079</v>
      </c>
      <c r="Y16" t="s">
        <v>1095</v>
      </c>
      <c r="Z16" t="s">
        <v>1110</v>
      </c>
      <c r="AA16" t="s">
        <v>1126</v>
      </c>
      <c r="AB16" t="s">
        <v>1142</v>
      </c>
      <c r="AC16" t="s">
        <v>1157</v>
      </c>
      <c r="AD16" t="s">
        <v>1173</v>
      </c>
      <c r="AE16" t="s">
        <v>1190</v>
      </c>
      <c r="AF16" t="s">
        <v>1203</v>
      </c>
    </row>
    <row r="17" spans="1:32" x14ac:dyDescent="0.35">
      <c r="A17" s="1" t="s">
        <v>784</v>
      </c>
      <c r="B17" t="s">
        <v>45</v>
      </c>
      <c r="C17" t="s">
        <v>45</v>
      </c>
      <c r="D17" t="s">
        <v>45</v>
      </c>
      <c r="E17" t="s">
        <v>45</v>
      </c>
      <c r="F17" t="s">
        <v>45</v>
      </c>
      <c r="G17" t="s">
        <v>45</v>
      </c>
      <c r="H17" t="s">
        <v>45</v>
      </c>
      <c r="I17" t="s">
        <v>45</v>
      </c>
      <c r="J17" t="s">
        <v>45</v>
      </c>
      <c r="K17" t="s">
        <v>45</v>
      </c>
      <c r="L17" t="s">
        <v>45</v>
      </c>
      <c r="M17" t="s">
        <v>45</v>
      </c>
      <c r="N17" t="s">
        <v>45</v>
      </c>
      <c r="O17" t="s">
        <v>45</v>
      </c>
      <c r="P17" t="s">
        <v>45</v>
      </c>
      <c r="Q17" t="s">
        <v>45</v>
      </c>
      <c r="R17" t="s">
        <v>45</v>
      </c>
      <c r="S17" t="s">
        <v>45</v>
      </c>
      <c r="T17" t="s">
        <v>45</v>
      </c>
      <c r="U17" t="s">
        <v>45</v>
      </c>
      <c r="V17" t="s">
        <v>45</v>
      </c>
      <c r="W17" t="s">
        <v>45</v>
      </c>
      <c r="X17" t="s">
        <v>45</v>
      </c>
      <c r="Y17" t="s">
        <v>45</v>
      </c>
      <c r="Z17" t="s">
        <v>45</v>
      </c>
      <c r="AA17" t="s">
        <v>45</v>
      </c>
      <c r="AB17" t="s">
        <v>45</v>
      </c>
      <c r="AC17" t="s">
        <v>45</v>
      </c>
      <c r="AD17" t="s">
        <v>45</v>
      </c>
      <c r="AE17" t="s">
        <v>45</v>
      </c>
      <c r="AF17" t="s">
        <v>45</v>
      </c>
    </row>
    <row r="18" spans="1:32" x14ac:dyDescent="0.35">
      <c r="A18" s="1" t="s">
        <v>785</v>
      </c>
      <c r="B18" t="s">
        <v>808</v>
      </c>
      <c r="C18" t="s">
        <v>474</v>
      </c>
      <c r="D18" t="s">
        <v>817</v>
      </c>
      <c r="E18" t="s">
        <v>824</v>
      </c>
      <c r="F18" t="s">
        <v>828</v>
      </c>
      <c r="G18" t="s">
        <v>835</v>
      </c>
      <c r="H18" t="s">
        <v>844</v>
      </c>
      <c r="I18" t="s">
        <v>852</v>
      </c>
      <c r="J18" t="s">
        <v>862</v>
      </c>
      <c r="K18" t="s">
        <v>873</v>
      </c>
      <c r="L18" t="s">
        <v>523</v>
      </c>
      <c r="M18" t="s">
        <v>899</v>
      </c>
      <c r="N18" t="s">
        <v>916</v>
      </c>
      <c r="O18" t="s">
        <v>930</v>
      </c>
      <c r="P18" t="s">
        <v>946</v>
      </c>
      <c r="Q18" t="s">
        <v>962</v>
      </c>
      <c r="R18" t="s">
        <v>975</v>
      </c>
      <c r="S18" t="s">
        <v>988</v>
      </c>
      <c r="T18" t="s">
        <v>1008</v>
      </c>
      <c r="U18" t="s">
        <v>1026</v>
      </c>
      <c r="V18" t="s">
        <v>1045</v>
      </c>
      <c r="W18" t="s">
        <v>1062</v>
      </c>
      <c r="X18" t="s">
        <v>1080</v>
      </c>
      <c r="Y18" t="s">
        <v>1096</v>
      </c>
      <c r="Z18" t="s">
        <v>1111</v>
      </c>
      <c r="AA18" t="s">
        <v>1127</v>
      </c>
      <c r="AB18" t="s">
        <v>1143</v>
      </c>
      <c r="AC18" t="s">
        <v>1158</v>
      </c>
      <c r="AD18" t="s">
        <v>1174</v>
      </c>
      <c r="AE18" t="s">
        <v>1191</v>
      </c>
      <c r="AF18" t="s">
        <v>1204</v>
      </c>
    </row>
    <row r="19" spans="1:32" x14ac:dyDescent="0.35">
      <c r="A19" s="1" t="s">
        <v>786</v>
      </c>
      <c r="B19" t="s">
        <v>429</v>
      </c>
      <c r="C19" t="s">
        <v>472</v>
      </c>
      <c r="D19" t="s">
        <v>818</v>
      </c>
      <c r="E19" t="s">
        <v>819</v>
      </c>
      <c r="F19" t="s">
        <v>829</v>
      </c>
      <c r="G19" t="s">
        <v>498</v>
      </c>
      <c r="H19" t="s">
        <v>750</v>
      </c>
      <c r="I19" t="s">
        <v>597</v>
      </c>
      <c r="J19" t="s">
        <v>863</v>
      </c>
      <c r="K19" t="s">
        <v>470</v>
      </c>
      <c r="L19" t="s">
        <v>734</v>
      </c>
      <c r="M19" t="s">
        <v>900</v>
      </c>
      <c r="N19" t="s">
        <v>587</v>
      </c>
      <c r="O19" t="s">
        <v>931</v>
      </c>
      <c r="P19" t="s">
        <v>947</v>
      </c>
      <c r="Q19" t="s">
        <v>963</v>
      </c>
      <c r="R19" t="s">
        <v>976</v>
      </c>
      <c r="S19" t="s">
        <v>989</v>
      </c>
      <c r="T19" t="s">
        <v>1009</v>
      </c>
      <c r="U19" t="s">
        <v>1027</v>
      </c>
      <c r="V19" t="s">
        <v>1046</v>
      </c>
      <c r="W19" t="s">
        <v>1063</v>
      </c>
      <c r="X19" t="s">
        <v>1081</v>
      </c>
      <c r="Y19" t="s">
        <v>1097</v>
      </c>
      <c r="Z19" t="s">
        <v>1112</v>
      </c>
      <c r="AA19" t="s">
        <v>1128</v>
      </c>
      <c r="AB19" t="s">
        <v>1042</v>
      </c>
      <c r="AC19" t="s">
        <v>890</v>
      </c>
      <c r="AD19" t="s">
        <v>1175</v>
      </c>
      <c r="AE19" t="s">
        <v>1090</v>
      </c>
      <c r="AF19" t="s">
        <v>1205</v>
      </c>
    </row>
    <row r="20" spans="1:32" x14ac:dyDescent="0.35">
      <c r="A20" s="1" t="s">
        <v>787</v>
      </c>
      <c r="B20" t="s">
        <v>45</v>
      </c>
      <c r="C20" t="s">
        <v>45</v>
      </c>
      <c r="D20" t="s">
        <v>45</v>
      </c>
      <c r="E20" t="s">
        <v>45</v>
      </c>
      <c r="F20" t="s">
        <v>45</v>
      </c>
      <c r="G20" t="s">
        <v>45</v>
      </c>
      <c r="H20" t="s">
        <v>45</v>
      </c>
      <c r="I20" t="s">
        <v>45</v>
      </c>
      <c r="J20" t="s">
        <v>45</v>
      </c>
      <c r="K20" t="s">
        <v>45</v>
      </c>
      <c r="L20" t="s">
        <v>45</v>
      </c>
      <c r="M20" t="s">
        <v>45</v>
      </c>
      <c r="N20" t="s">
        <v>45</v>
      </c>
      <c r="O20" t="s">
        <v>45</v>
      </c>
      <c r="P20" t="s">
        <v>45</v>
      </c>
      <c r="Q20" t="s">
        <v>45</v>
      </c>
      <c r="R20" t="s">
        <v>45</v>
      </c>
      <c r="S20" t="s">
        <v>45</v>
      </c>
      <c r="T20" t="s">
        <v>1010</v>
      </c>
      <c r="U20" t="s">
        <v>1028</v>
      </c>
      <c r="V20" t="s">
        <v>45</v>
      </c>
      <c r="W20" t="s">
        <v>45</v>
      </c>
      <c r="X20" t="s">
        <v>45</v>
      </c>
      <c r="Y20" t="s">
        <v>45</v>
      </c>
      <c r="Z20" t="s">
        <v>45</v>
      </c>
      <c r="AA20" t="s">
        <v>45</v>
      </c>
      <c r="AB20" t="s">
        <v>45</v>
      </c>
      <c r="AC20" t="s">
        <v>45</v>
      </c>
      <c r="AD20" t="s">
        <v>1049</v>
      </c>
      <c r="AE20" t="s">
        <v>850</v>
      </c>
      <c r="AF20" t="s">
        <v>1206</v>
      </c>
    </row>
    <row r="21" spans="1:32" x14ac:dyDescent="0.35">
      <c r="A21" s="1" t="s">
        <v>788</v>
      </c>
      <c r="B21" t="s">
        <v>45</v>
      </c>
      <c r="C21" t="s">
        <v>45</v>
      </c>
      <c r="D21" t="s">
        <v>45</v>
      </c>
      <c r="E21" t="s">
        <v>45</v>
      </c>
      <c r="F21" t="s">
        <v>45</v>
      </c>
      <c r="G21" t="s">
        <v>45</v>
      </c>
      <c r="H21" t="s">
        <v>45</v>
      </c>
      <c r="I21" t="s">
        <v>45</v>
      </c>
      <c r="J21" t="s">
        <v>45</v>
      </c>
      <c r="K21" t="s">
        <v>45</v>
      </c>
      <c r="L21" t="s">
        <v>45</v>
      </c>
      <c r="M21" t="s">
        <v>45</v>
      </c>
      <c r="N21" t="s">
        <v>45</v>
      </c>
      <c r="O21" t="s">
        <v>45</v>
      </c>
      <c r="P21" t="s">
        <v>45</v>
      </c>
      <c r="Q21" t="s">
        <v>45</v>
      </c>
      <c r="R21" t="s">
        <v>45</v>
      </c>
      <c r="S21" t="s">
        <v>45</v>
      </c>
      <c r="T21" t="s">
        <v>529</v>
      </c>
      <c r="U21" t="s">
        <v>1029</v>
      </c>
      <c r="V21" t="s">
        <v>498</v>
      </c>
      <c r="W21" t="s">
        <v>474</v>
      </c>
      <c r="X21" t="s">
        <v>750</v>
      </c>
      <c r="Y21" t="s">
        <v>474</v>
      </c>
      <c r="Z21" t="s">
        <v>823</v>
      </c>
      <c r="AA21" t="s">
        <v>1129</v>
      </c>
      <c r="AB21" t="s">
        <v>45</v>
      </c>
      <c r="AC21" t="s">
        <v>427</v>
      </c>
      <c r="AD21" t="s">
        <v>45</v>
      </c>
      <c r="AE21" t="s">
        <v>45</v>
      </c>
      <c r="AF21" t="s">
        <v>45</v>
      </c>
    </row>
    <row r="22" spans="1:32" x14ac:dyDescent="0.35">
      <c r="A22" s="1" t="s">
        <v>789</v>
      </c>
      <c r="B22" t="s">
        <v>45</v>
      </c>
      <c r="C22" t="s">
        <v>45</v>
      </c>
      <c r="D22" t="s">
        <v>45</v>
      </c>
      <c r="E22" t="s">
        <v>45</v>
      </c>
      <c r="F22" t="s">
        <v>45</v>
      </c>
      <c r="G22" t="s">
        <v>45</v>
      </c>
      <c r="H22" t="s">
        <v>45</v>
      </c>
      <c r="I22" t="s">
        <v>45</v>
      </c>
      <c r="J22" t="s">
        <v>45</v>
      </c>
      <c r="K22" t="s">
        <v>45</v>
      </c>
      <c r="L22" t="s">
        <v>45</v>
      </c>
      <c r="M22" t="s">
        <v>45</v>
      </c>
      <c r="N22" t="s">
        <v>45</v>
      </c>
      <c r="O22" t="s">
        <v>45</v>
      </c>
      <c r="P22" t="s">
        <v>45</v>
      </c>
      <c r="Q22" t="s">
        <v>45</v>
      </c>
      <c r="R22" t="s">
        <v>45</v>
      </c>
      <c r="S22" t="s">
        <v>45</v>
      </c>
      <c r="T22" t="s">
        <v>45</v>
      </c>
      <c r="U22" t="s">
        <v>45</v>
      </c>
      <c r="V22" t="s">
        <v>45</v>
      </c>
      <c r="W22" t="s">
        <v>45</v>
      </c>
      <c r="X22" t="s">
        <v>45</v>
      </c>
      <c r="Y22" t="s">
        <v>45</v>
      </c>
      <c r="Z22" t="s">
        <v>45</v>
      </c>
      <c r="AA22" t="s">
        <v>45</v>
      </c>
      <c r="AB22" t="s">
        <v>45</v>
      </c>
      <c r="AC22" t="s">
        <v>45</v>
      </c>
      <c r="AD22" t="s">
        <v>45</v>
      </c>
      <c r="AE22" t="s">
        <v>45</v>
      </c>
      <c r="AF22" t="s">
        <v>45</v>
      </c>
    </row>
    <row r="23" spans="1:32" x14ac:dyDescent="0.35">
      <c r="A23" s="1" t="s">
        <v>790</v>
      </c>
      <c r="B23" t="s">
        <v>436</v>
      </c>
      <c r="C23" t="s">
        <v>472</v>
      </c>
      <c r="D23" t="s">
        <v>441</v>
      </c>
      <c r="E23" t="s">
        <v>596</v>
      </c>
      <c r="F23" t="s">
        <v>830</v>
      </c>
      <c r="G23" t="s">
        <v>461</v>
      </c>
      <c r="H23" t="s">
        <v>582</v>
      </c>
      <c r="I23" t="s">
        <v>836</v>
      </c>
      <c r="J23" t="s">
        <v>864</v>
      </c>
      <c r="K23" t="s">
        <v>874</v>
      </c>
      <c r="L23" t="s">
        <v>147</v>
      </c>
      <c r="M23" t="s">
        <v>901</v>
      </c>
      <c r="N23" t="s">
        <v>917</v>
      </c>
      <c r="O23" t="s">
        <v>932</v>
      </c>
      <c r="P23" t="s">
        <v>948</v>
      </c>
      <c r="Q23" t="s">
        <v>964</v>
      </c>
      <c r="R23" t="s">
        <v>977</v>
      </c>
      <c r="S23" t="s">
        <v>990</v>
      </c>
      <c r="T23" t="s">
        <v>1011</v>
      </c>
      <c r="U23" t="s">
        <v>1030</v>
      </c>
      <c r="V23" t="s">
        <v>1047</v>
      </c>
      <c r="W23" t="s">
        <v>1064</v>
      </c>
      <c r="X23" t="s">
        <v>1082</v>
      </c>
      <c r="Y23" t="s">
        <v>569</v>
      </c>
      <c r="Z23" t="s">
        <v>1113</v>
      </c>
      <c r="AA23" t="s">
        <v>887</v>
      </c>
      <c r="AB23" t="s">
        <v>1144</v>
      </c>
      <c r="AC23" t="s">
        <v>1159</v>
      </c>
      <c r="AD23" t="s">
        <v>1176</v>
      </c>
      <c r="AE23" t="s">
        <v>1192</v>
      </c>
      <c r="AF23" t="s">
        <v>1207</v>
      </c>
    </row>
    <row r="24" spans="1:32" x14ac:dyDescent="0.35">
      <c r="A24" s="1" t="s">
        <v>791</v>
      </c>
      <c r="B24" t="s">
        <v>441</v>
      </c>
      <c r="C24" t="s">
        <v>596</v>
      </c>
      <c r="D24" t="s">
        <v>819</v>
      </c>
      <c r="E24" t="s">
        <v>825</v>
      </c>
      <c r="F24" t="s">
        <v>499</v>
      </c>
      <c r="G24" t="s">
        <v>836</v>
      </c>
      <c r="H24" t="s">
        <v>724</v>
      </c>
      <c r="I24" t="s">
        <v>853</v>
      </c>
      <c r="J24" t="s">
        <v>865</v>
      </c>
      <c r="K24" t="s">
        <v>875</v>
      </c>
      <c r="L24" t="s">
        <v>884</v>
      </c>
      <c r="M24" t="s">
        <v>902</v>
      </c>
      <c r="N24" t="s">
        <v>918</v>
      </c>
      <c r="O24" t="s">
        <v>919</v>
      </c>
      <c r="P24" t="s">
        <v>151</v>
      </c>
      <c r="Q24" t="s">
        <v>965</v>
      </c>
      <c r="R24" t="s">
        <v>978</v>
      </c>
      <c r="S24" t="s">
        <v>991</v>
      </c>
      <c r="T24" t="s">
        <v>1012</v>
      </c>
      <c r="U24" t="s">
        <v>1031</v>
      </c>
      <c r="V24" t="s">
        <v>1048</v>
      </c>
      <c r="W24" t="s">
        <v>1065</v>
      </c>
      <c r="X24" t="s">
        <v>1083</v>
      </c>
      <c r="Y24" t="s">
        <v>1098</v>
      </c>
      <c r="Z24" t="s">
        <v>1114</v>
      </c>
      <c r="AA24" t="s">
        <v>1130</v>
      </c>
      <c r="AB24" t="s">
        <v>1145</v>
      </c>
      <c r="AC24" t="s">
        <v>1160</v>
      </c>
      <c r="AD24" t="s">
        <v>1177</v>
      </c>
      <c r="AE24" t="s">
        <v>1193</v>
      </c>
      <c r="AF24" t="s">
        <v>1208</v>
      </c>
    </row>
    <row r="25" spans="1:32" x14ac:dyDescent="0.35">
      <c r="A25" s="1" t="s">
        <v>792</v>
      </c>
      <c r="B25" t="s">
        <v>430</v>
      </c>
      <c r="C25" t="s">
        <v>45</v>
      </c>
      <c r="D25" t="s">
        <v>484</v>
      </c>
      <c r="E25" t="s">
        <v>818</v>
      </c>
      <c r="F25" t="s">
        <v>650</v>
      </c>
      <c r="G25" t="s">
        <v>45</v>
      </c>
      <c r="H25" t="s">
        <v>45</v>
      </c>
      <c r="I25" t="s">
        <v>45</v>
      </c>
      <c r="J25" t="s">
        <v>45</v>
      </c>
      <c r="K25" t="s">
        <v>45</v>
      </c>
      <c r="L25" t="s">
        <v>45</v>
      </c>
      <c r="M25" t="s">
        <v>45</v>
      </c>
      <c r="N25" t="s">
        <v>45</v>
      </c>
      <c r="O25" t="s">
        <v>45</v>
      </c>
      <c r="P25" t="s">
        <v>45</v>
      </c>
      <c r="Q25" t="s">
        <v>45</v>
      </c>
      <c r="R25" t="s">
        <v>45</v>
      </c>
      <c r="S25" t="s">
        <v>45</v>
      </c>
      <c r="T25" t="s">
        <v>45</v>
      </c>
      <c r="U25" t="s">
        <v>45</v>
      </c>
      <c r="V25" t="s">
        <v>45</v>
      </c>
      <c r="W25" t="s">
        <v>45</v>
      </c>
      <c r="X25" t="s">
        <v>45</v>
      </c>
      <c r="Y25" t="s">
        <v>210</v>
      </c>
      <c r="Z25" t="s">
        <v>228</v>
      </c>
      <c r="AA25" t="s">
        <v>248</v>
      </c>
      <c r="AB25" t="s">
        <v>248</v>
      </c>
      <c r="AC25" t="s">
        <v>292</v>
      </c>
      <c r="AD25" t="s">
        <v>292</v>
      </c>
      <c r="AE25" t="s">
        <v>334</v>
      </c>
      <c r="AF25" t="s">
        <v>355</v>
      </c>
    </row>
    <row r="26" spans="1:32" x14ac:dyDescent="0.35">
      <c r="A26" s="1" t="s">
        <v>793</v>
      </c>
      <c r="B26" t="s">
        <v>45</v>
      </c>
      <c r="C26" t="s">
        <v>45</v>
      </c>
      <c r="D26" t="s">
        <v>45</v>
      </c>
      <c r="E26" t="s">
        <v>45</v>
      </c>
      <c r="F26" t="s">
        <v>45</v>
      </c>
      <c r="G26" t="s">
        <v>45</v>
      </c>
      <c r="H26" t="s">
        <v>45</v>
      </c>
      <c r="I26" t="s">
        <v>45</v>
      </c>
      <c r="J26" t="s">
        <v>45</v>
      </c>
      <c r="K26" t="s">
        <v>45</v>
      </c>
      <c r="L26" t="s">
        <v>45</v>
      </c>
      <c r="M26" t="s">
        <v>45</v>
      </c>
      <c r="N26" t="s">
        <v>45</v>
      </c>
      <c r="O26" t="s">
        <v>45</v>
      </c>
      <c r="P26" t="s">
        <v>45</v>
      </c>
      <c r="Q26" t="s">
        <v>45</v>
      </c>
      <c r="R26" t="s">
        <v>45</v>
      </c>
      <c r="S26" t="s">
        <v>45</v>
      </c>
      <c r="T26" t="s">
        <v>1013</v>
      </c>
      <c r="U26" t="s">
        <v>1032</v>
      </c>
      <c r="V26" t="s">
        <v>303</v>
      </c>
      <c r="W26" t="s">
        <v>1066</v>
      </c>
      <c r="X26" t="s">
        <v>833</v>
      </c>
      <c r="Y26" t="s">
        <v>45</v>
      </c>
      <c r="Z26" t="s">
        <v>499</v>
      </c>
      <c r="AA26" t="s">
        <v>475</v>
      </c>
      <c r="AB26" t="s">
        <v>554</v>
      </c>
      <c r="AC26" t="s">
        <v>1161</v>
      </c>
      <c r="AD26" t="s">
        <v>45</v>
      </c>
      <c r="AE26" t="s">
        <v>45</v>
      </c>
      <c r="AF26" t="s">
        <v>45</v>
      </c>
    </row>
    <row r="27" spans="1:32" x14ac:dyDescent="0.35">
      <c r="A27" s="1" t="s">
        <v>794</v>
      </c>
      <c r="B27" t="s">
        <v>424</v>
      </c>
      <c r="C27" t="s">
        <v>436</v>
      </c>
      <c r="D27" t="s">
        <v>436</v>
      </c>
      <c r="E27" t="s">
        <v>650</v>
      </c>
      <c r="F27" t="s">
        <v>459</v>
      </c>
      <c r="G27" t="s">
        <v>472</v>
      </c>
      <c r="H27" t="s">
        <v>484</v>
      </c>
      <c r="I27" t="s">
        <v>442</v>
      </c>
      <c r="J27" t="s">
        <v>427</v>
      </c>
      <c r="K27" t="s">
        <v>439</v>
      </c>
      <c r="L27" t="s">
        <v>885</v>
      </c>
      <c r="M27" t="s">
        <v>903</v>
      </c>
      <c r="N27" t="s">
        <v>485</v>
      </c>
      <c r="O27" t="s">
        <v>933</v>
      </c>
      <c r="P27" t="s">
        <v>949</v>
      </c>
      <c r="Q27" t="s">
        <v>715</v>
      </c>
      <c r="R27" t="s">
        <v>636</v>
      </c>
      <c r="S27" t="s">
        <v>992</v>
      </c>
      <c r="T27" t="s">
        <v>1014</v>
      </c>
      <c r="U27" t="s">
        <v>1033</v>
      </c>
      <c r="V27" t="s">
        <v>287</v>
      </c>
      <c r="W27" t="s">
        <v>1067</v>
      </c>
      <c r="X27" t="s">
        <v>1084</v>
      </c>
      <c r="Y27" t="s">
        <v>615</v>
      </c>
      <c r="Z27" t="s">
        <v>1115</v>
      </c>
      <c r="AA27" t="s">
        <v>884</v>
      </c>
      <c r="AB27" t="s">
        <v>998</v>
      </c>
      <c r="AC27" t="s">
        <v>1162</v>
      </c>
      <c r="AD27" t="s">
        <v>1131</v>
      </c>
      <c r="AE27" t="s">
        <v>1194</v>
      </c>
      <c r="AF27" t="s">
        <v>1209</v>
      </c>
    </row>
    <row r="28" spans="1:32" x14ac:dyDescent="0.35">
      <c r="A28" s="1" t="s">
        <v>795</v>
      </c>
      <c r="B28" t="s">
        <v>809</v>
      </c>
      <c r="C28" t="s">
        <v>436</v>
      </c>
      <c r="D28" t="s">
        <v>818</v>
      </c>
      <c r="E28" t="s">
        <v>426</v>
      </c>
      <c r="F28" t="s">
        <v>430</v>
      </c>
      <c r="G28" t="s">
        <v>472</v>
      </c>
      <c r="H28" t="s">
        <v>484</v>
      </c>
      <c r="I28" t="s">
        <v>442</v>
      </c>
      <c r="J28" t="s">
        <v>427</v>
      </c>
      <c r="K28" t="s">
        <v>439</v>
      </c>
      <c r="L28" t="s">
        <v>885</v>
      </c>
      <c r="M28" t="s">
        <v>903</v>
      </c>
      <c r="N28" t="s">
        <v>485</v>
      </c>
      <c r="O28" t="s">
        <v>933</v>
      </c>
      <c r="P28" t="s">
        <v>949</v>
      </c>
      <c r="Q28" t="s">
        <v>715</v>
      </c>
      <c r="R28" t="s">
        <v>636</v>
      </c>
      <c r="S28" t="s">
        <v>992</v>
      </c>
      <c r="T28" t="s">
        <v>1015</v>
      </c>
      <c r="U28" t="s">
        <v>1034</v>
      </c>
      <c r="V28" t="s">
        <v>1049</v>
      </c>
      <c r="W28" t="s">
        <v>1053</v>
      </c>
      <c r="X28" t="s">
        <v>672</v>
      </c>
      <c r="Y28" t="s">
        <v>1099</v>
      </c>
      <c r="Z28" t="s">
        <v>1116</v>
      </c>
      <c r="AA28" t="s">
        <v>1131</v>
      </c>
      <c r="AB28" t="s">
        <v>1146</v>
      </c>
      <c r="AC28" t="s">
        <v>1163</v>
      </c>
      <c r="AD28" t="s">
        <v>1178</v>
      </c>
      <c r="AE28" t="s">
        <v>1195</v>
      </c>
      <c r="AF28" t="s">
        <v>1210</v>
      </c>
    </row>
    <row r="29" spans="1:32" x14ac:dyDescent="0.35">
      <c r="A29" s="1" t="s">
        <v>796</v>
      </c>
      <c r="B29" t="s">
        <v>45</v>
      </c>
      <c r="C29" t="s">
        <v>45</v>
      </c>
      <c r="D29" t="s">
        <v>45</v>
      </c>
      <c r="E29" t="s">
        <v>45</v>
      </c>
      <c r="F29" t="s">
        <v>45</v>
      </c>
      <c r="G29" t="s">
        <v>45</v>
      </c>
      <c r="H29" t="s">
        <v>45</v>
      </c>
      <c r="I29" t="s">
        <v>45</v>
      </c>
      <c r="J29" t="s">
        <v>45</v>
      </c>
      <c r="K29" t="s">
        <v>45</v>
      </c>
      <c r="L29" t="s">
        <v>45</v>
      </c>
      <c r="M29"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c r="AF29" t="s">
        <v>45</v>
      </c>
    </row>
    <row r="30" spans="1:32" x14ac:dyDescent="0.35">
      <c r="A30" s="1" t="s">
        <v>797</v>
      </c>
      <c r="B30" t="s">
        <v>45</v>
      </c>
      <c r="C30" t="s">
        <v>45</v>
      </c>
      <c r="D30" t="s">
        <v>45</v>
      </c>
      <c r="E30" t="s">
        <v>45</v>
      </c>
      <c r="F30" t="s">
        <v>45</v>
      </c>
      <c r="G30" t="s">
        <v>45</v>
      </c>
      <c r="H30" t="s">
        <v>45</v>
      </c>
      <c r="I30" t="s">
        <v>45</v>
      </c>
      <c r="J30" t="s">
        <v>45</v>
      </c>
      <c r="K30" t="s">
        <v>45</v>
      </c>
      <c r="L30" t="s">
        <v>45</v>
      </c>
      <c r="M30" t="s">
        <v>45</v>
      </c>
      <c r="N30" t="s">
        <v>45</v>
      </c>
      <c r="O30" t="s">
        <v>45</v>
      </c>
      <c r="P30" t="s">
        <v>45</v>
      </c>
      <c r="Q30" t="s">
        <v>45</v>
      </c>
      <c r="R30" t="s">
        <v>45</v>
      </c>
      <c r="S30" t="s">
        <v>45</v>
      </c>
      <c r="T30" t="s">
        <v>45</v>
      </c>
      <c r="U30" t="s">
        <v>45</v>
      </c>
      <c r="V30" t="s">
        <v>45</v>
      </c>
      <c r="W30" t="s">
        <v>45</v>
      </c>
      <c r="X30" t="s">
        <v>45</v>
      </c>
      <c r="Y30" t="s">
        <v>45</v>
      </c>
      <c r="Z30" t="s">
        <v>45</v>
      </c>
      <c r="AA30" t="s">
        <v>45</v>
      </c>
      <c r="AB30" t="s">
        <v>45</v>
      </c>
      <c r="AC30" t="s">
        <v>45</v>
      </c>
      <c r="AD30" t="s">
        <v>1179</v>
      </c>
      <c r="AE30" t="s">
        <v>1196</v>
      </c>
      <c r="AF30" t="s">
        <v>1211</v>
      </c>
    </row>
    <row r="31" spans="1:32" x14ac:dyDescent="0.35">
      <c r="A31" s="1" t="s">
        <v>798</v>
      </c>
      <c r="B31" t="s">
        <v>810</v>
      </c>
      <c r="C31" t="s">
        <v>426</v>
      </c>
      <c r="D31" t="s">
        <v>625</v>
      </c>
      <c r="E31" t="s">
        <v>475</v>
      </c>
      <c r="F31" t="s">
        <v>529</v>
      </c>
      <c r="G31" t="s">
        <v>837</v>
      </c>
      <c r="H31" t="s">
        <v>219</v>
      </c>
      <c r="I31" t="s">
        <v>854</v>
      </c>
      <c r="J31" t="s">
        <v>604</v>
      </c>
      <c r="K31" t="s">
        <v>876</v>
      </c>
      <c r="L31" t="s">
        <v>886</v>
      </c>
      <c r="M31" t="s">
        <v>904</v>
      </c>
      <c r="N31" t="s">
        <v>919</v>
      </c>
      <c r="O31" t="s">
        <v>934</v>
      </c>
      <c r="P31" t="s">
        <v>950</v>
      </c>
      <c r="Q31" t="s">
        <v>945</v>
      </c>
      <c r="R31" t="s">
        <v>979</v>
      </c>
      <c r="S31" t="s">
        <v>993</v>
      </c>
      <c r="T31" t="s">
        <v>1016</v>
      </c>
      <c r="U31" t="s">
        <v>1035</v>
      </c>
      <c r="V31" t="s">
        <v>1050</v>
      </c>
      <c r="W31" t="s">
        <v>1068</v>
      </c>
      <c r="X31" t="s">
        <v>1085</v>
      </c>
      <c r="Y31" t="s">
        <v>1100</v>
      </c>
      <c r="Z31" t="s">
        <v>666</v>
      </c>
      <c r="AA31" t="s">
        <v>1132</v>
      </c>
      <c r="AB31" t="s">
        <v>1147</v>
      </c>
      <c r="AC31" t="s">
        <v>1164</v>
      </c>
      <c r="AD31" t="s">
        <v>1180</v>
      </c>
      <c r="AE31" t="s">
        <v>1197</v>
      </c>
      <c r="AF31" t="s">
        <v>1212</v>
      </c>
    </row>
    <row r="32" spans="1:32" x14ac:dyDescent="0.35">
      <c r="A32" s="1" t="s">
        <v>799</v>
      </c>
      <c r="B32" t="s">
        <v>45</v>
      </c>
      <c r="C32" t="s">
        <v>45</v>
      </c>
      <c r="D32" t="s">
        <v>45</v>
      </c>
      <c r="E32" t="s">
        <v>45</v>
      </c>
      <c r="F32" t="s">
        <v>45</v>
      </c>
      <c r="G32" t="s">
        <v>45</v>
      </c>
      <c r="H32" t="s">
        <v>45</v>
      </c>
      <c r="I32" t="s">
        <v>45</v>
      </c>
      <c r="J32" t="s">
        <v>45</v>
      </c>
      <c r="K32" t="s">
        <v>45</v>
      </c>
      <c r="L32" t="s">
        <v>45</v>
      </c>
      <c r="M32" t="s">
        <v>45</v>
      </c>
      <c r="N32" t="s">
        <v>45</v>
      </c>
      <c r="O32" t="s">
        <v>45</v>
      </c>
      <c r="P32" t="s">
        <v>45</v>
      </c>
      <c r="Q32" t="s">
        <v>45</v>
      </c>
      <c r="R32" t="s">
        <v>45</v>
      </c>
      <c r="S32" t="s">
        <v>45</v>
      </c>
      <c r="T32" t="s">
        <v>45</v>
      </c>
      <c r="U32" t="s">
        <v>45</v>
      </c>
      <c r="V32" t="s">
        <v>45</v>
      </c>
      <c r="W32" t="s">
        <v>45</v>
      </c>
      <c r="X32" t="s">
        <v>45</v>
      </c>
      <c r="Y32" t="s">
        <v>45</v>
      </c>
      <c r="Z32" t="s">
        <v>45</v>
      </c>
      <c r="AA32" t="s">
        <v>45</v>
      </c>
      <c r="AB32" t="s">
        <v>45</v>
      </c>
      <c r="AC32" t="s">
        <v>45</v>
      </c>
      <c r="AD32" t="s">
        <v>45</v>
      </c>
      <c r="AE32" t="s">
        <v>45</v>
      </c>
      <c r="AF32" t="s">
        <v>45</v>
      </c>
    </row>
    <row r="33" spans="1:32" x14ac:dyDescent="0.35">
      <c r="A33" s="1" t="s">
        <v>800</v>
      </c>
      <c r="B33" t="s">
        <v>45</v>
      </c>
      <c r="C33" t="s">
        <v>45</v>
      </c>
      <c r="D33" t="s">
        <v>45</v>
      </c>
      <c r="E33" t="s">
        <v>45</v>
      </c>
      <c r="F33" t="s">
        <v>45</v>
      </c>
      <c r="G33" t="s">
        <v>483</v>
      </c>
      <c r="H33" t="s">
        <v>45</v>
      </c>
      <c r="I33" t="s">
        <v>483</v>
      </c>
      <c r="J33" t="s">
        <v>436</v>
      </c>
      <c r="K33" t="s">
        <v>436</v>
      </c>
      <c r="L33" t="s">
        <v>436</v>
      </c>
      <c r="M33" t="s">
        <v>436</v>
      </c>
      <c r="N33" t="s">
        <v>436</v>
      </c>
      <c r="O33" t="s">
        <v>436</v>
      </c>
      <c r="P33" t="s">
        <v>436</v>
      </c>
      <c r="Q33" t="s">
        <v>436</v>
      </c>
      <c r="R33" t="s">
        <v>436</v>
      </c>
      <c r="S33" t="s">
        <v>436</v>
      </c>
      <c r="T33" t="s">
        <v>436</v>
      </c>
      <c r="U33" t="s">
        <v>436</v>
      </c>
      <c r="V33" t="s">
        <v>436</v>
      </c>
      <c r="W33" t="s">
        <v>436</v>
      </c>
      <c r="X33" t="s">
        <v>436</v>
      </c>
      <c r="Y33" t="s">
        <v>436</v>
      </c>
      <c r="Z33" t="s">
        <v>436</v>
      </c>
      <c r="AA33" t="s">
        <v>436</v>
      </c>
      <c r="AB33" t="s">
        <v>436</v>
      </c>
      <c r="AC33" t="s">
        <v>436</v>
      </c>
      <c r="AD33" t="s">
        <v>436</v>
      </c>
      <c r="AE33" t="s">
        <v>436</v>
      </c>
      <c r="AF33" t="s">
        <v>436</v>
      </c>
    </row>
    <row r="34" spans="1:32" x14ac:dyDescent="0.35">
      <c r="A34" s="1" t="s">
        <v>801</v>
      </c>
      <c r="B34" t="s">
        <v>375</v>
      </c>
      <c r="C34" t="s">
        <v>484</v>
      </c>
      <c r="D34" t="s">
        <v>816</v>
      </c>
      <c r="E34" t="s">
        <v>750</v>
      </c>
      <c r="F34" t="s">
        <v>485</v>
      </c>
      <c r="G34" t="s">
        <v>827</v>
      </c>
      <c r="H34" t="s">
        <v>845</v>
      </c>
      <c r="I34" t="s">
        <v>835</v>
      </c>
      <c r="J34" t="s">
        <v>866</v>
      </c>
      <c r="K34" t="s">
        <v>852</v>
      </c>
      <c r="L34" t="s">
        <v>887</v>
      </c>
      <c r="M34" t="s">
        <v>905</v>
      </c>
      <c r="N34" t="s">
        <v>57</v>
      </c>
      <c r="O34" t="s">
        <v>935</v>
      </c>
      <c r="P34" t="s">
        <v>951</v>
      </c>
      <c r="Q34" t="s">
        <v>966</v>
      </c>
      <c r="R34" t="s">
        <v>980</v>
      </c>
      <c r="S34" t="s">
        <v>994</v>
      </c>
      <c r="T34" t="s">
        <v>1017</v>
      </c>
      <c r="U34" t="s">
        <v>1036</v>
      </c>
      <c r="V34" t="s">
        <v>1051</v>
      </c>
      <c r="W34" t="s">
        <v>1069</v>
      </c>
      <c r="X34" t="s">
        <v>1086</v>
      </c>
      <c r="Y34" t="s">
        <v>1101</v>
      </c>
      <c r="Z34" t="s">
        <v>1117</v>
      </c>
      <c r="AA34" t="s">
        <v>1133</v>
      </c>
      <c r="AB34" t="s">
        <v>1148</v>
      </c>
      <c r="AC34" t="s">
        <v>1165</v>
      </c>
      <c r="AD34" t="s">
        <v>1181</v>
      </c>
      <c r="AE34" t="s">
        <v>1198</v>
      </c>
      <c r="AF34" t="s">
        <v>1213</v>
      </c>
    </row>
    <row r="35" spans="1:32" x14ac:dyDescent="0.35">
      <c r="A35" s="1" t="s">
        <v>802</v>
      </c>
      <c r="B35" t="s">
        <v>811</v>
      </c>
      <c r="C35" t="s">
        <v>813</v>
      </c>
      <c r="D35" t="s">
        <v>820</v>
      </c>
      <c r="E35" t="s">
        <v>745</v>
      </c>
      <c r="F35" t="s">
        <v>831</v>
      </c>
      <c r="G35" t="s">
        <v>838</v>
      </c>
      <c r="H35" t="s">
        <v>846</v>
      </c>
      <c r="I35" t="s">
        <v>855</v>
      </c>
      <c r="J35" t="s">
        <v>867</v>
      </c>
      <c r="K35" t="s">
        <v>877</v>
      </c>
      <c r="L35" t="s">
        <v>888</v>
      </c>
      <c r="M35" t="s">
        <v>906</v>
      </c>
      <c r="N35" t="s">
        <v>920</v>
      </c>
      <c r="O35" t="s">
        <v>936</v>
      </c>
      <c r="P35" t="s">
        <v>952</v>
      </c>
      <c r="Q35" t="s">
        <v>448</v>
      </c>
      <c r="R35" t="s">
        <v>463</v>
      </c>
      <c r="S35" t="s">
        <v>995</v>
      </c>
      <c r="T35" t="s">
        <v>483</v>
      </c>
      <c r="U35" t="s">
        <v>650</v>
      </c>
      <c r="V35" t="s">
        <v>692</v>
      </c>
      <c r="W35" t="s">
        <v>679</v>
      </c>
      <c r="X35" t="s">
        <v>1087</v>
      </c>
      <c r="Y35" t="s">
        <v>838</v>
      </c>
      <c r="Z35" t="s">
        <v>1118</v>
      </c>
      <c r="AA35" t="s">
        <v>1134</v>
      </c>
      <c r="AB35" t="s">
        <v>1149</v>
      </c>
      <c r="AC35" t="s">
        <v>1166</v>
      </c>
      <c r="AD35" t="s">
        <v>753</v>
      </c>
      <c r="AE35" t="s">
        <v>1199</v>
      </c>
      <c r="AF35" t="s">
        <v>1214</v>
      </c>
    </row>
    <row r="36" spans="1:32" x14ac:dyDescent="0.35">
      <c r="A36" s="1" t="s">
        <v>803</v>
      </c>
      <c r="B36" t="s">
        <v>524</v>
      </c>
      <c r="C36" t="s">
        <v>423</v>
      </c>
      <c r="D36" t="s">
        <v>812</v>
      </c>
      <c r="E36" t="s">
        <v>554</v>
      </c>
      <c r="F36" t="s">
        <v>567</v>
      </c>
      <c r="G36" t="s">
        <v>420</v>
      </c>
      <c r="H36" t="s">
        <v>847</v>
      </c>
      <c r="I36" t="s">
        <v>827</v>
      </c>
      <c r="J36" t="s">
        <v>868</v>
      </c>
      <c r="K36" t="s">
        <v>287</v>
      </c>
      <c r="L36" t="s">
        <v>889</v>
      </c>
      <c r="M36" t="s">
        <v>907</v>
      </c>
      <c r="N36" t="s">
        <v>921</v>
      </c>
      <c r="O36" t="s">
        <v>937</v>
      </c>
      <c r="P36" t="s">
        <v>528</v>
      </c>
      <c r="Q36" t="s">
        <v>967</v>
      </c>
      <c r="R36" t="s">
        <v>981</v>
      </c>
      <c r="S36" t="s">
        <v>996</v>
      </c>
      <c r="T36" t="s">
        <v>1018</v>
      </c>
      <c r="U36" t="s">
        <v>1037</v>
      </c>
      <c r="V36" t="s">
        <v>1052</v>
      </c>
      <c r="W36" t="s">
        <v>1070</v>
      </c>
      <c r="X36" t="s">
        <v>1088</v>
      </c>
      <c r="Y36" t="s">
        <v>1102</v>
      </c>
      <c r="Z36" t="s">
        <v>1119</v>
      </c>
      <c r="AA36" t="s">
        <v>1135</v>
      </c>
      <c r="AB36" t="s">
        <v>1150</v>
      </c>
      <c r="AC36" t="s">
        <v>1167</v>
      </c>
      <c r="AD36" t="s">
        <v>1182</v>
      </c>
      <c r="AE36" t="s">
        <v>1200</v>
      </c>
      <c r="AF36" t="s">
        <v>1215</v>
      </c>
    </row>
    <row r="37" spans="1:32" x14ac:dyDescent="0.35">
      <c r="A37" s="1" t="s">
        <v>804</v>
      </c>
      <c r="B37" t="s">
        <v>375</v>
      </c>
      <c r="C37" t="s">
        <v>487</v>
      </c>
      <c r="D37" t="s">
        <v>474</v>
      </c>
      <c r="E37" t="s">
        <v>826</v>
      </c>
      <c r="F37" t="s">
        <v>832</v>
      </c>
      <c r="G37" t="s">
        <v>839</v>
      </c>
      <c r="H37" t="s">
        <v>848</v>
      </c>
      <c r="I37" t="s">
        <v>856</v>
      </c>
      <c r="J37" t="s">
        <v>869</v>
      </c>
      <c r="K37" t="s">
        <v>878</v>
      </c>
      <c r="L37" t="s">
        <v>890</v>
      </c>
      <c r="M37" t="s">
        <v>908</v>
      </c>
      <c r="N37" t="s">
        <v>922</v>
      </c>
      <c r="O37" t="s">
        <v>938</v>
      </c>
      <c r="P37" t="s">
        <v>953</v>
      </c>
      <c r="Q37" t="s">
        <v>58</v>
      </c>
      <c r="R37" t="s">
        <v>79</v>
      </c>
      <c r="S37" t="s">
        <v>99</v>
      </c>
      <c r="T37" t="s">
        <v>119</v>
      </c>
      <c r="U37" t="s">
        <v>137</v>
      </c>
      <c r="V37" t="s">
        <v>155</v>
      </c>
      <c r="W37" t="s">
        <v>174</v>
      </c>
      <c r="X37" t="s">
        <v>194</v>
      </c>
      <c r="Y37" t="s">
        <v>211</v>
      </c>
      <c r="Z37" t="s">
        <v>229</v>
      </c>
      <c r="AA37" t="s">
        <v>249</v>
      </c>
      <c r="AB37" t="s">
        <v>270</v>
      </c>
      <c r="AC37" t="s">
        <v>229</v>
      </c>
      <c r="AD37" t="s">
        <v>314</v>
      </c>
      <c r="AE37" t="s">
        <v>335</v>
      </c>
      <c r="AF37" t="s">
        <v>356</v>
      </c>
    </row>
    <row r="38" spans="1:32" x14ac:dyDescent="0.35">
      <c r="A38" s="1" t="s">
        <v>805</v>
      </c>
      <c r="B38" t="s">
        <v>808</v>
      </c>
      <c r="C38" t="s">
        <v>474</v>
      </c>
      <c r="D38" t="s">
        <v>817</v>
      </c>
      <c r="E38" t="s">
        <v>824</v>
      </c>
      <c r="F38" t="s">
        <v>828</v>
      </c>
      <c r="G38" t="s">
        <v>835</v>
      </c>
      <c r="H38" t="s">
        <v>844</v>
      </c>
      <c r="I38" t="s">
        <v>852</v>
      </c>
      <c r="J38" t="s">
        <v>862</v>
      </c>
      <c r="K38" t="s">
        <v>873</v>
      </c>
      <c r="L38" t="s">
        <v>523</v>
      </c>
      <c r="M38" t="s">
        <v>899</v>
      </c>
      <c r="N38" t="s">
        <v>916</v>
      </c>
      <c r="O38" t="s">
        <v>930</v>
      </c>
      <c r="P38" t="s">
        <v>946</v>
      </c>
      <c r="Q38" t="s">
        <v>962</v>
      </c>
      <c r="R38" t="s">
        <v>975</v>
      </c>
      <c r="S38" t="s">
        <v>988</v>
      </c>
      <c r="T38" t="s">
        <v>1008</v>
      </c>
      <c r="U38" t="s">
        <v>1026</v>
      </c>
      <c r="V38" t="s">
        <v>1045</v>
      </c>
      <c r="W38" t="s">
        <v>1062</v>
      </c>
      <c r="X38" t="s">
        <v>1080</v>
      </c>
      <c r="Y38" t="s">
        <v>1096</v>
      </c>
      <c r="Z38" t="s">
        <v>1111</v>
      </c>
      <c r="AA38" t="s">
        <v>1127</v>
      </c>
      <c r="AB38" t="s">
        <v>1143</v>
      </c>
      <c r="AC38" t="s">
        <v>1158</v>
      </c>
      <c r="AD38" t="s">
        <v>1174</v>
      </c>
      <c r="AE38" t="s">
        <v>1191</v>
      </c>
      <c r="AF38" t="s">
        <v>1204</v>
      </c>
    </row>
    <row r="39" spans="1:32" x14ac:dyDescent="0.35">
      <c r="A39" s="1" t="s">
        <v>806</v>
      </c>
      <c r="B39" t="s">
        <v>45</v>
      </c>
      <c r="C39" t="s">
        <v>45</v>
      </c>
      <c r="D39" t="s">
        <v>45</v>
      </c>
      <c r="E39" t="s">
        <v>45</v>
      </c>
      <c r="F39" t="s">
        <v>45</v>
      </c>
      <c r="G39" t="s">
        <v>507</v>
      </c>
      <c r="H39" t="s">
        <v>45</v>
      </c>
      <c r="I39" t="s">
        <v>507</v>
      </c>
      <c r="J39" t="s">
        <v>45</v>
      </c>
      <c r="K39" t="s">
        <v>45</v>
      </c>
      <c r="L39" t="s">
        <v>507</v>
      </c>
      <c r="M39" t="s">
        <v>507</v>
      </c>
      <c r="N39" t="s">
        <v>507</v>
      </c>
      <c r="O39" t="s">
        <v>428</v>
      </c>
      <c r="P39" t="s">
        <v>507</v>
      </c>
      <c r="Q39" t="s">
        <v>507</v>
      </c>
      <c r="R39" t="s">
        <v>507</v>
      </c>
      <c r="S39" t="s">
        <v>45</v>
      </c>
      <c r="T39" t="s">
        <v>507</v>
      </c>
      <c r="U39" t="s">
        <v>428</v>
      </c>
      <c r="V39" t="s">
        <v>507</v>
      </c>
      <c r="W39" t="s">
        <v>428</v>
      </c>
      <c r="X39" t="s">
        <v>428</v>
      </c>
      <c r="Y39" t="s">
        <v>45</v>
      </c>
      <c r="Z39" t="s">
        <v>45</v>
      </c>
      <c r="AA39" t="s">
        <v>45</v>
      </c>
      <c r="AB39" t="s">
        <v>45</v>
      </c>
      <c r="AC39" t="s">
        <v>45</v>
      </c>
      <c r="AD39" t="s">
        <v>45</v>
      </c>
      <c r="AE39" t="s">
        <v>45</v>
      </c>
      <c r="AF39" t="s">
        <v>45</v>
      </c>
    </row>
    <row r="40" spans="1:32" x14ac:dyDescent="0.35">
      <c r="A40" s="1" t="s">
        <v>807</v>
      </c>
      <c r="B40" t="s">
        <v>808</v>
      </c>
      <c r="C40" t="s">
        <v>474</v>
      </c>
      <c r="D40" t="s">
        <v>817</v>
      </c>
      <c r="E40" t="s">
        <v>824</v>
      </c>
      <c r="F40" t="s">
        <v>828</v>
      </c>
      <c r="G40" t="s">
        <v>835</v>
      </c>
      <c r="H40" t="s">
        <v>844</v>
      </c>
      <c r="I40" t="s">
        <v>852</v>
      </c>
      <c r="J40" t="s">
        <v>862</v>
      </c>
      <c r="K40" t="s">
        <v>873</v>
      </c>
      <c r="L40" t="s">
        <v>523</v>
      </c>
      <c r="M40" t="s">
        <v>899</v>
      </c>
      <c r="N40" t="s">
        <v>916</v>
      </c>
      <c r="O40" t="s">
        <v>930</v>
      </c>
      <c r="P40" t="s">
        <v>946</v>
      </c>
      <c r="Q40" t="s">
        <v>962</v>
      </c>
      <c r="R40" t="s">
        <v>975</v>
      </c>
      <c r="S40" t="s">
        <v>988</v>
      </c>
      <c r="T40" t="s">
        <v>1008</v>
      </c>
      <c r="U40" t="s">
        <v>1026</v>
      </c>
      <c r="V40" t="s">
        <v>1045</v>
      </c>
      <c r="W40" t="s">
        <v>1062</v>
      </c>
      <c r="X40" t="s">
        <v>1080</v>
      </c>
      <c r="Y40" t="s">
        <v>1096</v>
      </c>
      <c r="Z40" t="s">
        <v>1111</v>
      </c>
      <c r="AA40" t="s">
        <v>1127</v>
      </c>
      <c r="AB40" t="s">
        <v>1143</v>
      </c>
      <c r="AC40" t="s">
        <v>1158</v>
      </c>
      <c r="AD40" t="s">
        <v>1174</v>
      </c>
      <c r="AE40" t="s">
        <v>1191</v>
      </c>
      <c r="AF40" t="s">
        <v>1204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F29"/>
  <sheetViews>
    <sheetView workbookViewId="0"/>
  </sheetViews>
  <sheetFormatPr defaultRowHeight="14.5" x14ac:dyDescent="0.35"/>
  <sheetData>
    <row r="1" spans="1:32" x14ac:dyDescent="0.35">
      <c r="A1" s="1" t="s">
        <v>17</v>
      </c>
      <c r="B1" s="1" t="s">
        <v>381</v>
      </c>
      <c r="C1" s="1" t="s">
        <v>382</v>
      </c>
      <c r="D1" s="1" t="s">
        <v>383</v>
      </c>
      <c r="E1" s="1" t="s">
        <v>384</v>
      </c>
      <c r="F1" s="1" t="s">
        <v>385</v>
      </c>
      <c r="G1" s="1" t="s">
        <v>386</v>
      </c>
      <c r="H1" s="1" t="s">
        <v>387</v>
      </c>
      <c r="I1" s="1" t="s">
        <v>388</v>
      </c>
      <c r="J1" s="1" t="s">
        <v>389</v>
      </c>
      <c r="K1" s="1" t="s">
        <v>390</v>
      </c>
      <c r="L1" s="1" t="s">
        <v>391</v>
      </c>
      <c r="M1" s="1" t="s">
        <v>392</v>
      </c>
      <c r="N1" s="1" t="s">
        <v>393</v>
      </c>
      <c r="O1" s="1" t="s">
        <v>394</v>
      </c>
      <c r="P1" s="1" t="s">
        <v>395</v>
      </c>
      <c r="Q1" s="1" t="s">
        <v>0</v>
      </c>
      <c r="R1" s="1" t="s">
        <v>1</v>
      </c>
      <c r="S1" s="1" t="s">
        <v>2</v>
      </c>
      <c r="T1" s="1" t="s">
        <v>3</v>
      </c>
      <c r="U1" s="1" t="s">
        <v>4</v>
      </c>
      <c r="V1" s="1" t="s">
        <v>5</v>
      </c>
      <c r="W1" s="1" t="s">
        <v>6</v>
      </c>
      <c r="X1" s="1" t="s">
        <v>7</v>
      </c>
      <c r="Y1" s="1" t="s">
        <v>8</v>
      </c>
      <c r="Z1" s="1" t="s">
        <v>9</v>
      </c>
      <c r="AA1" s="1" t="s">
        <v>10</v>
      </c>
      <c r="AB1" s="1" t="s">
        <v>11</v>
      </c>
      <c r="AC1" s="1" t="s">
        <v>12</v>
      </c>
      <c r="AD1" s="1" t="s">
        <v>13</v>
      </c>
      <c r="AE1" s="1" t="s">
        <v>14</v>
      </c>
      <c r="AF1" s="1" t="s">
        <v>15</v>
      </c>
    </row>
    <row r="2" spans="1:32" x14ac:dyDescent="0.35">
      <c r="A2" s="1" t="s">
        <v>414</v>
      </c>
      <c r="B2" t="s">
        <v>430</v>
      </c>
      <c r="C2" t="s">
        <v>442</v>
      </c>
      <c r="D2" t="s">
        <v>426</v>
      </c>
      <c r="E2" t="s">
        <v>465</v>
      </c>
      <c r="F2" t="s">
        <v>476</v>
      </c>
      <c r="G2" t="s">
        <v>487</v>
      </c>
      <c r="H2" t="s">
        <v>499</v>
      </c>
      <c r="I2" t="s">
        <v>513</v>
      </c>
      <c r="J2" t="s">
        <v>530</v>
      </c>
      <c r="K2" t="s">
        <v>543</v>
      </c>
      <c r="L2" t="s">
        <v>559</v>
      </c>
      <c r="M2" t="s">
        <v>572</v>
      </c>
      <c r="N2" t="s">
        <v>587</v>
      </c>
      <c r="O2" t="s">
        <v>601</v>
      </c>
      <c r="P2" t="s">
        <v>615</v>
      </c>
      <c r="Q2" t="s">
        <v>54</v>
      </c>
      <c r="R2" t="s">
        <v>75</v>
      </c>
      <c r="S2" t="s">
        <v>95</v>
      </c>
      <c r="T2" t="s">
        <v>115</v>
      </c>
      <c r="U2" t="s">
        <v>134</v>
      </c>
      <c r="V2" t="s">
        <v>151</v>
      </c>
      <c r="W2" t="s">
        <v>170</v>
      </c>
      <c r="X2" t="s">
        <v>190</v>
      </c>
      <c r="Y2" t="s">
        <v>207</v>
      </c>
      <c r="Z2" t="s">
        <v>225</v>
      </c>
      <c r="AA2" t="s">
        <v>244</v>
      </c>
      <c r="AB2" t="s">
        <v>95</v>
      </c>
      <c r="AC2" t="s">
        <v>288</v>
      </c>
      <c r="AD2" t="s">
        <v>310</v>
      </c>
      <c r="AE2" t="s">
        <v>331</v>
      </c>
      <c r="AF2" t="s">
        <v>351</v>
      </c>
    </row>
    <row r="3" spans="1:32" x14ac:dyDescent="0.35">
      <c r="A3" s="1" t="s">
        <v>408</v>
      </c>
      <c r="B3" t="s">
        <v>424</v>
      </c>
      <c r="C3" t="s">
        <v>436</v>
      </c>
      <c r="D3" t="s">
        <v>448</v>
      </c>
      <c r="E3" t="s">
        <v>459</v>
      </c>
      <c r="F3" t="s">
        <v>472</v>
      </c>
      <c r="G3" t="s">
        <v>484</v>
      </c>
      <c r="H3" t="s">
        <v>495</v>
      </c>
      <c r="I3" t="s">
        <v>509</v>
      </c>
      <c r="J3" t="s">
        <v>525</v>
      </c>
      <c r="K3" t="s">
        <v>539</v>
      </c>
      <c r="L3" t="s">
        <v>554</v>
      </c>
      <c r="M3" t="s">
        <v>567</v>
      </c>
      <c r="N3" t="s">
        <v>582</v>
      </c>
      <c r="O3" t="s">
        <v>597</v>
      </c>
      <c r="P3" t="s">
        <v>611</v>
      </c>
      <c r="Q3" t="s">
        <v>53</v>
      </c>
      <c r="R3" t="s">
        <v>74</v>
      </c>
      <c r="S3" t="s">
        <v>94</v>
      </c>
      <c r="T3" t="s">
        <v>114</v>
      </c>
      <c r="U3" t="s">
        <v>114</v>
      </c>
      <c r="V3" t="s">
        <v>114</v>
      </c>
      <c r="W3" t="s">
        <v>169</v>
      </c>
      <c r="X3" t="s">
        <v>189</v>
      </c>
      <c r="Y3" t="s">
        <v>206</v>
      </c>
      <c r="Z3" t="s">
        <v>224</v>
      </c>
      <c r="AA3" t="s">
        <v>243</v>
      </c>
      <c r="AB3" t="s">
        <v>266</v>
      </c>
      <c r="AC3" t="s">
        <v>287</v>
      </c>
      <c r="AD3" t="s">
        <v>309</v>
      </c>
      <c r="AE3" t="s">
        <v>330</v>
      </c>
      <c r="AF3" t="s">
        <v>350</v>
      </c>
    </row>
    <row r="4" spans="1:32" x14ac:dyDescent="0.35">
      <c r="A4" s="1" t="s">
        <v>1216</v>
      </c>
      <c r="B4" t="s">
        <v>45</v>
      </c>
      <c r="C4" t="s">
        <v>692</v>
      </c>
      <c r="D4" t="s">
        <v>463</v>
      </c>
      <c r="E4" t="s">
        <v>45</v>
      </c>
      <c r="F4" t="s">
        <v>45</v>
      </c>
      <c r="G4" t="s">
        <v>45</v>
      </c>
      <c r="H4" t="s">
        <v>811</v>
      </c>
      <c r="I4" t="s">
        <v>995</v>
      </c>
      <c r="J4" t="s">
        <v>1252</v>
      </c>
      <c r="K4" t="s">
        <v>679</v>
      </c>
      <c r="L4" t="s">
        <v>424</v>
      </c>
      <c r="M4" t="s">
        <v>1250</v>
      </c>
      <c r="N4" t="s">
        <v>1241</v>
      </c>
      <c r="O4" t="s">
        <v>448</v>
      </c>
      <c r="P4" t="s">
        <v>1307</v>
      </c>
      <c r="Q4" t="s">
        <v>711</v>
      </c>
      <c r="R4" t="s">
        <v>424</v>
      </c>
      <c r="S4" t="s">
        <v>1247</v>
      </c>
      <c r="T4" t="s">
        <v>1335</v>
      </c>
      <c r="U4" t="s">
        <v>1344</v>
      </c>
      <c r="V4" t="s">
        <v>465</v>
      </c>
      <c r="W4" t="s">
        <v>495</v>
      </c>
      <c r="X4" t="s">
        <v>430</v>
      </c>
      <c r="Y4" t="s">
        <v>1247</v>
      </c>
      <c r="Z4" t="s">
        <v>903</v>
      </c>
      <c r="AA4" t="s">
        <v>810</v>
      </c>
      <c r="AB4" t="s">
        <v>1409</v>
      </c>
      <c r="AC4" t="s">
        <v>1419</v>
      </c>
      <c r="AD4" t="s">
        <v>1277</v>
      </c>
      <c r="AE4" t="s">
        <v>239</v>
      </c>
      <c r="AF4" t="s">
        <v>1450</v>
      </c>
    </row>
    <row r="5" spans="1:32" x14ac:dyDescent="0.35">
      <c r="A5" s="1" t="s">
        <v>1217</v>
      </c>
      <c r="B5" t="s">
        <v>45</v>
      </c>
      <c r="C5" t="s">
        <v>45</v>
      </c>
      <c r="D5" t="s">
        <v>45</v>
      </c>
      <c r="E5" t="s">
        <v>45</v>
      </c>
      <c r="F5" t="s">
        <v>45</v>
      </c>
      <c r="G5" t="s">
        <v>45</v>
      </c>
      <c r="H5" t="s">
        <v>45</v>
      </c>
      <c r="I5" t="s">
        <v>45</v>
      </c>
      <c r="J5" t="s">
        <v>45</v>
      </c>
      <c r="K5" t="s">
        <v>45</v>
      </c>
      <c r="L5" t="s">
        <v>45</v>
      </c>
      <c r="M5" t="s">
        <v>45</v>
      </c>
      <c r="N5" t="s">
        <v>45</v>
      </c>
      <c r="O5" t="s">
        <v>45</v>
      </c>
      <c r="P5" t="s">
        <v>45</v>
      </c>
      <c r="Q5" t="s">
        <v>45</v>
      </c>
      <c r="R5" t="s">
        <v>45</v>
      </c>
      <c r="S5" t="s">
        <v>45</v>
      </c>
      <c r="T5" t="s">
        <v>625</v>
      </c>
      <c r="U5" t="s">
        <v>625</v>
      </c>
      <c r="V5" t="s">
        <v>1355</v>
      </c>
      <c r="W5" t="s">
        <v>539</v>
      </c>
      <c r="X5" t="s">
        <v>808</v>
      </c>
      <c r="Y5" t="s">
        <v>434</v>
      </c>
      <c r="Z5" t="s">
        <v>434</v>
      </c>
      <c r="AA5" t="s">
        <v>421</v>
      </c>
      <c r="AB5" t="s">
        <v>1109</v>
      </c>
      <c r="AC5" t="s">
        <v>823</v>
      </c>
      <c r="AD5" t="s">
        <v>825</v>
      </c>
      <c r="AE5" t="s">
        <v>525</v>
      </c>
      <c r="AF5" t="s">
        <v>816</v>
      </c>
    </row>
    <row r="6" spans="1:32" x14ac:dyDescent="0.35">
      <c r="A6" s="1" t="s">
        <v>1218</v>
      </c>
      <c r="B6" t="s">
        <v>1240</v>
      </c>
      <c r="C6" t="s">
        <v>459</v>
      </c>
      <c r="D6" t="s">
        <v>1244</v>
      </c>
      <c r="E6" t="s">
        <v>1087</v>
      </c>
      <c r="F6" t="s">
        <v>1250</v>
      </c>
      <c r="G6" t="s">
        <v>1252</v>
      </c>
      <c r="H6" t="s">
        <v>1256</v>
      </c>
      <c r="I6" t="s">
        <v>1258</v>
      </c>
      <c r="J6" t="s">
        <v>1261</v>
      </c>
      <c r="K6" t="s">
        <v>753</v>
      </c>
      <c r="L6" t="s">
        <v>426</v>
      </c>
      <c r="M6" t="s">
        <v>509</v>
      </c>
      <c r="N6" t="s">
        <v>483</v>
      </c>
      <c r="O6" t="s">
        <v>745</v>
      </c>
      <c r="P6" t="s">
        <v>1134</v>
      </c>
      <c r="Q6" t="s">
        <v>1315</v>
      </c>
      <c r="R6" t="s">
        <v>1324</v>
      </c>
      <c r="S6" t="s">
        <v>1256</v>
      </c>
      <c r="T6" t="s">
        <v>836</v>
      </c>
      <c r="U6" t="s">
        <v>1345</v>
      </c>
      <c r="V6" t="s">
        <v>1247</v>
      </c>
      <c r="W6" t="s">
        <v>1366</v>
      </c>
      <c r="X6" t="s">
        <v>554</v>
      </c>
      <c r="Y6" t="s">
        <v>1385</v>
      </c>
      <c r="Z6" t="s">
        <v>1395</v>
      </c>
      <c r="AA6" t="s">
        <v>831</v>
      </c>
      <c r="AB6" t="s">
        <v>1410</v>
      </c>
      <c r="AC6" t="s">
        <v>1420</v>
      </c>
      <c r="AD6" t="s">
        <v>1275</v>
      </c>
      <c r="AE6" t="s">
        <v>1439</v>
      </c>
      <c r="AF6" t="s">
        <v>567</v>
      </c>
    </row>
    <row r="7" spans="1:32" x14ac:dyDescent="0.35">
      <c r="A7" s="1" t="s">
        <v>1219</v>
      </c>
      <c r="B7" t="s">
        <v>45</v>
      </c>
      <c r="C7" t="s">
        <v>45</v>
      </c>
      <c r="D7" t="s">
        <v>45</v>
      </c>
      <c r="E7" t="s">
        <v>45</v>
      </c>
      <c r="F7" t="s">
        <v>45</v>
      </c>
      <c r="G7" t="s">
        <v>45</v>
      </c>
      <c r="H7" t="s">
        <v>45</v>
      </c>
      <c r="I7" t="s">
        <v>45</v>
      </c>
      <c r="J7" t="s">
        <v>45</v>
      </c>
      <c r="K7" t="s">
        <v>45</v>
      </c>
      <c r="L7" t="s">
        <v>45</v>
      </c>
      <c r="M7" t="s">
        <v>45</v>
      </c>
      <c r="N7" t="s">
        <v>45</v>
      </c>
      <c r="O7" t="s">
        <v>45</v>
      </c>
      <c r="P7" t="s">
        <v>45</v>
      </c>
      <c r="Q7" t="s">
        <v>45</v>
      </c>
      <c r="R7" t="s">
        <v>45</v>
      </c>
      <c r="S7" t="s">
        <v>45</v>
      </c>
      <c r="T7" t="s">
        <v>45</v>
      </c>
      <c r="U7" t="s">
        <v>45</v>
      </c>
      <c r="V7" t="s">
        <v>45</v>
      </c>
      <c r="W7" t="s">
        <v>45</v>
      </c>
      <c r="X7" t="s">
        <v>45</v>
      </c>
      <c r="Y7" t="s">
        <v>45</v>
      </c>
      <c r="Z7" t="s">
        <v>45</v>
      </c>
      <c r="AA7" t="s">
        <v>45</v>
      </c>
      <c r="AB7" t="s">
        <v>45</v>
      </c>
      <c r="AC7" t="s">
        <v>45</v>
      </c>
      <c r="AD7" t="s">
        <v>45</v>
      </c>
      <c r="AE7" t="s">
        <v>45</v>
      </c>
      <c r="AF7" t="s">
        <v>45</v>
      </c>
    </row>
    <row r="8" spans="1:32" x14ac:dyDescent="0.35">
      <c r="A8" s="1" t="s">
        <v>773</v>
      </c>
      <c r="B8" t="s">
        <v>1240</v>
      </c>
      <c r="C8" t="s">
        <v>1241</v>
      </c>
      <c r="D8" t="s">
        <v>1245</v>
      </c>
      <c r="E8" t="s">
        <v>1248</v>
      </c>
      <c r="F8" t="s">
        <v>1251</v>
      </c>
      <c r="G8" t="s">
        <v>1253</v>
      </c>
      <c r="H8" t="s">
        <v>1257</v>
      </c>
      <c r="I8" t="s">
        <v>1259</v>
      </c>
      <c r="J8" t="s">
        <v>1262</v>
      </c>
      <c r="K8" t="s">
        <v>1264</v>
      </c>
      <c r="L8" t="s">
        <v>1270</v>
      </c>
      <c r="M8" t="s">
        <v>1277</v>
      </c>
      <c r="N8" t="s">
        <v>1244</v>
      </c>
      <c r="O8" t="s">
        <v>1267</v>
      </c>
      <c r="P8" t="s">
        <v>1308</v>
      </c>
      <c r="Q8" t="s">
        <v>1316</v>
      </c>
      <c r="R8" t="s">
        <v>1325</v>
      </c>
      <c r="S8" t="s">
        <v>1249</v>
      </c>
      <c r="T8" t="s">
        <v>1336</v>
      </c>
      <c r="U8" t="s">
        <v>1346</v>
      </c>
      <c r="V8" t="s">
        <v>1356</v>
      </c>
      <c r="W8" t="s">
        <v>1367</v>
      </c>
      <c r="X8" t="s">
        <v>1288</v>
      </c>
      <c r="Y8" t="s">
        <v>1386</v>
      </c>
      <c r="Z8" t="s">
        <v>1272</v>
      </c>
      <c r="AA8" t="s">
        <v>1402</v>
      </c>
      <c r="AB8" t="s">
        <v>824</v>
      </c>
      <c r="AC8" t="s">
        <v>1006</v>
      </c>
      <c r="AD8" t="s">
        <v>1172</v>
      </c>
      <c r="AE8" t="s">
        <v>750</v>
      </c>
      <c r="AF8" t="s">
        <v>1451</v>
      </c>
    </row>
    <row r="9" spans="1:32" x14ac:dyDescent="0.35">
      <c r="A9" s="1" t="s">
        <v>786</v>
      </c>
      <c r="B9" t="s">
        <v>45</v>
      </c>
      <c r="C9" t="s">
        <v>45</v>
      </c>
      <c r="D9" t="s">
        <v>45</v>
      </c>
      <c r="E9" t="s">
        <v>45</v>
      </c>
      <c r="F9" t="s">
        <v>45</v>
      </c>
      <c r="G9" t="s">
        <v>45</v>
      </c>
      <c r="H9" t="s">
        <v>45</v>
      </c>
      <c r="I9" t="s">
        <v>45</v>
      </c>
      <c r="J9" t="s">
        <v>45</v>
      </c>
      <c r="K9" t="s">
        <v>45</v>
      </c>
      <c r="L9" t="s">
        <v>45</v>
      </c>
      <c r="M9" t="s">
        <v>45</v>
      </c>
      <c r="N9" t="s">
        <v>45</v>
      </c>
      <c r="O9" t="s">
        <v>45</v>
      </c>
      <c r="P9" t="s">
        <v>45</v>
      </c>
      <c r="Q9" t="s">
        <v>45</v>
      </c>
      <c r="R9" t="s">
        <v>45</v>
      </c>
      <c r="S9" t="s">
        <v>45</v>
      </c>
      <c r="T9" t="s">
        <v>420</v>
      </c>
      <c r="U9" t="s">
        <v>834</v>
      </c>
      <c r="V9" t="s">
        <v>525</v>
      </c>
      <c r="W9" t="s">
        <v>485</v>
      </c>
      <c r="X9" t="s">
        <v>1377</v>
      </c>
      <c r="Y9" t="s">
        <v>1355</v>
      </c>
      <c r="Z9" t="s">
        <v>1149</v>
      </c>
      <c r="AA9" t="s">
        <v>1161</v>
      </c>
      <c r="AB9" t="s">
        <v>484</v>
      </c>
      <c r="AC9" t="s">
        <v>1421</v>
      </c>
      <c r="AD9" t="s">
        <v>1410</v>
      </c>
      <c r="AE9" t="s">
        <v>1440</v>
      </c>
      <c r="AF9" t="s">
        <v>1452</v>
      </c>
    </row>
    <row r="10" spans="1:32" x14ac:dyDescent="0.35">
      <c r="A10" s="1" t="s">
        <v>1220</v>
      </c>
      <c r="B10" t="s">
        <v>525</v>
      </c>
      <c r="C10" t="s">
        <v>816</v>
      </c>
      <c r="D10" t="s">
        <v>487</v>
      </c>
      <c r="E10" t="s">
        <v>421</v>
      </c>
      <c r="F10" t="s">
        <v>833</v>
      </c>
      <c r="G10" t="s">
        <v>817</v>
      </c>
      <c r="H10" t="s">
        <v>94</v>
      </c>
      <c r="I10" t="s">
        <v>636</v>
      </c>
      <c r="J10" t="s">
        <v>1263</v>
      </c>
      <c r="K10" t="s">
        <v>1265</v>
      </c>
      <c r="L10" t="s">
        <v>1271</v>
      </c>
      <c r="M10" t="s">
        <v>1278</v>
      </c>
      <c r="N10" t="s">
        <v>1286</v>
      </c>
      <c r="O10" t="s">
        <v>1296</v>
      </c>
      <c r="P10" t="s">
        <v>465</v>
      </c>
      <c r="Q10" t="s">
        <v>596</v>
      </c>
      <c r="R10" t="s">
        <v>1326</v>
      </c>
      <c r="S10" t="s">
        <v>462</v>
      </c>
      <c r="T10" t="s">
        <v>442</v>
      </c>
      <c r="U10" t="s">
        <v>1268</v>
      </c>
      <c r="V10" t="s">
        <v>810</v>
      </c>
      <c r="W10" t="s">
        <v>812</v>
      </c>
      <c r="X10" t="s">
        <v>486</v>
      </c>
      <c r="Y10" t="s">
        <v>439</v>
      </c>
      <c r="Z10" t="s">
        <v>459</v>
      </c>
      <c r="AA10" t="s">
        <v>438</v>
      </c>
      <c r="AB10" t="s">
        <v>702</v>
      </c>
      <c r="AC10" t="s">
        <v>1246</v>
      </c>
      <c r="AD10" t="s">
        <v>692</v>
      </c>
      <c r="AE10" t="s">
        <v>1441</v>
      </c>
      <c r="AF10" t="s">
        <v>507</v>
      </c>
    </row>
    <row r="11" spans="1:32" x14ac:dyDescent="0.35">
      <c r="A11" s="1" t="s">
        <v>1221</v>
      </c>
      <c r="B11" t="s">
        <v>459</v>
      </c>
      <c r="C11" t="s">
        <v>424</v>
      </c>
      <c r="D11" t="s">
        <v>428</v>
      </c>
      <c r="E11" t="s">
        <v>45</v>
      </c>
      <c r="F11" t="s">
        <v>428</v>
      </c>
      <c r="G11" t="s">
        <v>45</v>
      </c>
      <c r="H11" t="s">
        <v>45</v>
      </c>
      <c r="I11" t="s">
        <v>428</v>
      </c>
      <c r="J11" t="s">
        <v>538</v>
      </c>
      <c r="K11" t="s">
        <v>498</v>
      </c>
      <c r="L11" t="s">
        <v>525</v>
      </c>
      <c r="M11" t="s">
        <v>375</v>
      </c>
      <c r="N11" t="s">
        <v>750</v>
      </c>
      <c r="O11" t="s">
        <v>440</v>
      </c>
      <c r="P11" t="s">
        <v>825</v>
      </c>
      <c r="Q11" t="s">
        <v>1129</v>
      </c>
      <c r="R11" t="s">
        <v>825</v>
      </c>
      <c r="S11" t="s">
        <v>622</v>
      </c>
      <c r="T11" t="s">
        <v>811</v>
      </c>
      <c r="U11" t="s">
        <v>995</v>
      </c>
      <c r="V11" t="s">
        <v>692</v>
      </c>
      <c r="W11" t="s">
        <v>809</v>
      </c>
      <c r="X11" t="s">
        <v>441</v>
      </c>
      <c r="Y11" t="s">
        <v>448</v>
      </c>
      <c r="Z11" t="s">
        <v>1242</v>
      </c>
      <c r="AA11" t="s">
        <v>1241</v>
      </c>
      <c r="AB11" t="s">
        <v>507</v>
      </c>
      <c r="AC11" t="s">
        <v>1422</v>
      </c>
      <c r="AD11" t="s">
        <v>1265</v>
      </c>
      <c r="AE11" t="s">
        <v>462</v>
      </c>
      <c r="AF11" t="s">
        <v>539</v>
      </c>
    </row>
    <row r="12" spans="1:32" x14ac:dyDescent="0.35">
      <c r="A12" s="1" t="s">
        <v>1222</v>
      </c>
      <c r="B12" t="s">
        <v>524</v>
      </c>
      <c r="C12" t="s">
        <v>810</v>
      </c>
      <c r="D12" t="s">
        <v>692</v>
      </c>
      <c r="E12" t="s">
        <v>509</v>
      </c>
      <c r="F12" t="s">
        <v>451</v>
      </c>
      <c r="G12" t="s">
        <v>1254</v>
      </c>
      <c r="H12" t="s">
        <v>498</v>
      </c>
      <c r="I12" t="s">
        <v>759</v>
      </c>
      <c r="J12" t="s">
        <v>53</v>
      </c>
      <c r="K12" t="s">
        <v>1266</v>
      </c>
      <c r="L12" t="s">
        <v>540</v>
      </c>
      <c r="M12" t="s">
        <v>1279</v>
      </c>
      <c r="N12" t="s">
        <v>1287</v>
      </c>
      <c r="O12" t="s">
        <v>1297</v>
      </c>
      <c r="P12" t="s">
        <v>1309</v>
      </c>
      <c r="Q12" t="s">
        <v>1317</v>
      </c>
      <c r="R12" t="s">
        <v>963</v>
      </c>
      <c r="S12" t="s">
        <v>1332</v>
      </c>
      <c r="T12" t="s">
        <v>1337</v>
      </c>
      <c r="U12" t="s">
        <v>535</v>
      </c>
      <c r="V12" t="s">
        <v>1357</v>
      </c>
      <c r="W12" t="s">
        <v>1368</v>
      </c>
      <c r="X12" t="s">
        <v>1378</v>
      </c>
      <c r="Y12" t="s">
        <v>1387</v>
      </c>
      <c r="Z12" t="s">
        <v>911</v>
      </c>
      <c r="AA12" t="s">
        <v>1403</v>
      </c>
      <c r="AB12" t="s">
        <v>1411</v>
      </c>
      <c r="AC12" t="s">
        <v>1423</v>
      </c>
      <c r="AD12" t="s">
        <v>694</v>
      </c>
      <c r="AE12" t="s">
        <v>636</v>
      </c>
      <c r="AF12" t="s">
        <v>495</v>
      </c>
    </row>
    <row r="13" spans="1:32" x14ac:dyDescent="0.35">
      <c r="A13" s="1" t="s">
        <v>1223</v>
      </c>
      <c r="B13" t="s">
        <v>811</v>
      </c>
      <c r="C13" t="s">
        <v>1242</v>
      </c>
      <c r="D13" t="s">
        <v>1246</v>
      </c>
      <c r="E13" t="s">
        <v>1249</v>
      </c>
      <c r="F13" t="s">
        <v>1249</v>
      </c>
      <c r="G13" t="s">
        <v>1255</v>
      </c>
      <c r="H13" t="s">
        <v>1243</v>
      </c>
      <c r="I13" t="s">
        <v>1260</v>
      </c>
      <c r="J13" t="s">
        <v>1259</v>
      </c>
      <c r="K13" t="s">
        <v>1267</v>
      </c>
      <c r="L13" t="s">
        <v>1272</v>
      </c>
      <c r="M13" t="s">
        <v>1280</v>
      </c>
      <c r="N13" t="s">
        <v>1288</v>
      </c>
      <c r="O13" t="s">
        <v>1298</v>
      </c>
      <c r="P13" t="s">
        <v>377</v>
      </c>
      <c r="Q13" t="s">
        <v>1318</v>
      </c>
      <c r="R13" t="s">
        <v>751</v>
      </c>
      <c r="S13" t="s">
        <v>1333</v>
      </c>
      <c r="T13" t="s">
        <v>1338</v>
      </c>
      <c r="U13" t="s">
        <v>1347</v>
      </c>
      <c r="V13" t="s">
        <v>1358</v>
      </c>
      <c r="W13" t="s">
        <v>1369</v>
      </c>
      <c r="X13" t="s">
        <v>1379</v>
      </c>
      <c r="Y13" t="s">
        <v>1388</v>
      </c>
      <c r="Z13" t="s">
        <v>1396</v>
      </c>
      <c r="AA13" t="s">
        <v>1404</v>
      </c>
      <c r="AB13" t="s">
        <v>1412</v>
      </c>
      <c r="AC13" t="s">
        <v>1424</v>
      </c>
      <c r="AD13" t="s">
        <v>1431</v>
      </c>
      <c r="AE13" t="s">
        <v>1347</v>
      </c>
      <c r="AF13" t="s">
        <v>1453</v>
      </c>
    </row>
    <row r="14" spans="1:32" x14ac:dyDescent="0.35">
      <c r="A14" s="1" t="s">
        <v>1224</v>
      </c>
      <c r="B14" t="s">
        <v>45</v>
      </c>
      <c r="C14" t="s">
        <v>45</v>
      </c>
      <c r="D14" t="s">
        <v>45</v>
      </c>
      <c r="E14" t="s">
        <v>45</v>
      </c>
      <c r="F14" t="s">
        <v>45</v>
      </c>
      <c r="G14" t="s">
        <v>45</v>
      </c>
      <c r="H14" t="s">
        <v>45</v>
      </c>
      <c r="I14" t="s">
        <v>45</v>
      </c>
      <c r="J14" t="s">
        <v>45</v>
      </c>
      <c r="K14" t="s">
        <v>45</v>
      </c>
      <c r="L14" t="s">
        <v>45</v>
      </c>
      <c r="M14" t="s">
        <v>1281</v>
      </c>
      <c r="N14" t="s">
        <v>1289</v>
      </c>
      <c r="O14" t="s">
        <v>45</v>
      </c>
      <c r="P14" t="s">
        <v>45</v>
      </c>
      <c r="Q14" t="s">
        <v>45</v>
      </c>
      <c r="R14" t="s">
        <v>1327</v>
      </c>
      <c r="S14" t="s">
        <v>45</v>
      </c>
      <c r="T14" t="s">
        <v>45</v>
      </c>
      <c r="U14" t="s">
        <v>45</v>
      </c>
      <c r="V14" t="s">
        <v>45</v>
      </c>
      <c r="W14" t="s">
        <v>1370</v>
      </c>
      <c r="X14" t="s">
        <v>1241</v>
      </c>
      <c r="Y14" t="s">
        <v>45</v>
      </c>
      <c r="Z14" t="s">
        <v>45</v>
      </c>
      <c r="AA14" t="s">
        <v>1405</v>
      </c>
      <c r="AB14" t="s">
        <v>811</v>
      </c>
      <c r="AC14" t="s">
        <v>45</v>
      </c>
      <c r="AD14" t="s">
        <v>45</v>
      </c>
      <c r="AE14" t="s">
        <v>473</v>
      </c>
      <c r="AF14" t="s">
        <v>45</v>
      </c>
    </row>
    <row r="15" spans="1:32" x14ac:dyDescent="0.35">
      <c r="A15" s="1" t="s">
        <v>1225</v>
      </c>
      <c r="B15" t="s">
        <v>45</v>
      </c>
      <c r="C15" t="s">
        <v>45</v>
      </c>
      <c r="D15" t="s">
        <v>45</v>
      </c>
      <c r="E15" t="s">
        <v>45</v>
      </c>
      <c r="F15" t="s">
        <v>45</v>
      </c>
      <c r="G15" t="s">
        <v>45</v>
      </c>
      <c r="H15" t="s">
        <v>45</v>
      </c>
      <c r="I15" t="s">
        <v>45</v>
      </c>
      <c r="J15" t="s">
        <v>45</v>
      </c>
      <c r="K15" t="s">
        <v>45</v>
      </c>
      <c r="L15" t="s">
        <v>1273</v>
      </c>
      <c r="M15" t="s">
        <v>1282</v>
      </c>
      <c r="N15" t="s">
        <v>1290</v>
      </c>
      <c r="O15" t="s">
        <v>1299</v>
      </c>
      <c r="P15" t="s">
        <v>1310</v>
      </c>
      <c r="Q15" t="s">
        <v>1319</v>
      </c>
      <c r="R15" t="s">
        <v>1328</v>
      </c>
      <c r="S15" t="s">
        <v>995</v>
      </c>
      <c r="T15" t="s">
        <v>1339</v>
      </c>
      <c r="U15" t="s">
        <v>1348</v>
      </c>
      <c r="V15" t="s">
        <v>1359</v>
      </c>
      <c r="W15" t="s">
        <v>1371</v>
      </c>
      <c r="X15" t="s">
        <v>1380</v>
      </c>
      <c r="Y15" t="s">
        <v>1389</v>
      </c>
      <c r="Z15" t="s">
        <v>1356</v>
      </c>
      <c r="AA15" t="s">
        <v>45</v>
      </c>
      <c r="AB15" t="s">
        <v>1413</v>
      </c>
      <c r="AC15" t="s">
        <v>1330</v>
      </c>
      <c r="AD15" t="s">
        <v>1432</v>
      </c>
      <c r="AE15" t="s">
        <v>45</v>
      </c>
      <c r="AF15" t="s">
        <v>1454</v>
      </c>
    </row>
    <row r="16" spans="1:32" x14ac:dyDescent="0.35">
      <c r="A16" s="1" t="s">
        <v>1226</v>
      </c>
      <c r="B16" t="s">
        <v>45</v>
      </c>
      <c r="C16" t="s">
        <v>45</v>
      </c>
      <c r="D16" t="s">
        <v>45</v>
      </c>
      <c r="E16" t="s">
        <v>45</v>
      </c>
      <c r="F16" t="s">
        <v>45</v>
      </c>
      <c r="G16" t="s">
        <v>45</v>
      </c>
      <c r="H16" t="s">
        <v>45</v>
      </c>
      <c r="I16" t="s">
        <v>45</v>
      </c>
      <c r="J16" t="s">
        <v>45</v>
      </c>
      <c r="K16" t="s">
        <v>45</v>
      </c>
      <c r="L16" t="s">
        <v>45</v>
      </c>
      <c r="M16" t="s">
        <v>1283</v>
      </c>
      <c r="N16" t="s">
        <v>557</v>
      </c>
      <c r="O16" t="s">
        <v>1300</v>
      </c>
      <c r="P16" t="s">
        <v>1311</v>
      </c>
      <c r="Q16" t="s">
        <v>1320</v>
      </c>
      <c r="R16" t="s">
        <v>1329</v>
      </c>
      <c r="S16" t="s">
        <v>821</v>
      </c>
      <c r="T16" t="s">
        <v>1340</v>
      </c>
      <c r="U16" t="s">
        <v>1349</v>
      </c>
      <c r="V16" t="s">
        <v>1360</v>
      </c>
      <c r="W16" t="s">
        <v>1372</v>
      </c>
      <c r="X16" t="s">
        <v>1381</v>
      </c>
      <c r="Y16" t="s">
        <v>1390</v>
      </c>
      <c r="Z16" t="s">
        <v>1397</v>
      </c>
      <c r="AA16" t="s">
        <v>582</v>
      </c>
      <c r="AB16" t="s">
        <v>45</v>
      </c>
      <c r="AC16" t="s">
        <v>1425</v>
      </c>
      <c r="AD16" t="s">
        <v>1433</v>
      </c>
      <c r="AE16" t="s">
        <v>1442</v>
      </c>
      <c r="AF16" t="s">
        <v>465</v>
      </c>
    </row>
    <row r="17" spans="1:32" x14ac:dyDescent="0.35">
      <c r="A17" s="1" t="s">
        <v>1227</v>
      </c>
      <c r="B17" t="s">
        <v>45</v>
      </c>
      <c r="C17" t="s">
        <v>45</v>
      </c>
      <c r="D17" t="s">
        <v>45</v>
      </c>
      <c r="E17" t="s">
        <v>45</v>
      </c>
      <c r="F17" t="s">
        <v>45</v>
      </c>
      <c r="G17" t="s">
        <v>45</v>
      </c>
      <c r="H17" t="s">
        <v>45</v>
      </c>
      <c r="I17" t="s">
        <v>45</v>
      </c>
      <c r="J17" t="s">
        <v>45</v>
      </c>
      <c r="K17" t="s">
        <v>45</v>
      </c>
      <c r="L17" t="s">
        <v>45</v>
      </c>
      <c r="M17" t="s">
        <v>45</v>
      </c>
      <c r="N17" t="s">
        <v>45</v>
      </c>
      <c r="O17" t="s">
        <v>45</v>
      </c>
      <c r="P17" t="s">
        <v>45</v>
      </c>
      <c r="Q17" t="s">
        <v>45</v>
      </c>
      <c r="R17" t="s">
        <v>45</v>
      </c>
      <c r="S17" t="s">
        <v>45</v>
      </c>
      <c r="T17" t="s">
        <v>1338</v>
      </c>
      <c r="U17" t="s">
        <v>1347</v>
      </c>
      <c r="V17" t="s">
        <v>1358</v>
      </c>
      <c r="W17" t="s">
        <v>1369</v>
      </c>
      <c r="X17" t="s">
        <v>1379</v>
      </c>
      <c r="Y17" t="s">
        <v>1388</v>
      </c>
      <c r="Z17" t="s">
        <v>1396</v>
      </c>
      <c r="AA17" t="s">
        <v>1404</v>
      </c>
      <c r="AB17" t="s">
        <v>1412</v>
      </c>
      <c r="AC17" t="s">
        <v>1426</v>
      </c>
      <c r="AD17" t="s">
        <v>1242</v>
      </c>
      <c r="AE17" t="s">
        <v>1347</v>
      </c>
      <c r="AF17" t="s">
        <v>1455</v>
      </c>
    </row>
    <row r="18" spans="1:32" x14ac:dyDescent="0.35">
      <c r="A18" s="1" t="s">
        <v>1228</v>
      </c>
      <c r="B18" t="s">
        <v>811</v>
      </c>
      <c r="C18" t="s">
        <v>1242</v>
      </c>
      <c r="D18" t="s">
        <v>1246</v>
      </c>
      <c r="E18" t="s">
        <v>1249</v>
      </c>
      <c r="F18" t="s">
        <v>1249</v>
      </c>
      <c r="G18" t="s">
        <v>1255</v>
      </c>
      <c r="H18" t="s">
        <v>1243</v>
      </c>
      <c r="I18" t="s">
        <v>1260</v>
      </c>
      <c r="J18" t="s">
        <v>1259</v>
      </c>
      <c r="K18" t="s">
        <v>1267</v>
      </c>
      <c r="L18" t="s">
        <v>1274</v>
      </c>
      <c r="M18" t="s">
        <v>1284</v>
      </c>
      <c r="N18" t="s">
        <v>1291</v>
      </c>
      <c r="O18" t="s">
        <v>1301</v>
      </c>
      <c r="P18" t="s">
        <v>1312</v>
      </c>
      <c r="Q18" t="s">
        <v>1321</v>
      </c>
      <c r="R18" t="s">
        <v>834</v>
      </c>
      <c r="S18" t="s">
        <v>1288</v>
      </c>
      <c r="T18" t="s">
        <v>1341</v>
      </c>
      <c r="U18" t="s">
        <v>1350</v>
      </c>
      <c r="V18" t="s">
        <v>1361</v>
      </c>
      <c r="W18" t="s">
        <v>1373</v>
      </c>
      <c r="X18" t="s">
        <v>1382</v>
      </c>
      <c r="Y18" t="s">
        <v>1161</v>
      </c>
      <c r="Z18" t="s">
        <v>1398</v>
      </c>
      <c r="AA18" t="s">
        <v>1406</v>
      </c>
      <c r="AB18" t="s">
        <v>1414</v>
      </c>
      <c r="AC18" t="s">
        <v>1427</v>
      </c>
      <c r="AD18" t="s">
        <v>447</v>
      </c>
      <c r="AE18" t="s">
        <v>1443</v>
      </c>
      <c r="AF18" t="s">
        <v>1455</v>
      </c>
    </row>
    <row r="19" spans="1:32" x14ac:dyDescent="0.35">
      <c r="A19" s="1" t="s">
        <v>1229</v>
      </c>
      <c r="B19" t="s">
        <v>45</v>
      </c>
      <c r="C19" t="s">
        <v>45</v>
      </c>
      <c r="D19" t="s">
        <v>45</v>
      </c>
      <c r="E19" t="s">
        <v>45</v>
      </c>
      <c r="F19" t="s">
        <v>45</v>
      </c>
      <c r="G19" t="s">
        <v>45</v>
      </c>
      <c r="H19" t="s">
        <v>45</v>
      </c>
      <c r="I19" t="s">
        <v>45</v>
      </c>
      <c r="J19" t="s">
        <v>45</v>
      </c>
      <c r="K19" t="s">
        <v>45</v>
      </c>
      <c r="L19" t="s">
        <v>45</v>
      </c>
      <c r="M19" t="s">
        <v>45</v>
      </c>
      <c r="N19" t="s">
        <v>45</v>
      </c>
      <c r="O19" t="s">
        <v>45</v>
      </c>
      <c r="P19" t="s">
        <v>45</v>
      </c>
      <c r="Q19" t="s">
        <v>45</v>
      </c>
      <c r="R19" t="s">
        <v>45</v>
      </c>
      <c r="S19" t="s">
        <v>45</v>
      </c>
      <c r="T19" t="s">
        <v>45</v>
      </c>
      <c r="U19" t="s">
        <v>45</v>
      </c>
      <c r="V19" t="s">
        <v>45</v>
      </c>
      <c r="W19" t="s">
        <v>1307</v>
      </c>
      <c r="X19" t="s">
        <v>45</v>
      </c>
      <c r="Y19" t="s">
        <v>45</v>
      </c>
      <c r="Z19" t="s">
        <v>45</v>
      </c>
      <c r="AA19" t="s">
        <v>45</v>
      </c>
      <c r="AB19" t="s">
        <v>45</v>
      </c>
      <c r="AC19" t="s">
        <v>679</v>
      </c>
      <c r="AD19" t="s">
        <v>45</v>
      </c>
      <c r="AE19" t="s">
        <v>1444</v>
      </c>
      <c r="AF19" t="s">
        <v>820</v>
      </c>
    </row>
    <row r="20" spans="1:32" x14ac:dyDescent="0.35">
      <c r="A20" s="1" t="s">
        <v>1230</v>
      </c>
      <c r="B20" t="s">
        <v>45</v>
      </c>
      <c r="C20" t="s">
        <v>486</v>
      </c>
      <c r="D20" t="s">
        <v>483</v>
      </c>
      <c r="E20" t="s">
        <v>424</v>
      </c>
      <c r="F20" t="s">
        <v>436</v>
      </c>
      <c r="G20" t="s">
        <v>429</v>
      </c>
      <c r="H20" t="s">
        <v>429</v>
      </c>
      <c r="I20" t="s">
        <v>495</v>
      </c>
      <c r="J20" t="s">
        <v>429</v>
      </c>
      <c r="K20" t="s">
        <v>1268</v>
      </c>
      <c r="L20" t="s">
        <v>439</v>
      </c>
      <c r="M20" t="s">
        <v>1285</v>
      </c>
      <c r="N20" t="s">
        <v>814</v>
      </c>
      <c r="O20" t="s">
        <v>375</v>
      </c>
      <c r="P20" t="s">
        <v>816</v>
      </c>
      <c r="Q20" t="s">
        <v>622</v>
      </c>
      <c r="R20" t="s">
        <v>509</v>
      </c>
      <c r="S20" t="s">
        <v>495</v>
      </c>
      <c r="T20" t="s">
        <v>45</v>
      </c>
      <c r="U20" t="s">
        <v>45</v>
      </c>
      <c r="V20" t="s">
        <v>45</v>
      </c>
      <c r="W20" t="s">
        <v>45</v>
      </c>
      <c r="X20" t="s">
        <v>45</v>
      </c>
      <c r="Y20" t="s">
        <v>45</v>
      </c>
      <c r="Z20" t="s">
        <v>45</v>
      </c>
      <c r="AA20" t="s">
        <v>45</v>
      </c>
      <c r="AB20" t="s">
        <v>45</v>
      </c>
      <c r="AC20" t="s">
        <v>45</v>
      </c>
      <c r="AD20" t="s">
        <v>45</v>
      </c>
      <c r="AE20" t="s">
        <v>45</v>
      </c>
      <c r="AF20" t="s">
        <v>45</v>
      </c>
    </row>
    <row r="21" spans="1:32" x14ac:dyDescent="0.35">
      <c r="A21" s="1" t="s">
        <v>1231</v>
      </c>
      <c r="B21" t="s">
        <v>45</v>
      </c>
      <c r="C21" t="s">
        <v>45</v>
      </c>
      <c r="D21" t="s">
        <v>45</v>
      </c>
      <c r="E21" t="s">
        <v>45</v>
      </c>
      <c r="F21" t="s">
        <v>45</v>
      </c>
      <c r="G21" t="s">
        <v>45</v>
      </c>
      <c r="H21" t="s">
        <v>45</v>
      </c>
      <c r="I21" t="s">
        <v>45</v>
      </c>
      <c r="J21" t="s">
        <v>45</v>
      </c>
      <c r="K21" t="s">
        <v>45</v>
      </c>
      <c r="L21" t="s">
        <v>45</v>
      </c>
      <c r="M21" t="s">
        <v>45</v>
      </c>
      <c r="N21" t="s">
        <v>45</v>
      </c>
      <c r="O21" t="s">
        <v>1302</v>
      </c>
      <c r="P21" t="s">
        <v>1313</v>
      </c>
      <c r="Q21" t="s">
        <v>1322</v>
      </c>
      <c r="R21" t="s">
        <v>1330</v>
      </c>
      <c r="S21" t="s">
        <v>1149</v>
      </c>
      <c r="T21" t="s">
        <v>1342</v>
      </c>
      <c r="U21" t="s">
        <v>1351</v>
      </c>
      <c r="V21" t="s">
        <v>1362</v>
      </c>
      <c r="W21" t="s">
        <v>1374</v>
      </c>
      <c r="X21" t="s">
        <v>1383</v>
      </c>
      <c r="Y21" t="s">
        <v>1391</v>
      </c>
      <c r="Z21" t="s">
        <v>1399</v>
      </c>
      <c r="AA21" t="s">
        <v>1407</v>
      </c>
      <c r="AB21" t="s">
        <v>1415</v>
      </c>
      <c r="AC21" t="s">
        <v>1428</v>
      </c>
      <c r="AD21" t="s">
        <v>1434</v>
      </c>
      <c r="AE21" t="s">
        <v>920</v>
      </c>
      <c r="AF21" t="s">
        <v>1456</v>
      </c>
    </row>
    <row r="22" spans="1:32" x14ac:dyDescent="0.35">
      <c r="A22" s="1" t="s">
        <v>1232</v>
      </c>
      <c r="B22" t="s">
        <v>45</v>
      </c>
      <c r="C22" t="s">
        <v>45</v>
      </c>
      <c r="D22" t="s">
        <v>45</v>
      </c>
      <c r="E22" t="s">
        <v>45</v>
      </c>
      <c r="F22" t="s">
        <v>45</v>
      </c>
      <c r="G22" t="s">
        <v>45</v>
      </c>
      <c r="H22" t="s">
        <v>45</v>
      </c>
      <c r="I22" t="s">
        <v>45</v>
      </c>
      <c r="J22" t="s">
        <v>45</v>
      </c>
      <c r="K22" t="s">
        <v>45</v>
      </c>
      <c r="L22" t="s">
        <v>45</v>
      </c>
      <c r="M22" t="s">
        <v>45</v>
      </c>
      <c r="N22" t="s">
        <v>45</v>
      </c>
      <c r="O22" t="s">
        <v>45</v>
      </c>
      <c r="P22" t="s">
        <v>45</v>
      </c>
      <c r="Q22" t="s">
        <v>45</v>
      </c>
      <c r="R22" t="s">
        <v>45</v>
      </c>
      <c r="S22" t="s">
        <v>45</v>
      </c>
      <c r="T22" t="s">
        <v>45</v>
      </c>
      <c r="U22" t="s">
        <v>45</v>
      </c>
      <c r="V22" t="s">
        <v>45</v>
      </c>
      <c r="W22" t="s">
        <v>45</v>
      </c>
      <c r="X22" t="s">
        <v>45</v>
      </c>
      <c r="Y22" t="s">
        <v>45</v>
      </c>
      <c r="Z22" t="s">
        <v>45</v>
      </c>
      <c r="AA22" t="s">
        <v>1199</v>
      </c>
      <c r="AB22" t="s">
        <v>1416</v>
      </c>
      <c r="AC22" t="s">
        <v>1327</v>
      </c>
      <c r="AD22" t="s">
        <v>1435</v>
      </c>
      <c r="AE22" t="s">
        <v>1335</v>
      </c>
      <c r="AF22" t="s">
        <v>463</v>
      </c>
    </row>
    <row r="23" spans="1:32" x14ac:dyDescent="0.35">
      <c r="A23" s="1" t="s">
        <v>1233</v>
      </c>
      <c r="B23" t="s">
        <v>483</v>
      </c>
      <c r="C23" t="s">
        <v>1243</v>
      </c>
      <c r="D23" t="s">
        <v>484</v>
      </c>
      <c r="E23" t="s">
        <v>448</v>
      </c>
      <c r="F23" t="s">
        <v>820</v>
      </c>
      <c r="G23" t="s">
        <v>995</v>
      </c>
      <c r="H23" t="s">
        <v>45</v>
      </c>
      <c r="I23" t="s">
        <v>45</v>
      </c>
      <c r="J23" t="s">
        <v>45</v>
      </c>
      <c r="K23" t="s">
        <v>45</v>
      </c>
      <c r="L23" t="s">
        <v>45</v>
      </c>
      <c r="M23" t="s">
        <v>45</v>
      </c>
      <c r="N23" t="s">
        <v>1292</v>
      </c>
      <c r="O23" t="s">
        <v>1303</v>
      </c>
      <c r="P23" t="s">
        <v>679</v>
      </c>
      <c r="Q23" t="s">
        <v>459</v>
      </c>
      <c r="R23" t="s">
        <v>524</v>
      </c>
      <c r="S23" t="s">
        <v>448</v>
      </c>
      <c r="T23" t="s">
        <v>836</v>
      </c>
      <c r="U23" t="s">
        <v>1352</v>
      </c>
      <c r="V23" t="s">
        <v>94</v>
      </c>
      <c r="W23" t="s">
        <v>1254</v>
      </c>
      <c r="X23" t="s">
        <v>895</v>
      </c>
      <c r="Y23" t="s">
        <v>1392</v>
      </c>
      <c r="Z23" t="s">
        <v>430</v>
      </c>
      <c r="AA23" t="s">
        <v>426</v>
      </c>
      <c r="AB23" t="s">
        <v>472</v>
      </c>
      <c r="AC23" t="s">
        <v>45</v>
      </c>
      <c r="AD23" t="s">
        <v>424</v>
      </c>
      <c r="AE23" t="s">
        <v>1445</v>
      </c>
      <c r="AF23" t="s">
        <v>1241</v>
      </c>
    </row>
    <row r="24" spans="1:32" x14ac:dyDescent="0.35">
      <c r="A24" s="1" t="s">
        <v>1234</v>
      </c>
      <c r="B24" t="s">
        <v>483</v>
      </c>
      <c r="C24" t="s">
        <v>811</v>
      </c>
      <c r="D24" t="s">
        <v>809</v>
      </c>
      <c r="E24" t="s">
        <v>650</v>
      </c>
      <c r="F24" t="s">
        <v>813</v>
      </c>
      <c r="G24" t="s">
        <v>436</v>
      </c>
      <c r="H24" t="s">
        <v>429</v>
      </c>
      <c r="I24" t="s">
        <v>495</v>
      </c>
      <c r="J24" t="s">
        <v>429</v>
      </c>
      <c r="K24" t="s">
        <v>1268</v>
      </c>
      <c r="L24" t="s">
        <v>439</v>
      </c>
      <c r="M24" t="s">
        <v>1285</v>
      </c>
      <c r="N24" t="s">
        <v>840</v>
      </c>
      <c r="O24" t="s">
        <v>1304</v>
      </c>
      <c r="P24" t="s">
        <v>1314</v>
      </c>
      <c r="Q24" t="s">
        <v>1323</v>
      </c>
      <c r="R24" t="s">
        <v>1331</v>
      </c>
      <c r="S24" t="s">
        <v>1244</v>
      </c>
      <c r="T24" t="s">
        <v>441</v>
      </c>
      <c r="U24" t="s">
        <v>1353</v>
      </c>
      <c r="V24" t="s">
        <v>1363</v>
      </c>
      <c r="W24" t="s">
        <v>1375</v>
      </c>
      <c r="X24" t="s">
        <v>1384</v>
      </c>
      <c r="Y24" t="s">
        <v>1393</v>
      </c>
      <c r="Z24" t="s">
        <v>1400</v>
      </c>
      <c r="AA24" t="s">
        <v>1408</v>
      </c>
      <c r="AB24" t="s">
        <v>1417</v>
      </c>
      <c r="AC24" t="s">
        <v>1429</v>
      </c>
      <c r="AD24" t="s">
        <v>1347</v>
      </c>
      <c r="AE24" t="s">
        <v>1446</v>
      </c>
      <c r="AF24" t="s">
        <v>1457</v>
      </c>
    </row>
    <row r="25" spans="1:32" x14ac:dyDescent="0.35">
      <c r="A25" s="1" t="s">
        <v>1235</v>
      </c>
      <c r="B25" t="s">
        <v>45</v>
      </c>
      <c r="C25" t="s">
        <v>45</v>
      </c>
      <c r="D25" t="s">
        <v>45</v>
      </c>
      <c r="E25" t="s">
        <v>45</v>
      </c>
      <c r="F25" t="s">
        <v>45</v>
      </c>
      <c r="G25" t="s">
        <v>45</v>
      </c>
      <c r="H25" t="s">
        <v>45</v>
      </c>
      <c r="I25" t="s">
        <v>45</v>
      </c>
      <c r="J25" t="s">
        <v>45</v>
      </c>
      <c r="K25" t="s">
        <v>45</v>
      </c>
      <c r="L25" t="s">
        <v>45</v>
      </c>
      <c r="M25" t="s">
        <v>45</v>
      </c>
      <c r="N25" t="s">
        <v>45</v>
      </c>
      <c r="O25" t="s">
        <v>45</v>
      </c>
      <c r="P25" t="s">
        <v>45</v>
      </c>
      <c r="Q25" t="s">
        <v>45</v>
      </c>
      <c r="R25" t="s">
        <v>45</v>
      </c>
      <c r="S25" t="s">
        <v>45</v>
      </c>
      <c r="T25" t="s">
        <v>45</v>
      </c>
      <c r="U25" t="s">
        <v>45</v>
      </c>
      <c r="V25" t="s">
        <v>45</v>
      </c>
      <c r="W25" t="s">
        <v>45</v>
      </c>
      <c r="X25" t="s">
        <v>45</v>
      </c>
      <c r="Y25" t="s">
        <v>1250</v>
      </c>
      <c r="Z25" t="s">
        <v>1252</v>
      </c>
      <c r="AA25" t="s">
        <v>448</v>
      </c>
      <c r="AB25" t="s">
        <v>679</v>
      </c>
      <c r="AC25" t="s">
        <v>1303</v>
      </c>
      <c r="AD25" t="s">
        <v>463</v>
      </c>
      <c r="AE25" t="s">
        <v>650</v>
      </c>
      <c r="AF25" t="s">
        <v>483</v>
      </c>
    </row>
    <row r="26" spans="1:32" x14ac:dyDescent="0.35">
      <c r="A26" s="1" t="s">
        <v>1236</v>
      </c>
      <c r="B26" t="s">
        <v>483</v>
      </c>
      <c r="C26" t="s">
        <v>811</v>
      </c>
      <c r="D26" t="s">
        <v>809</v>
      </c>
      <c r="E26" t="s">
        <v>650</v>
      </c>
      <c r="F26" t="s">
        <v>813</v>
      </c>
      <c r="G26" t="s">
        <v>436</v>
      </c>
      <c r="H26" t="s">
        <v>429</v>
      </c>
      <c r="I26" t="s">
        <v>495</v>
      </c>
      <c r="J26" t="s">
        <v>812</v>
      </c>
      <c r="K26" t="s">
        <v>1269</v>
      </c>
      <c r="L26" t="s">
        <v>437</v>
      </c>
      <c r="M26" t="s">
        <v>582</v>
      </c>
      <c r="N26" t="s">
        <v>1293</v>
      </c>
      <c r="O26" t="s">
        <v>1305</v>
      </c>
      <c r="P26" t="s">
        <v>439</v>
      </c>
      <c r="Q26" t="s">
        <v>1258</v>
      </c>
      <c r="R26" t="s">
        <v>441</v>
      </c>
      <c r="S26" t="s">
        <v>977</v>
      </c>
      <c r="T26" t="s">
        <v>1343</v>
      </c>
      <c r="U26" t="s">
        <v>768</v>
      </c>
      <c r="V26" t="s">
        <v>1364</v>
      </c>
      <c r="W26" t="s">
        <v>1376</v>
      </c>
      <c r="X26" t="s">
        <v>1367</v>
      </c>
      <c r="Y26" t="s">
        <v>1151</v>
      </c>
      <c r="Z26" t="s">
        <v>1382</v>
      </c>
      <c r="AA26" t="s">
        <v>1244</v>
      </c>
      <c r="AB26" t="s">
        <v>1418</v>
      </c>
      <c r="AC26" t="s">
        <v>219</v>
      </c>
      <c r="AD26" t="s">
        <v>1436</v>
      </c>
      <c r="AE26" t="s">
        <v>1447</v>
      </c>
      <c r="AF26" t="s">
        <v>1458</v>
      </c>
    </row>
    <row r="27" spans="1:32" x14ac:dyDescent="0.35">
      <c r="A27" s="1" t="s">
        <v>1237</v>
      </c>
      <c r="B27" t="s">
        <v>45</v>
      </c>
      <c r="C27" t="s">
        <v>45</v>
      </c>
      <c r="D27" t="s">
        <v>45</v>
      </c>
      <c r="E27" t="s">
        <v>45</v>
      </c>
      <c r="F27" t="s">
        <v>45</v>
      </c>
      <c r="G27" t="s">
        <v>45</v>
      </c>
      <c r="H27" t="s">
        <v>45</v>
      </c>
      <c r="I27" t="s">
        <v>45</v>
      </c>
      <c r="J27" t="s">
        <v>857</v>
      </c>
      <c r="K27" t="s">
        <v>206</v>
      </c>
      <c r="L27" t="s">
        <v>1275</v>
      </c>
      <c r="M27" t="s">
        <v>891</v>
      </c>
      <c r="N27" t="s">
        <v>1294</v>
      </c>
      <c r="O27" t="s">
        <v>854</v>
      </c>
      <c r="P27" t="s">
        <v>939</v>
      </c>
      <c r="Q27" t="s">
        <v>696</v>
      </c>
      <c r="R27" t="s">
        <v>968</v>
      </c>
      <c r="S27" t="s">
        <v>982</v>
      </c>
      <c r="T27" t="s">
        <v>997</v>
      </c>
      <c r="U27" t="s">
        <v>1019</v>
      </c>
      <c r="V27" t="s">
        <v>1038</v>
      </c>
      <c r="W27" t="s">
        <v>1053</v>
      </c>
      <c r="X27" t="s">
        <v>1071</v>
      </c>
      <c r="Y27" t="s">
        <v>1089</v>
      </c>
      <c r="Z27" t="s">
        <v>891</v>
      </c>
      <c r="AA27" t="s">
        <v>1120</v>
      </c>
      <c r="AB27" t="s">
        <v>556</v>
      </c>
      <c r="AC27" t="s">
        <v>964</v>
      </c>
      <c r="AD27" t="s">
        <v>1437</v>
      </c>
      <c r="AE27" t="s">
        <v>1448</v>
      </c>
      <c r="AF27" t="s">
        <v>1459</v>
      </c>
    </row>
    <row r="28" spans="1:32" x14ac:dyDescent="0.35">
      <c r="A28" s="1" t="s">
        <v>1238</v>
      </c>
      <c r="B28" t="s">
        <v>428</v>
      </c>
      <c r="C28" t="s">
        <v>483</v>
      </c>
      <c r="D28" t="s">
        <v>472</v>
      </c>
      <c r="E28" t="s">
        <v>436</v>
      </c>
      <c r="F28" t="s">
        <v>459</v>
      </c>
      <c r="G28" t="s">
        <v>472</v>
      </c>
      <c r="H28" t="s">
        <v>829</v>
      </c>
      <c r="I28" t="s">
        <v>840</v>
      </c>
      <c r="J28" t="s">
        <v>849</v>
      </c>
      <c r="K28" t="s">
        <v>857</v>
      </c>
      <c r="L28" t="s">
        <v>206</v>
      </c>
      <c r="M28" t="s">
        <v>1275</v>
      </c>
      <c r="N28" t="s">
        <v>891</v>
      </c>
      <c r="O28" t="s">
        <v>848</v>
      </c>
      <c r="P28" t="s">
        <v>854</v>
      </c>
      <c r="Q28" t="s">
        <v>939</v>
      </c>
      <c r="R28" t="s">
        <v>696</v>
      </c>
      <c r="S28" t="s">
        <v>968</v>
      </c>
      <c r="T28" t="s">
        <v>982</v>
      </c>
      <c r="U28" t="s">
        <v>997</v>
      </c>
      <c r="V28" t="s">
        <v>1019</v>
      </c>
      <c r="W28" t="s">
        <v>1038</v>
      </c>
      <c r="X28" t="s">
        <v>1053</v>
      </c>
      <c r="Y28" t="s">
        <v>1071</v>
      </c>
      <c r="Z28" t="s">
        <v>1089</v>
      </c>
      <c r="AA28" t="s">
        <v>891</v>
      </c>
      <c r="AB28" t="s">
        <v>1120</v>
      </c>
      <c r="AC28" t="s">
        <v>1071</v>
      </c>
      <c r="AD28" t="s">
        <v>964</v>
      </c>
      <c r="AE28" t="s">
        <v>1437</v>
      </c>
      <c r="AF28" t="s">
        <v>1448</v>
      </c>
    </row>
    <row r="29" spans="1:32" x14ac:dyDescent="0.35">
      <c r="A29" s="1" t="s">
        <v>1239</v>
      </c>
      <c r="B29" t="s">
        <v>507</v>
      </c>
      <c r="C29" t="s">
        <v>452</v>
      </c>
      <c r="D29" t="s">
        <v>1247</v>
      </c>
      <c r="E29" t="s">
        <v>463</v>
      </c>
      <c r="F29" t="s">
        <v>484</v>
      </c>
      <c r="G29" t="s">
        <v>439</v>
      </c>
      <c r="H29" t="s">
        <v>459</v>
      </c>
      <c r="I29" t="s">
        <v>596</v>
      </c>
      <c r="J29" t="s">
        <v>825</v>
      </c>
      <c r="K29" t="s">
        <v>461</v>
      </c>
      <c r="L29" t="s">
        <v>1276</v>
      </c>
      <c r="M29" t="s">
        <v>546</v>
      </c>
      <c r="N29" t="s">
        <v>1295</v>
      </c>
      <c r="O29" t="s">
        <v>1306</v>
      </c>
      <c r="P29" t="s">
        <v>454</v>
      </c>
      <c r="Q29" t="s">
        <v>371</v>
      </c>
      <c r="R29" t="s">
        <v>89</v>
      </c>
      <c r="S29" t="s">
        <v>1334</v>
      </c>
      <c r="T29" t="s">
        <v>1046</v>
      </c>
      <c r="U29" t="s">
        <v>1354</v>
      </c>
      <c r="V29" t="s">
        <v>1365</v>
      </c>
      <c r="W29" t="s">
        <v>633</v>
      </c>
      <c r="X29" t="s">
        <v>78</v>
      </c>
      <c r="Y29" t="s">
        <v>1394</v>
      </c>
      <c r="Z29" t="s">
        <v>1401</v>
      </c>
      <c r="AA29" t="s">
        <v>982</v>
      </c>
      <c r="AB29" t="s">
        <v>1060</v>
      </c>
      <c r="AC29" t="s">
        <v>1430</v>
      </c>
      <c r="AD29" t="s">
        <v>1438</v>
      </c>
      <c r="AE29" t="s">
        <v>1449</v>
      </c>
      <c r="AF29" t="s">
        <v>1460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CBBBF-4C3D-47E5-8BAC-8ACFD8ACAAB8}">
  <dimension ref="A1"/>
  <sheetViews>
    <sheetView workbookViewId="0">
      <selection activeCell="M43" sqref="M43"/>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vt:lpstr>
      <vt:lpstr>Info</vt:lpstr>
      <vt:lpstr>Model</vt:lpstr>
      <vt:lpstr>Summary</vt:lpstr>
      <vt:lpstr>Income Statement</vt:lpstr>
      <vt:lpstr>Balance Sheet</vt:lpstr>
      <vt:lpstr>Cash Flow</vt: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William Kruta</cp:lastModifiedBy>
  <dcterms:created xsi:type="dcterms:W3CDTF">2022-08-03T01:39:00Z</dcterms:created>
  <dcterms:modified xsi:type="dcterms:W3CDTF">2023-01-16T09:08:06Z</dcterms:modified>
</cp:coreProperties>
</file>