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4a1defcf7f9d1a/Company Models CloudSave/"/>
    </mc:Choice>
  </mc:AlternateContent>
  <xr:revisionPtr revIDLastSave="0" documentId="8_{370454F0-F18F-4FF6-817F-CA4B7A9C66FA}" xr6:coauthVersionLast="47" xr6:coauthVersionMax="47" xr10:uidLastSave="{00000000-0000-0000-0000-000000000000}"/>
  <bookViews>
    <workbookView xWindow="-38510" yWindow="-110" windowWidth="38620" windowHeight="21220" activeTab="2" xr2:uid="{00000000-000D-0000-FFFF-FFFF00000000}"/>
  </bookViews>
  <sheets>
    <sheet name="Summary" sheetId="1" r:id="rId1"/>
    <sheet name="Income Statement" sheetId="2" r:id="rId2"/>
    <sheet name="Balance Sheet" sheetId="3" r:id="rId3"/>
    <sheet name="Cash 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3" l="1"/>
  <c r="C45" i="3"/>
  <c r="D46" i="3"/>
  <c r="E46" i="3"/>
  <c r="C46" i="3"/>
  <c r="C43" i="3"/>
  <c r="D43" i="3"/>
  <c r="E43" i="3"/>
  <c r="B43" i="3"/>
</calcChain>
</file>

<file path=xl/sharedStrings.xml><?xml version="1.0" encoding="utf-8"?>
<sst xmlns="http://schemas.openxmlformats.org/spreadsheetml/2006/main" count="922" uniqueCount="440">
  <si>
    <t>Revenue per share</t>
  </si>
  <si>
    <t>Earnings per share</t>
  </si>
  <si>
    <t>FCF per share</t>
  </si>
  <si>
    <t>Dividends per share</t>
  </si>
  <si>
    <t>CAPEX per share</t>
  </si>
  <si>
    <t>Book Value per sh.</t>
  </si>
  <si>
    <t>Comm.Shares outs.</t>
  </si>
  <si>
    <t>Avg. annual P/E ratio</t>
  </si>
  <si>
    <t>P/E to S&amp;P500</t>
  </si>
  <si>
    <t>Avg. annual div. yield</t>
  </si>
  <si>
    <t>Revenue (m)</t>
  </si>
  <si>
    <t>Operating margin</t>
  </si>
  <si>
    <t>Depreciation (m)</t>
  </si>
  <si>
    <t>Net profit (m)</t>
  </si>
  <si>
    <t>Income tax rate</t>
  </si>
  <si>
    <t>Net profit margin</t>
  </si>
  <si>
    <t>Working capital (m)</t>
  </si>
  <si>
    <t>Long-term debt (m)</t>
  </si>
  <si>
    <t>Equity (m)</t>
  </si>
  <si>
    <t>ROIC</t>
  </si>
  <si>
    <t>Return on capital</t>
  </si>
  <si>
    <t>Return on equity</t>
  </si>
  <si>
    <t>Plowback ratio</t>
  </si>
  <si>
    <t>Div.&amp;Repurch./FCF</t>
  </si>
  <si>
    <t>- -</t>
  </si>
  <si>
    <t>1.03</t>
  </si>
  <si>
    <t>(0.72)</t>
  </si>
  <si>
    <t>(0.62)</t>
  </si>
  <si>
    <t>0.06</t>
  </si>
  <si>
    <t>1.94</t>
  </si>
  <si>
    <t>283</t>
  </si>
  <si>
    <t>291</t>
  </si>
  <si>
    <t>(72.2)%</t>
  </si>
  <si>
    <t>9</t>
  </si>
  <si>
    <t>(204)</t>
  </si>
  <si>
    <t>(70.1)%</t>
  </si>
  <si>
    <t>459</t>
  </si>
  <si>
    <t>549</t>
  </si>
  <si>
    <t>(35.4)%</t>
  </si>
  <si>
    <t>(29.7)%</t>
  </si>
  <si>
    <t>(37.2)%</t>
  </si>
  <si>
    <t>100.0%</t>
  </si>
  <si>
    <t>3.40</t>
  </si>
  <si>
    <t>(2.57)</t>
  </si>
  <si>
    <t>(2.15)</t>
  </si>
  <si>
    <t>0.35</t>
  </si>
  <si>
    <t>4.55</t>
  </si>
  <si>
    <t>260</t>
  </si>
  <si>
    <t>885</t>
  </si>
  <si>
    <t>(69.6)%</t>
  </si>
  <si>
    <t>32</t>
  </si>
  <si>
    <t>(667)</t>
  </si>
  <si>
    <t>(0.2)%</t>
  </si>
  <si>
    <t>(75.4)%</t>
  </si>
  <si>
    <t>616</t>
  </si>
  <si>
    <t>1,182</t>
  </si>
  <si>
    <t>(49.4)%</t>
  </si>
  <si>
    <t>(38.5)%</t>
  </si>
  <si>
    <t>(56.4)%</t>
  </si>
  <si>
    <t>46.26</t>
  </si>
  <si>
    <t>(7.39)</t>
  </si>
  <si>
    <t>1.49</t>
  </si>
  <si>
    <t>2.55</t>
  </si>
  <si>
    <t>75.33</t>
  </si>
  <si>
    <t>62</t>
  </si>
  <si>
    <t>(22.4)</t>
  </si>
  <si>
    <t>(0.6)</t>
  </si>
  <si>
    <t>2,886</t>
  </si>
  <si>
    <t>(15.1)%</t>
  </si>
  <si>
    <t>120</t>
  </si>
  <si>
    <t>(461)</t>
  </si>
  <si>
    <t>(0.7)%</t>
  </si>
  <si>
    <t>(16.0)%</t>
  </si>
  <si>
    <t>4,115</t>
  </si>
  <si>
    <t>238</t>
  </si>
  <si>
    <t>4,700</t>
  </si>
  <si>
    <t>(8.7)%</t>
  </si>
  <si>
    <t>(6.7)%</t>
  </si>
  <si>
    <t>(9.8)%</t>
  </si>
  <si>
    <t>14.51</t>
  </si>
  <si>
    <t>(1.39)</t>
  </si>
  <si>
    <t>1.35</t>
  </si>
  <si>
    <t>0.70</t>
  </si>
  <si>
    <t>13.85</t>
  </si>
  <si>
    <t>337</t>
  </si>
  <si>
    <t>(127.4)</t>
  </si>
  <si>
    <t>(4.2)</t>
  </si>
  <si>
    <t>4,888</t>
  </si>
  <si>
    <t>(9.2)%</t>
  </si>
  <si>
    <t>156</t>
  </si>
  <si>
    <t>(468)</t>
  </si>
  <si>
    <t>(1.1)%</t>
  </si>
  <si>
    <t>(9.6)%</t>
  </si>
  <si>
    <t>2,805</t>
  </si>
  <si>
    <t>373</t>
  </si>
  <si>
    <t>4,667</t>
  </si>
  <si>
    <t>(9.0)%</t>
  </si>
  <si>
    <t>(6.6)%</t>
  </si>
  <si>
    <t>(10.0)%</t>
  </si>
  <si>
    <t>16.14</t>
  </si>
  <si>
    <t>(1.95)</t>
  </si>
  <si>
    <t>0.40</t>
  </si>
  <si>
    <t>0.80</t>
  </si>
  <si>
    <t>15.31</t>
  </si>
  <si>
    <t>349</t>
  </si>
  <si>
    <t>(41.3)</t>
  </si>
  <si>
    <t>(2.0)</t>
  </si>
  <si>
    <t>5,639</t>
  </si>
  <si>
    <t>(12.1)%</t>
  </si>
  <si>
    <t>1,029</t>
  </si>
  <si>
    <t>(686)</t>
  </si>
  <si>
    <t>(1.2)%</t>
  </si>
  <si>
    <t>(11.9)%</t>
  </si>
  <si>
    <t>2,807</t>
  </si>
  <si>
    <t>449</t>
  </si>
  <si>
    <t>7,410</t>
  </si>
  <si>
    <t>(8.6)%</t>
  </si>
  <si>
    <t>(6.8)%</t>
  </si>
  <si>
    <t>(9.3)%</t>
  </si>
  <si>
    <t>2018</t>
  </si>
  <si>
    <t>2019</t>
  </si>
  <si>
    <t>2020</t>
  </si>
  <si>
    <t>2021</t>
  </si>
  <si>
    <t>Revenue</t>
  </si>
  <si>
    <t>COGS</t>
  </si>
  <si>
    <t>Gross Profit</t>
  </si>
  <si>
    <t>Gross Profit Ratio</t>
  </si>
  <si>
    <t>Operating Expenses</t>
  </si>
  <si>
    <t>R&amp;D Expenses</t>
  </si>
  <si>
    <t>Selling, G&amp;A Exp.</t>
  </si>
  <si>
    <t>General and Admin. Exp.</t>
  </si>
  <si>
    <t>Selling and Marketing Exp.</t>
  </si>
  <si>
    <t>Other Expenses</t>
  </si>
  <si>
    <t>COGS and Expenses</t>
  </si>
  <si>
    <t>Interest Income</t>
  </si>
  <si>
    <t>Interest Expense</t>
  </si>
  <si>
    <t>Depreciation and Amortization</t>
  </si>
  <si>
    <t>EBITDA</t>
  </si>
  <si>
    <t>EBITDA ratio</t>
  </si>
  <si>
    <t>Operating Income</t>
  </si>
  <si>
    <t>Operating Income ratio</t>
  </si>
  <si>
    <t>Total Other Income Exp.(Gains)</t>
  </si>
  <si>
    <t>Income Before Tax</t>
  </si>
  <si>
    <t>Income Before Tax ratio</t>
  </si>
  <si>
    <t>Income Tax Expense (Gain)</t>
  </si>
  <si>
    <t>Net Income</t>
  </si>
  <si>
    <t>Net Income Ratio</t>
  </si>
  <si>
    <t>EPS</t>
  </si>
  <si>
    <t>EPS Diluted</t>
  </si>
  <si>
    <t>Weighted Avg. Shares Outs.</t>
  </si>
  <si>
    <t>Weighted Avg. Shares Outs. Dil.</t>
  </si>
  <si>
    <t>228</t>
  </si>
  <si>
    <t>63</t>
  </si>
  <si>
    <t>21.65%</t>
  </si>
  <si>
    <t>273</t>
  </si>
  <si>
    <t>51</t>
  </si>
  <si>
    <t>213</t>
  </si>
  <si>
    <t>78</t>
  </si>
  <si>
    <t>135</t>
  </si>
  <si>
    <t>501</t>
  </si>
  <si>
    <t>7</t>
  </si>
  <si>
    <t>1</t>
  </si>
  <si>
    <t>(194)</t>
  </si>
  <si>
    <t>(66.67)%</t>
  </si>
  <si>
    <t>(210)</t>
  </si>
  <si>
    <t>(72.16)%</t>
  </si>
  <si>
    <t>6</t>
  </si>
  <si>
    <t>(70.10)%</t>
  </si>
  <si>
    <t>(0.73)</t>
  </si>
  <si>
    <t>523</t>
  </si>
  <si>
    <t>362</t>
  </si>
  <si>
    <t>40.90%</t>
  </si>
  <si>
    <t>978</t>
  </si>
  <si>
    <t>107</t>
  </si>
  <si>
    <t>839</t>
  </si>
  <si>
    <t>245</t>
  </si>
  <si>
    <t>594</t>
  </si>
  <si>
    <t>1,501</t>
  </si>
  <si>
    <t>18</t>
  </si>
  <si>
    <t>(634)</t>
  </si>
  <si>
    <t>(71.64)%</t>
  </si>
  <si>
    <t>(616)</t>
  </si>
  <si>
    <t>(69.60)%</t>
  </si>
  <si>
    <t>(50)</t>
  </si>
  <si>
    <t>(666)</t>
  </si>
  <si>
    <t>(75.25)%</t>
  </si>
  <si>
    <t>(75.37)%</t>
  </si>
  <si>
    <t>1,368</t>
  </si>
  <si>
    <t>1,518</t>
  </si>
  <si>
    <t>52.60%</t>
  </si>
  <si>
    <t>1,954</t>
  </si>
  <si>
    <t>321</t>
  </si>
  <si>
    <t>1,513</t>
  </si>
  <si>
    <t>556</t>
  </si>
  <si>
    <t>957</t>
  </si>
  <si>
    <t>3,322</t>
  </si>
  <si>
    <t>(306)</t>
  </si>
  <si>
    <t>(10.60)%</t>
  </si>
  <si>
    <t>(436)</t>
  </si>
  <si>
    <t>(15.11)%</t>
  </si>
  <si>
    <t>(22)</t>
  </si>
  <si>
    <t>(458)</t>
  </si>
  <si>
    <t>(15.87)%</t>
  </si>
  <si>
    <t>3</t>
  </si>
  <si>
    <t>(15.97)%</t>
  </si>
  <si>
    <t>2,338</t>
  </si>
  <si>
    <t>2,550</t>
  </si>
  <si>
    <t>52.17%</t>
  </si>
  <si>
    <t>3,002</t>
  </si>
  <si>
    <t>430</t>
  </si>
  <si>
    <t>2,416</t>
  </si>
  <si>
    <t>797</t>
  </si>
  <si>
    <t>1,619</t>
  </si>
  <si>
    <t>5,340</t>
  </si>
  <si>
    <t>14</t>
  </si>
  <si>
    <t>(293)</t>
  </si>
  <si>
    <t>(5.99)%</t>
  </si>
  <si>
    <t>(452)</t>
  </si>
  <si>
    <t>(9.25)%</t>
  </si>
  <si>
    <t>(11)</t>
  </si>
  <si>
    <t>(463)</t>
  </si>
  <si>
    <t>(9.47)%</t>
  </si>
  <si>
    <t>5</t>
  </si>
  <si>
    <t>(9.57)%</t>
  </si>
  <si>
    <t>Cash and Cash Equivalents</t>
  </si>
  <si>
    <t>Short-Term Investments</t>
  </si>
  <si>
    <t>Cash &amp;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</si>
  <si>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</si>
  <si>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</si>
  <si>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</si>
  <si>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</si>
  <si>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</si>
  <si>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</si>
  <si>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</si>
  <si>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</si>
  <si>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</si>
  <si>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</si>
  <si>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</si>
  <si>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</si>
  <si>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</si>
  <si>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</si>
  <si>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</si>
  <si>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</si>
  <si>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</si>
  <si>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</si>
  <si>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</si>
  <si>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</si>
  <si>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</si>
  <si>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</si>
  <si>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</si>
  <si>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</si>
  <si>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</si>
  <si>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Capital Lease Obligations</t>
  </si>
  <si>
    <t>Total Liabilities</t>
  </si>
  <si>
    <t>Preferred Stock</t>
  </si>
  <si>
    <t>Common Stock</t>
  </si>
  <si>
    <t>Retained Earnings</t>
  </si>
  <si>
    <t>Other Compreh. Income(Loss)</t>
  </si>
  <si>
    <t>Other Total Stockhold. Equity</t>
  </si>
  <si>
    <t>Total Stockholders Equity</t>
  </si>
  <si>
    <t>Total Liab.&amp;Stockhold. Equity</t>
  </si>
  <si>
    <t>Minority Interest</t>
  </si>
  <si>
    <t>Total Liabilities &amp; Equity</t>
  </si>
  <si>
    <t>215</t>
  </si>
  <si>
    <t>255</t>
  </si>
  <si>
    <t>470</t>
  </si>
  <si>
    <t>19</t>
  </si>
  <si>
    <t>80</t>
  </si>
  <si>
    <t>569</t>
  </si>
  <si>
    <t>21</t>
  </si>
  <si>
    <t>86</t>
  </si>
  <si>
    <t>114</t>
  </si>
  <si>
    <t>683</t>
  </si>
  <si>
    <t>35</t>
  </si>
  <si>
    <t>16</t>
  </si>
  <si>
    <t>67</t>
  </si>
  <si>
    <t>110</t>
  </si>
  <si>
    <t>24</t>
  </si>
  <si>
    <t>134</t>
  </si>
  <si>
    <t>985</t>
  </si>
  <si>
    <t>(485)</t>
  </si>
  <si>
    <t>(1)</t>
  </si>
  <si>
    <t>1,048</t>
  </si>
  <si>
    <t>257</t>
  </si>
  <si>
    <t>508</t>
  </si>
  <si>
    <t>765</t>
  </si>
  <si>
    <t>58</t>
  </si>
  <si>
    <t>175</t>
  </si>
  <si>
    <t>998</t>
  </si>
  <si>
    <t>267</t>
  </si>
  <si>
    <t>306</t>
  </si>
  <si>
    <t>103</t>
  </si>
  <si>
    <t>409</t>
  </si>
  <si>
    <t>734</t>
  </si>
  <si>
    <t>1,732</t>
  </si>
  <si>
    <t>20</t>
  </si>
  <si>
    <t>17</t>
  </si>
  <si>
    <t>318</t>
  </si>
  <si>
    <t>382</t>
  </si>
  <si>
    <t>168</t>
  </si>
  <si>
    <t>184</t>
  </si>
  <si>
    <t>550</t>
  </si>
  <si>
    <t>2,264</t>
  </si>
  <si>
    <t>(1,152)</t>
  </si>
  <si>
    <t>2,373</t>
  </si>
  <si>
    <t>4,345</t>
  </si>
  <si>
    <t>514</t>
  </si>
  <si>
    <t>4,859</t>
  </si>
  <si>
    <t>367</t>
  </si>
  <si>
    <t>5,517</t>
  </si>
  <si>
    <t>413</t>
  </si>
  <si>
    <t>316</t>
  </si>
  <si>
    <t>74</t>
  </si>
  <si>
    <t>390</t>
  </si>
  <si>
    <t>33</t>
  </si>
  <si>
    <t>836</t>
  </si>
  <si>
    <t>6,353</t>
  </si>
  <si>
    <t>379</t>
  </si>
  <si>
    <t>149</t>
  </si>
  <si>
    <t>807</t>
  </si>
  <si>
    <t>1,402</t>
  </si>
  <si>
    <t>13</t>
  </si>
  <si>
    <t>251</t>
  </si>
  <si>
    <t>253</t>
  </si>
  <si>
    <t>1,653</t>
  </si>
  <si>
    <t>(1,613)</t>
  </si>
  <si>
    <t>6,313</t>
  </si>
  <si>
    <t>2,504</t>
  </si>
  <si>
    <t>1,253</t>
  </si>
  <si>
    <t>3,757</t>
  </si>
  <si>
    <t>4,565</t>
  </si>
  <si>
    <t>738</t>
  </si>
  <si>
    <t>61</t>
  </si>
  <si>
    <t>377</t>
  </si>
  <si>
    <t>1,059</t>
  </si>
  <si>
    <t>70</t>
  </si>
  <si>
    <t>2,244</t>
  </si>
  <si>
    <t>6,809</t>
  </si>
  <si>
    <t>161</t>
  </si>
  <si>
    <t>26</t>
  </si>
  <si>
    <t>1,573</t>
  </si>
  <si>
    <t>1,760</t>
  </si>
  <si>
    <t>399</t>
  </si>
  <si>
    <t>2,142</t>
  </si>
  <si>
    <t>(2,081)</t>
  </si>
  <si>
    <t>(4)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</si>
  <si>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</si>
  <si>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</si>
  <si>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</si>
  <si>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</si>
  <si>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</si>
  <si>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</si>
  <si>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</si>
  <si>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</si>
  <si>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</si>
  <si>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</si>
  <si>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</si>
  <si>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Activities</t>
  </si>
  <si>
    <t>Cash Used for Investing Activities</t>
  </si>
  <si>
    <t>Debt Repayment</t>
  </si>
  <si>
    <t>Common Stock Issued</t>
  </si>
  <si>
    <t>Common Stock Repurchased</t>
  </si>
  <si>
    <t>Dividends Paid</t>
  </si>
  <si>
    <t>Other Financing Activities</t>
  </si>
  <si>
    <t>Cash Used/Provided by Financing Activities</t>
  </si>
  <si>
    <t>Effect of Forex Changes on Cash</t>
  </si>
  <si>
    <t>Net Change In Cash</t>
  </si>
  <si>
    <t>Cash at the End of Period</t>
  </si>
  <si>
    <t>Cash at the Beginning of Period</t>
  </si>
  <si>
    <t>Free Cash Flow</t>
  </si>
  <si>
    <t>12</t>
  </si>
  <si>
    <t>(17)</t>
  </si>
  <si>
    <t>25</t>
  </si>
  <si>
    <t>(19)</t>
  </si>
  <si>
    <t>(159)</t>
  </si>
  <si>
    <t>(16)</t>
  </si>
  <si>
    <t>(390)</t>
  </si>
  <si>
    <t>49</t>
  </si>
  <si>
    <t>(357)</t>
  </si>
  <si>
    <t>(60)</t>
  </si>
  <si>
    <t>726</t>
  </si>
  <si>
    <t>666</t>
  </si>
  <si>
    <t>150</t>
  </si>
  <si>
    <t>65</t>
  </si>
  <si>
    <t>(175)</t>
  </si>
  <si>
    <t>60</t>
  </si>
  <si>
    <t>(40)</t>
  </si>
  <si>
    <t>(13)</t>
  </si>
  <si>
    <t>(9)</t>
  </si>
  <si>
    <t>90</t>
  </si>
  <si>
    <t>(467)</t>
  </si>
  <si>
    <t>(92)</t>
  </si>
  <si>
    <t>(315)</t>
  </si>
  <si>
    <t>(762)</t>
  </si>
  <si>
    <t>600</t>
  </si>
  <si>
    <t>(570)</t>
  </si>
  <si>
    <t>1,109</t>
  </si>
  <si>
    <t>72</t>
  </si>
  <si>
    <t>287</t>
  </si>
  <si>
    <t>(559)</t>
  </si>
  <si>
    <t>322</t>
  </si>
  <si>
    <t>192</t>
  </si>
  <si>
    <t>(248)</t>
  </si>
  <si>
    <t>54</t>
  </si>
  <si>
    <t>(96)</t>
  </si>
  <si>
    <t>79</t>
  </si>
  <si>
    <t>252</t>
  </si>
  <si>
    <t>(28)</t>
  </si>
  <si>
    <t>(593)</t>
  </si>
  <si>
    <t>587</t>
  </si>
  <si>
    <t>(52)</t>
  </si>
  <si>
    <t>(192)</t>
  </si>
  <si>
    <t>(26)</t>
  </si>
  <si>
    <t>3,289</t>
  </si>
  <si>
    <t>733</t>
  </si>
  <si>
    <t>3,996</t>
  </si>
  <si>
    <t>2</t>
  </si>
  <si>
    <t>4,058</t>
  </si>
  <si>
    <t>93</t>
  </si>
  <si>
    <t>486</t>
  </si>
  <si>
    <t>435</t>
  </si>
  <si>
    <t>(94)</t>
  </si>
  <si>
    <t>(174)</t>
  </si>
  <si>
    <t>83</t>
  </si>
  <si>
    <t>692</t>
  </si>
  <si>
    <t>(237)</t>
  </si>
  <si>
    <t>(2,753)</t>
  </si>
  <si>
    <t>944</t>
  </si>
  <si>
    <t>(109)</t>
  </si>
  <si>
    <t>(2,047)</t>
  </si>
  <si>
    <t>(333)</t>
  </si>
  <si>
    <t>(150)</t>
  </si>
  <si>
    <t>(483)</t>
  </si>
  <si>
    <t>(1,839)</t>
  </si>
  <si>
    <t>2,506</t>
  </si>
  <si>
    <t>455</t>
  </si>
  <si>
    <t>Current Ratio</t>
  </si>
  <si>
    <t>Assets y/y</t>
  </si>
  <si>
    <t>Liabilities y/y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</si>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</sst>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workbookViewId="0"/>
  </sheetViews>
  <sheetFormatPr defaultRowHeight="14.5" x14ac:dyDescent="0.35"/>
  <sheetData>
    <row r="1" spans="1:18" x14ac:dyDescent="0.35">
      <c r="B1" s="1">
        <v>2006</v>
      </c>
      <c r="C1" s="1">
        <v>2007</v>
      </c>
      <c r="D1" s="1">
        <v>2008</v>
      </c>
      <c r="E1" s="1">
        <v>2009</v>
      </c>
      <c r="F1" s="1">
        <v>2010</v>
      </c>
      <c r="G1" s="1">
        <v>2011</v>
      </c>
      <c r="H1" s="1">
        <v>2012</v>
      </c>
      <c r="I1" s="1">
        <v>2013</v>
      </c>
      <c r="J1" s="1">
        <v>2014</v>
      </c>
      <c r="K1" s="1">
        <v>2015</v>
      </c>
      <c r="L1" s="1">
        <v>2016</v>
      </c>
      <c r="M1" s="1">
        <v>2017</v>
      </c>
      <c r="N1" s="1">
        <v>2018</v>
      </c>
      <c r="O1" s="1">
        <v>2019</v>
      </c>
      <c r="P1" s="1">
        <v>2020</v>
      </c>
      <c r="Q1" s="1">
        <v>2021</v>
      </c>
      <c r="R1" s="1">
        <v>2022</v>
      </c>
    </row>
    <row r="2" spans="1:18" x14ac:dyDescent="0.35">
      <c r="A2" s="1" t="s">
        <v>0</v>
      </c>
      <c r="B2" t="s">
        <v>24</v>
      </c>
      <c r="C2" t="s">
        <v>24</v>
      </c>
      <c r="D2" t="s">
        <v>24</v>
      </c>
      <c r="E2" t="s">
        <v>24</v>
      </c>
      <c r="F2" t="s">
        <v>24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25</v>
      </c>
      <c r="O2" t="s">
        <v>42</v>
      </c>
      <c r="P2" t="s">
        <v>59</v>
      </c>
      <c r="Q2" t="s">
        <v>79</v>
      </c>
      <c r="R2" t="s">
        <v>99</v>
      </c>
    </row>
    <row r="3" spans="1:18" x14ac:dyDescent="0.35">
      <c r="A3" s="1" t="s">
        <v>1</v>
      </c>
      <c r="B3" t="s">
        <v>24</v>
      </c>
      <c r="C3" t="s">
        <v>24</v>
      </c>
      <c r="D3" t="s">
        <v>24</v>
      </c>
      <c r="E3" t="s">
        <v>24</v>
      </c>
      <c r="F3" t="s">
        <v>24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26</v>
      </c>
      <c r="O3" t="s">
        <v>43</v>
      </c>
      <c r="P3" t="s">
        <v>60</v>
      </c>
      <c r="Q3" t="s">
        <v>80</v>
      </c>
      <c r="R3" t="s">
        <v>100</v>
      </c>
    </row>
    <row r="4" spans="1:18" x14ac:dyDescent="0.35">
      <c r="A4" s="1" t="s">
        <v>2</v>
      </c>
      <c r="B4" t="s">
        <v>24</v>
      </c>
      <c r="C4" t="s">
        <v>24</v>
      </c>
      <c r="D4" t="s">
        <v>24</v>
      </c>
      <c r="E4" t="s">
        <v>24</v>
      </c>
      <c r="F4" t="s">
        <v>24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27</v>
      </c>
      <c r="O4" t="s">
        <v>44</v>
      </c>
      <c r="P4" t="s">
        <v>61</v>
      </c>
      <c r="Q4" t="s">
        <v>81</v>
      </c>
      <c r="R4" t="s">
        <v>101</v>
      </c>
    </row>
    <row r="5" spans="1:18" x14ac:dyDescent="0.35">
      <c r="A5" s="1" t="s">
        <v>3</v>
      </c>
      <c r="B5" t="s">
        <v>24</v>
      </c>
      <c r="C5" t="s">
        <v>24</v>
      </c>
      <c r="D5" t="s">
        <v>24</v>
      </c>
      <c r="E5" t="s">
        <v>24</v>
      </c>
      <c r="F5" t="s">
        <v>24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</row>
    <row r="6" spans="1:18" x14ac:dyDescent="0.35">
      <c r="A6" s="1" t="s">
        <v>4</v>
      </c>
      <c r="B6" t="s">
        <v>24</v>
      </c>
      <c r="C6" t="s">
        <v>24</v>
      </c>
      <c r="D6" t="s">
        <v>24</v>
      </c>
      <c r="E6" t="s">
        <v>24</v>
      </c>
      <c r="F6" t="s">
        <v>24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28</v>
      </c>
      <c r="O6" t="s">
        <v>45</v>
      </c>
      <c r="P6" t="s">
        <v>62</v>
      </c>
      <c r="Q6" t="s">
        <v>82</v>
      </c>
      <c r="R6" t="s">
        <v>102</v>
      </c>
    </row>
    <row r="7" spans="1:18" x14ac:dyDescent="0.35">
      <c r="A7" s="1" t="s">
        <v>5</v>
      </c>
      <c r="B7" t="s">
        <v>24</v>
      </c>
      <c r="C7" t="s">
        <v>24</v>
      </c>
      <c r="D7" t="s">
        <v>24</v>
      </c>
      <c r="E7" t="s">
        <v>24</v>
      </c>
      <c r="F7" t="s">
        <v>24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29</v>
      </c>
      <c r="O7" t="s">
        <v>46</v>
      </c>
      <c r="P7" t="s">
        <v>63</v>
      </c>
      <c r="Q7" t="s">
        <v>83</v>
      </c>
      <c r="R7" t="s">
        <v>103</v>
      </c>
    </row>
    <row r="8" spans="1:18" x14ac:dyDescent="0.35">
      <c r="A8" s="1" t="s">
        <v>6</v>
      </c>
      <c r="B8" t="s">
        <v>24</v>
      </c>
      <c r="C8" t="s">
        <v>24</v>
      </c>
      <c r="D8" t="s">
        <v>24</v>
      </c>
      <c r="E8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30</v>
      </c>
      <c r="O8" t="s">
        <v>47</v>
      </c>
      <c r="P8" t="s">
        <v>64</v>
      </c>
      <c r="Q8" t="s">
        <v>84</v>
      </c>
      <c r="R8" t="s">
        <v>104</v>
      </c>
    </row>
    <row r="9" spans="1:18" x14ac:dyDescent="0.35">
      <c r="A9" s="1" t="s">
        <v>7</v>
      </c>
      <c r="B9" t="s">
        <v>24</v>
      </c>
      <c r="C9" t="s">
        <v>24</v>
      </c>
      <c r="D9" t="s">
        <v>24</v>
      </c>
      <c r="E9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65</v>
      </c>
      <c r="Q9" t="s">
        <v>85</v>
      </c>
      <c r="R9" t="s">
        <v>105</v>
      </c>
    </row>
    <row r="10" spans="1:18" x14ac:dyDescent="0.35">
      <c r="A10" s="1" t="s">
        <v>8</v>
      </c>
      <c r="B10" t="s">
        <v>24</v>
      </c>
      <c r="C10" t="s">
        <v>24</v>
      </c>
      <c r="D10" t="s">
        <v>24</v>
      </c>
      <c r="E10" t="s">
        <v>24</v>
      </c>
      <c r="F10" t="s">
        <v>24</v>
      </c>
      <c r="G10" t="s">
        <v>24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66</v>
      </c>
      <c r="Q10" t="s">
        <v>86</v>
      </c>
      <c r="R10" t="s">
        <v>106</v>
      </c>
    </row>
    <row r="11" spans="1:18" x14ac:dyDescent="0.35">
      <c r="A11" s="1" t="s">
        <v>9</v>
      </c>
      <c r="B11" t="s">
        <v>24</v>
      </c>
      <c r="C11" t="s">
        <v>24</v>
      </c>
      <c r="D11" t="s">
        <v>24</v>
      </c>
      <c r="E11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</row>
    <row r="12" spans="1:18" x14ac:dyDescent="0.35">
      <c r="A12" s="1" t="s">
        <v>10</v>
      </c>
      <c r="B12" t="s">
        <v>24</v>
      </c>
      <c r="C12" t="s">
        <v>24</v>
      </c>
      <c r="D12" t="s">
        <v>24</v>
      </c>
      <c r="E12" t="s">
        <v>24</v>
      </c>
      <c r="F12" t="s">
        <v>24</v>
      </c>
      <c r="G12" t="s">
        <v>24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31</v>
      </c>
      <c r="O12" t="s">
        <v>48</v>
      </c>
      <c r="P12" t="s">
        <v>67</v>
      </c>
      <c r="Q12" t="s">
        <v>87</v>
      </c>
      <c r="R12" t="s">
        <v>107</v>
      </c>
    </row>
    <row r="13" spans="1:18" x14ac:dyDescent="0.35">
      <c r="A13" s="1" t="s">
        <v>11</v>
      </c>
      <c r="B13" t="s">
        <v>24</v>
      </c>
      <c r="C13" t="s">
        <v>24</v>
      </c>
      <c r="D13" t="s">
        <v>24</v>
      </c>
      <c r="E13" t="s">
        <v>24</v>
      </c>
      <c r="F13" t="s">
        <v>24</v>
      </c>
      <c r="G13" t="s">
        <v>24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32</v>
      </c>
      <c r="O13" t="s">
        <v>49</v>
      </c>
      <c r="P13" t="s">
        <v>68</v>
      </c>
      <c r="Q13" t="s">
        <v>88</v>
      </c>
      <c r="R13" t="s">
        <v>108</v>
      </c>
    </row>
    <row r="14" spans="1:18" x14ac:dyDescent="0.35">
      <c r="A14" s="1" t="s">
        <v>12</v>
      </c>
      <c r="B14" t="s">
        <v>24</v>
      </c>
      <c r="C14" t="s">
        <v>24</v>
      </c>
      <c r="D14" t="s">
        <v>24</v>
      </c>
      <c r="E14" t="s">
        <v>24</v>
      </c>
      <c r="F14" t="s">
        <v>24</v>
      </c>
      <c r="G14" t="s">
        <v>24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33</v>
      </c>
      <c r="O14" t="s">
        <v>50</v>
      </c>
      <c r="P14" t="s">
        <v>69</v>
      </c>
      <c r="Q14" t="s">
        <v>89</v>
      </c>
      <c r="R14" t="s">
        <v>109</v>
      </c>
    </row>
    <row r="15" spans="1:18" x14ac:dyDescent="0.35">
      <c r="A15" s="1" t="s">
        <v>13</v>
      </c>
      <c r="B15" t="s">
        <v>24</v>
      </c>
      <c r="C15" t="s">
        <v>24</v>
      </c>
      <c r="D15" t="s">
        <v>24</v>
      </c>
      <c r="E15" t="s">
        <v>24</v>
      </c>
      <c r="F15" t="s">
        <v>24</v>
      </c>
      <c r="G15" t="s">
        <v>24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34</v>
      </c>
      <c r="O15" t="s">
        <v>51</v>
      </c>
      <c r="P15" t="s">
        <v>70</v>
      </c>
      <c r="Q15" t="s">
        <v>90</v>
      </c>
      <c r="R15" t="s">
        <v>110</v>
      </c>
    </row>
    <row r="16" spans="1:18" x14ac:dyDescent="0.35">
      <c r="A16" s="1" t="s">
        <v>14</v>
      </c>
      <c r="B16" t="s">
        <v>24</v>
      </c>
      <c r="C16" t="s">
        <v>24</v>
      </c>
      <c r="D16" t="s">
        <v>24</v>
      </c>
      <c r="E16" t="s">
        <v>24</v>
      </c>
      <c r="F16" t="s">
        <v>24</v>
      </c>
      <c r="G16" t="s">
        <v>24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52</v>
      </c>
      <c r="P16" t="s">
        <v>71</v>
      </c>
      <c r="Q16" t="s">
        <v>91</v>
      </c>
      <c r="R16" t="s">
        <v>111</v>
      </c>
    </row>
    <row r="17" spans="1:18" x14ac:dyDescent="0.35">
      <c r="A17" s="1" t="s">
        <v>15</v>
      </c>
      <c r="B17" t="s">
        <v>24</v>
      </c>
      <c r="C17" t="s">
        <v>24</v>
      </c>
      <c r="D17" t="s">
        <v>24</v>
      </c>
      <c r="E17" t="s">
        <v>24</v>
      </c>
      <c r="F17" t="s">
        <v>24</v>
      </c>
      <c r="G17" t="s">
        <v>24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35</v>
      </c>
      <c r="O17" t="s">
        <v>53</v>
      </c>
      <c r="P17" t="s">
        <v>72</v>
      </c>
      <c r="Q17" t="s">
        <v>92</v>
      </c>
      <c r="R17" t="s">
        <v>112</v>
      </c>
    </row>
    <row r="18" spans="1:18" x14ac:dyDescent="0.35">
      <c r="A18" s="1" t="s">
        <v>16</v>
      </c>
      <c r="B18" t="s">
        <v>24</v>
      </c>
      <c r="C18" t="s">
        <v>24</v>
      </c>
      <c r="D18" t="s">
        <v>24</v>
      </c>
      <c r="E18" t="s">
        <v>24</v>
      </c>
      <c r="F18" t="s">
        <v>24</v>
      </c>
      <c r="G18" t="s">
        <v>24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36</v>
      </c>
      <c r="O18" t="s">
        <v>54</v>
      </c>
      <c r="P18" t="s">
        <v>73</v>
      </c>
      <c r="Q18" t="s">
        <v>93</v>
      </c>
      <c r="R18" t="s">
        <v>113</v>
      </c>
    </row>
    <row r="19" spans="1:18" x14ac:dyDescent="0.35">
      <c r="A19" s="1" t="s">
        <v>17</v>
      </c>
      <c r="B19" t="s">
        <v>24</v>
      </c>
      <c r="C19" t="s">
        <v>24</v>
      </c>
      <c r="D19" t="s">
        <v>24</v>
      </c>
      <c r="E19" t="s">
        <v>24</v>
      </c>
      <c r="F19" t="s">
        <v>24</v>
      </c>
      <c r="G19" t="s">
        <v>24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74</v>
      </c>
      <c r="Q19" t="s">
        <v>94</v>
      </c>
      <c r="R19" t="s">
        <v>114</v>
      </c>
    </row>
    <row r="20" spans="1:18" x14ac:dyDescent="0.35">
      <c r="A20" s="1" t="s">
        <v>18</v>
      </c>
      <c r="B2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37</v>
      </c>
      <c r="O20" t="s">
        <v>55</v>
      </c>
      <c r="P20" t="s">
        <v>75</v>
      </c>
      <c r="Q20" t="s">
        <v>95</v>
      </c>
      <c r="R20" t="s">
        <v>115</v>
      </c>
    </row>
    <row r="21" spans="1:18" x14ac:dyDescent="0.35">
      <c r="A21" s="1" t="s">
        <v>19</v>
      </c>
      <c r="B21" t="s">
        <v>24</v>
      </c>
      <c r="C21" t="s">
        <v>24</v>
      </c>
      <c r="D21" t="s">
        <v>24</v>
      </c>
      <c r="E21" t="s">
        <v>24</v>
      </c>
      <c r="F21" t="s">
        <v>24</v>
      </c>
      <c r="G21" t="s">
        <v>24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38</v>
      </c>
      <c r="O21" t="s">
        <v>56</v>
      </c>
      <c r="P21" t="s">
        <v>76</v>
      </c>
      <c r="Q21" t="s">
        <v>96</v>
      </c>
      <c r="R21" t="s">
        <v>116</v>
      </c>
    </row>
    <row r="22" spans="1:18" x14ac:dyDescent="0.35">
      <c r="A22" s="1" t="s">
        <v>20</v>
      </c>
      <c r="B22" t="s">
        <v>24</v>
      </c>
      <c r="C22" t="s">
        <v>24</v>
      </c>
      <c r="D22" t="s">
        <v>24</v>
      </c>
      <c r="E22" t="s">
        <v>24</v>
      </c>
      <c r="F22" t="s">
        <v>24</v>
      </c>
      <c r="G22" t="s">
        <v>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39</v>
      </c>
      <c r="O22" t="s">
        <v>57</v>
      </c>
      <c r="P22" t="s">
        <v>77</v>
      </c>
      <c r="Q22" t="s">
        <v>97</v>
      </c>
      <c r="R22" t="s">
        <v>117</v>
      </c>
    </row>
    <row r="23" spans="1:18" x14ac:dyDescent="0.35">
      <c r="A23" s="1" t="s">
        <v>21</v>
      </c>
      <c r="B23" t="s">
        <v>24</v>
      </c>
      <c r="C23" t="s">
        <v>24</v>
      </c>
      <c r="D23" t="s">
        <v>24</v>
      </c>
      <c r="E23" t="s">
        <v>24</v>
      </c>
      <c r="F23" t="s">
        <v>24</v>
      </c>
      <c r="G23" t="s">
        <v>24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40</v>
      </c>
      <c r="O23" t="s">
        <v>58</v>
      </c>
      <c r="P23" t="s">
        <v>78</v>
      </c>
      <c r="Q23" t="s">
        <v>98</v>
      </c>
      <c r="R23" t="s">
        <v>118</v>
      </c>
    </row>
    <row r="24" spans="1:18" x14ac:dyDescent="0.35">
      <c r="A24" s="1" t="s">
        <v>22</v>
      </c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  <c r="H24" t="s">
        <v>24</v>
      </c>
      <c r="I24" t="s">
        <v>24</v>
      </c>
      <c r="J24" t="s">
        <v>24</v>
      </c>
      <c r="K24" t="s">
        <v>24</v>
      </c>
      <c r="L24" t="s">
        <v>24</v>
      </c>
      <c r="M24" t="s">
        <v>24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</row>
    <row r="25" spans="1:18" x14ac:dyDescent="0.35">
      <c r="A25" s="1" t="s">
        <v>23</v>
      </c>
      <c r="B25" t="s">
        <v>24</v>
      </c>
      <c r="C25" t="s">
        <v>24</v>
      </c>
      <c r="D25" t="s">
        <v>24</v>
      </c>
      <c r="E25" t="s">
        <v>24</v>
      </c>
      <c r="F25" t="s">
        <v>24</v>
      </c>
      <c r="G25" t="s">
        <v>24</v>
      </c>
      <c r="H25" t="s">
        <v>24</v>
      </c>
      <c r="I25" t="s">
        <v>24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 t="s">
        <v>24</v>
      </c>
      <c r="R2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/>
  </sheetViews>
  <sheetFormatPr defaultRowHeight="14.5" x14ac:dyDescent="0.35"/>
  <sheetData>
    <row r="1" spans="1:5" x14ac:dyDescent="0.35">
      <c r="B1" s="1" t="s">
        <v>119</v>
      </c>
      <c r="C1" s="1" t="s">
        <v>120</v>
      </c>
      <c r="D1" s="1" t="s">
        <v>121</v>
      </c>
      <c r="E1" s="1" t="s">
        <v>122</v>
      </c>
    </row>
    <row r="2" spans="1:5" x14ac:dyDescent="0.35">
      <c r="A2" s="1" t="s">
        <v>123</v>
      </c>
      <c r="B2" t="s">
        <v>31</v>
      </c>
      <c r="C2" t="s">
        <v>48</v>
      </c>
      <c r="D2" t="s">
        <v>67</v>
      </c>
      <c r="E2" t="s">
        <v>87</v>
      </c>
    </row>
    <row r="3" spans="1:5" x14ac:dyDescent="0.35">
      <c r="A3" s="1" t="s">
        <v>124</v>
      </c>
      <c r="B3" t="s">
        <v>151</v>
      </c>
      <c r="C3" t="s">
        <v>169</v>
      </c>
      <c r="D3" t="s">
        <v>187</v>
      </c>
      <c r="E3" t="s">
        <v>205</v>
      </c>
    </row>
    <row r="4" spans="1:5" x14ac:dyDescent="0.35">
      <c r="A4" s="1" t="s">
        <v>125</v>
      </c>
      <c r="B4" t="s">
        <v>152</v>
      </c>
      <c r="C4" t="s">
        <v>170</v>
      </c>
      <c r="D4" t="s">
        <v>188</v>
      </c>
      <c r="E4" t="s">
        <v>206</v>
      </c>
    </row>
    <row r="5" spans="1:5" x14ac:dyDescent="0.35">
      <c r="A5" s="1" t="s">
        <v>126</v>
      </c>
      <c r="B5" t="s">
        <v>153</v>
      </c>
      <c r="C5" t="s">
        <v>171</v>
      </c>
      <c r="D5" t="s">
        <v>189</v>
      </c>
      <c r="E5" t="s">
        <v>207</v>
      </c>
    </row>
    <row r="6" spans="1:5" x14ac:dyDescent="0.35">
      <c r="A6" s="1" t="s">
        <v>127</v>
      </c>
      <c r="B6" t="s">
        <v>154</v>
      </c>
      <c r="C6" t="s">
        <v>172</v>
      </c>
      <c r="D6" t="s">
        <v>190</v>
      </c>
      <c r="E6" t="s">
        <v>208</v>
      </c>
    </row>
    <row r="7" spans="1:5" x14ac:dyDescent="0.35">
      <c r="A7" s="1" t="s">
        <v>128</v>
      </c>
      <c r="B7" t="s">
        <v>155</v>
      </c>
      <c r="C7" t="s">
        <v>173</v>
      </c>
      <c r="D7" t="s">
        <v>191</v>
      </c>
      <c r="E7" t="s">
        <v>209</v>
      </c>
    </row>
    <row r="8" spans="1:5" x14ac:dyDescent="0.35">
      <c r="A8" s="1" t="s">
        <v>129</v>
      </c>
      <c r="B8" t="s">
        <v>156</v>
      </c>
      <c r="C8" t="s">
        <v>174</v>
      </c>
      <c r="D8" t="s">
        <v>192</v>
      </c>
      <c r="E8" t="s">
        <v>210</v>
      </c>
    </row>
    <row r="9" spans="1:5" x14ac:dyDescent="0.35">
      <c r="A9" s="1" t="s">
        <v>130</v>
      </c>
      <c r="B9" t="s">
        <v>157</v>
      </c>
      <c r="C9" t="s">
        <v>175</v>
      </c>
      <c r="D9" t="s">
        <v>193</v>
      </c>
      <c r="E9" t="s">
        <v>211</v>
      </c>
    </row>
    <row r="10" spans="1:5" x14ac:dyDescent="0.35">
      <c r="A10" s="1" t="s">
        <v>131</v>
      </c>
      <c r="B10" t="s">
        <v>158</v>
      </c>
      <c r="C10" t="s">
        <v>176</v>
      </c>
      <c r="D10" t="s">
        <v>194</v>
      </c>
      <c r="E10" t="s">
        <v>212</v>
      </c>
    </row>
    <row r="11" spans="1:5" x14ac:dyDescent="0.35">
      <c r="A11" s="1" t="s">
        <v>132</v>
      </c>
      <c r="B11" t="s">
        <v>33</v>
      </c>
      <c r="C11" t="s">
        <v>50</v>
      </c>
      <c r="D11" t="s">
        <v>69</v>
      </c>
      <c r="E11" t="s">
        <v>89</v>
      </c>
    </row>
    <row r="12" spans="1:5" x14ac:dyDescent="0.35">
      <c r="A12" s="1" t="s">
        <v>133</v>
      </c>
      <c r="B12" t="s">
        <v>159</v>
      </c>
      <c r="C12" t="s">
        <v>177</v>
      </c>
      <c r="D12" t="s">
        <v>195</v>
      </c>
      <c r="E12" t="s">
        <v>213</v>
      </c>
    </row>
    <row r="13" spans="1:5" x14ac:dyDescent="0.35">
      <c r="A13" s="1" t="s">
        <v>134</v>
      </c>
      <c r="B13" t="s">
        <v>160</v>
      </c>
      <c r="C13" t="s">
        <v>178</v>
      </c>
      <c r="D13" t="s">
        <v>160</v>
      </c>
      <c r="E13" t="s">
        <v>203</v>
      </c>
    </row>
    <row r="14" spans="1:5" x14ac:dyDescent="0.35">
      <c r="A14" s="1" t="s">
        <v>135</v>
      </c>
      <c r="B14" t="s">
        <v>161</v>
      </c>
      <c r="C14" t="s">
        <v>24</v>
      </c>
      <c r="D14" t="s">
        <v>50</v>
      </c>
      <c r="E14" t="s">
        <v>214</v>
      </c>
    </row>
    <row r="15" spans="1:5" x14ac:dyDescent="0.35">
      <c r="A15" s="1" t="s">
        <v>136</v>
      </c>
      <c r="B15" t="s">
        <v>33</v>
      </c>
      <c r="C15" t="s">
        <v>50</v>
      </c>
      <c r="D15" t="s">
        <v>69</v>
      </c>
      <c r="E15" t="s">
        <v>89</v>
      </c>
    </row>
    <row r="16" spans="1:5" x14ac:dyDescent="0.35">
      <c r="A16" s="1" t="s">
        <v>137</v>
      </c>
      <c r="B16" t="s">
        <v>162</v>
      </c>
      <c r="C16" t="s">
        <v>179</v>
      </c>
      <c r="D16" t="s">
        <v>196</v>
      </c>
      <c r="E16" t="s">
        <v>215</v>
      </c>
    </row>
    <row r="17" spans="1:5" x14ac:dyDescent="0.35">
      <c r="A17" s="1" t="s">
        <v>138</v>
      </c>
      <c r="B17" t="s">
        <v>163</v>
      </c>
      <c r="C17" t="s">
        <v>180</v>
      </c>
      <c r="D17" t="s">
        <v>197</v>
      </c>
      <c r="E17" t="s">
        <v>216</v>
      </c>
    </row>
    <row r="18" spans="1:5" x14ac:dyDescent="0.35">
      <c r="A18" s="1" t="s">
        <v>139</v>
      </c>
      <c r="B18" t="s">
        <v>164</v>
      </c>
      <c r="C18" t="s">
        <v>181</v>
      </c>
      <c r="D18" t="s">
        <v>198</v>
      </c>
      <c r="E18" t="s">
        <v>217</v>
      </c>
    </row>
    <row r="19" spans="1:5" x14ac:dyDescent="0.35">
      <c r="A19" s="1" t="s">
        <v>140</v>
      </c>
      <c r="B19" t="s">
        <v>165</v>
      </c>
      <c r="C19" t="s">
        <v>182</v>
      </c>
      <c r="D19" t="s">
        <v>199</v>
      </c>
      <c r="E19" t="s">
        <v>218</v>
      </c>
    </row>
    <row r="20" spans="1:5" x14ac:dyDescent="0.35">
      <c r="A20" s="1" t="s">
        <v>141</v>
      </c>
      <c r="B20" t="s">
        <v>166</v>
      </c>
      <c r="C20" t="s">
        <v>183</v>
      </c>
      <c r="D20" t="s">
        <v>200</v>
      </c>
      <c r="E20" t="s">
        <v>219</v>
      </c>
    </row>
    <row r="21" spans="1:5" x14ac:dyDescent="0.35">
      <c r="A21" s="1" t="s">
        <v>142</v>
      </c>
      <c r="B21" t="s">
        <v>34</v>
      </c>
      <c r="C21" t="s">
        <v>184</v>
      </c>
      <c r="D21" t="s">
        <v>201</v>
      </c>
      <c r="E21" t="s">
        <v>220</v>
      </c>
    </row>
    <row r="22" spans="1:5" x14ac:dyDescent="0.35">
      <c r="A22" s="1" t="s">
        <v>143</v>
      </c>
      <c r="B22" t="s">
        <v>167</v>
      </c>
      <c r="C22" t="s">
        <v>185</v>
      </c>
      <c r="D22" t="s">
        <v>202</v>
      </c>
      <c r="E22" t="s">
        <v>221</v>
      </c>
    </row>
    <row r="23" spans="1:5" x14ac:dyDescent="0.35">
      <c r="A23" s="1" t="s">
        <v>144</v>
      </c>
      <c r="B23" t="s">
        <v>24</v>
      </c>
      <c r="C23" t="s">
        <v>161</v>
      </c>
      <c r="D23" t="s">
        <v>203</v>
      </c>
      <c r="E23" t="s">
        <v>222</v>
      </c>
    </row>
    <row r="24" spans="1:5" x14ac:dyDescent="0.35">
      <c r="A24" s="1" t="s">
        <v>145</v>
      </c>
      <c r="B24" t="s">
        <v>34</v>
      </c>
      <c r="C24" t="s">
        <v>51</v>
      </c>
      <c r="D24" t="s">
        <v>70</v>
      </c>
      <c r="E24" t="s">
        <v>90</v>
      </c>
    </row>
    <row r="25" spans="1:5" x14ac:dyDescent="0.35">
      <c r="A25" s="1" t="s">
        <v>146</v>
      </c>
      <c r="B25" t="s">
        <v>167</v>
      </c>
      <c r="C25" t="s">
        <v>186</v>
      </c>
      <c r="D25" t="s">
        <v>204</v>
      </c>
      <c r="E25" t="s">
        <v>223</v>
      </c>
    </row>
    <row r="26" spans="1:5" x14ac:dyDescent="0.35">
      <c r="A26" s="1" t="s">
        <v>147</v>
      </c>
      <c r="B26" t="s">
        <v>168</v>
      </c>
      <c r="C26" t="s">
        <v>43</v>
      </c>
      <c r="D26" t="s">
        <v>60</v>
      </c>
      <c r="E26" t="s">
        <v>80</v>
      </c>
    </row>
    <row r="27" spans="1:5" x14ac:dyDescent="0.35">
      <c r="A27" s="1" t="s">
        <v>148</v>
      </c>
      <c r="B27" t="s">
        <v>168</v>
      </c>
      <c r="C27" t="s">
        <v>43</v>
      </c>
      <c r="D27" t="s">
        <v>60</v>
      </c>
      <c r="E27" t="s">
        <v>80</v>
      </c>
    </row>
    <row r="28" spans="1:5" x14ac:dyDescent="0.35">
      <c r="A28" s="1" t="s">
        <v>149</v>
      </c>
      <c r="B28" t="s">
        <v>30</v>
      </c>
      <c r="C28" t="s">
        <v>47</v>
      </c>
      <c r="D28" t="s">
        <v>64</v>
      </c>
      <c r="E28" t="s">
        <v>84</v>
      </c>
    </row>
    <row r="29" spans="1:5" x14ac:dyDescent="0.35">
      <c r="A29" s="1" t="s">
        <v>150</v>
      </c>
      <c r="B29" t="s">
        <v>30</v>
      </c>
      <c r="C29" t="s">
        <v>47</v>
      </c>
      <c r="D29" t="s">
        <v>64</v>
      </c>
      <c r="E29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6"/>
  <sheetViews>
    <sheetView tabSelected="1" workbookViewId="0">
      <selection activeCell="E45" sqref="E45"/>
    </sheetView>
  </sheetViews>
  <sheetFormatPr defaultRowHeight="14.5" x14ac:dyDescent="0.35"/>
  <cols>
    <col min="1" max="1" width="27.90625" bestFit="1" customWidth="1"/>
  </cols>
  <sheetData>
    <row r="1" spans="1:5" x14ac:dyDescent="0.35">
      <c r="B1" s="1" t="s">
        <v>119</v>
      </c>
      <c r="C1" s="1" t="s">
        <v>120</v>
      </c>
      <c r="D1" s="1" t="s">
        <v>121</v>
      </c>
      <c r="E1" s="1" t="s">
        <v>122</v>
      </c>
    </row>
    <row r="2" spans="1:5" x14ac:dyDescent="0.35">
      <c r="A2" s="1" t="s">
        <v>224</v>
      </c>
      <c r="B2" t="s">
        <v>263</v>
      </c>
      <c r="C2" t="s">
        <v>283</v>
      </c>
      <c r="D2" t="s">
        <v>305</v>
      </c>
      <c r="E2" t="s">
        <v>327</v>
      </c>
    </row>
    <row r="3" spans="1:5" x14ac:dyDescent="0.35">
      <c r="A3" s="1" t="s">
        <v>225</v>
      </c>
      <c r="B3" t="s">
        <v>264</v>
      </c>
      <c r="C3" t="s">
        <v>284</v>
      </c>
      <c r="D3" t="s">
        <v>306</v>
      </c>
      <c r="E3" t="s">
        <v>328</v>
      </c>
    </row>
    <row r="4" spans="1:5" x14ac:dyDescent="0.35">
      <c r="A4" s="1" t="s">
        <v>226</v>
      </c>
      <c r="B4" t="s">
        <v>265</v>
      </c>
      <c r="C4" t="s">
        <v>285</v>
      </c>
      <c r="D4" t="s">
        <v>307</v>
      </c>
      <c r="E4" t="s">
        <v>329</v>
      </c>
    </row>
    <row r="5" spans="1:5" x14ac:dyDescent="0.35">
      <c r="A5" s="1" t="s">
        <v>227</v>
      </c>
      <c r="B5" t="s">
        <v>266</v>
      </c>
      <c r="C5" t="s">
        <v>286</v>
      </c>
      <c r="D5" t="s">
        <v>31</v>
      </c>
      <c r="E5" t="s">
        <v>104</v>
      </c>
    </row>
    <row r="6" spans="1:5" x14ac:dyDescent="0.35">
      <c r="A6" s="1" t="s">
        <v>228</v>
      </c>
      <c r="B6" t="s">
        <v>24</v>
      </c>
      <c r="C6" t="s">
        <v>24</v>
      </c>
      <c r="D6" t="s">
        <v>24</v>
      </c>
      <c r="E6" t="s">
        <v>24</v>
      </c>
    </row>
    <row r="7" spans="1:5" x14ac:dyDescent="0.35">
      <c r="A7" s="1" t="s">
        <v>229</v>
      </c>
      <c r="B7" t="s">
        <v>267</v>
      </c>
      <c r="C7" t="s">
        <v>287</v>
      </c>
      <c r="D7" t="s">
        <v>308</v>
      </c>
      <c r="E7" t="s">
        <v>36</v>
      </c>
    </row>
    <row r="8" spans="1:5" x14ac:dyDescent="0.35">
      <c r="A8" s="1" t="s">
        <v>230</v>
      </c>
      <c r="B8" t="s">
        <v>268</v>
      </c>
      <c r="C8" t="s">
        <v>288</v>
      </c>
      <c r="D8" t="s">
        <v>309</v>
      </c>
      <c r="E8" t="s">
        <v>330</v>
      </c>
    </row>
    <row r="9" spans="1:5" x14ac:dyDescent="0.35">
      <c r="A9" s="1" t="s">
        <v>231</v>
      </c>
      <c r="B9" t="s">
        <v>269</v>
      </c>
      <c r="C9" t="s">
        <v>289</v>
      </c>
      <c r="D9" t="s">
        <v>310</v>
      </c>
      <c r="E9" t="s">
        <v>331</v>
      </c>
    </row>
    <row r="10" spans="1:5" x14ac:dyDescent="0.35">
      <c r="A10" s="1" t="s">
        <v>232</v>
      </c>
      <c r="B10" t="s">
        <v>24</v>
      </c>
      <c r="C10" t="s">
        <v>290</v>
      </c>
      <c r="D10" t="s">
        <v>311</v>
      </c>
      <c r="E10" t="s">
        <v>311</v>
      </c>
    </row>
    <row r="11" spans="1:5" x14ac:dyDescent="0.35">
      <c r="A11" s="1" t="s">
        <v>233</v>
      </c>
      <c r="B11" t="s">
        <v>24</v>
      </c>
      <c r="C11" t="s">
        <v>291</v>
      </c>
      <c r="D11" t="s">
        <v>312</v>
      </c>
      <c r="E11" t="s">
        <v>332</v>
      </c>
    </row>
    <row r="12" spans="1:5" x14ac:dyDescent="0.35">
      <c r="A12" s="1" t="s">
        <v>234</v>
      </c>
      <c r="B12" t="s">
        <v>24</v>
      </c>
      <c r="C12" t="s">
        <v>292</v>
      </c>
      <c r="D12" t="s">
        <v>313</v>
      </c>
      <c r="E12" t="s">
        <v>333</v>
      </c>
    </row>
    <row r="13" spans="1:5" x14ac:dyDescent="0.35">
      <c r="A13" s="1" t="s">
        <v>235</v>
      </c>
      <c r="B13" t="s">
        <v>270</v>
      </c>
      <c r="C13" t="s">
        <v>24</v>
      </c>
      <c r="D13" t="s">
        <v>24</v>
      </c>
      <c r="E13" t="s">
        <v>334</v>
      </c>
    </row>
    <row r="14" spans="1:5" x14ac:dyDescent="0.35">
      <c r="A14" s="1" t="s">
        <v>236</v>
      </c>
      <c r="B14" t="s">
        <v>24</v>
      </c>
      <c r="C14" t="s">
        <v>24</v>
      </c>
      <c r="D14" t="s">
        <v>24</v>
      </c>
      <c r="E14" t="s">
        <v>24</v>
      </c>
    </row>
    <row r="15" spans="1:5" x14ac:dyDescent="0.35">
      <c r="A15" s="1" t="s">
        <v>237</v>
      </c>
      <c r="B15" t="s">
        <v>160</v>
      </c>
      <c r="C15" t="s">
        <v>286</v>
      </c>
      <c r="D15" t="s">
        <v>314</v>
      </c>
      <c r="E15" t="s">
        <v>335</v>
      </c>
    </row>
    <row r="16" spans="1:5" x14ac:dyDescent="0.35">
      <c r="A16" s="1" t="s">
        <v>238</v>
      </c>
      <c r="B16" t="s">
        <v>271</v>
      </c>
      <c r="C16" t="s">
        <v>293</v>
      </c>
      <c r="D16" t="s">
        <v>315</v>
      </c>
      <c r="E16" t="s">
        <v>336</v>
      </c>
    </row>
    <row r="17" spans="1:5" x14ac:dyDescent="0.35">
      <c r="A17" s="1" t="s">
        <v>239</v>
      </c>
      <c r="B17" t="s">
        <v>24</v>
      </c>
      <c r="C17" t="s">
        <v>24</v>
      </c>
      <c r="D17" t="s">
        <v>24</v>
      </c>
      <c r="E17" t="s">
        <v>24</v>
      </c>
    </row>
    <row r="18" spans="1:5" x14ac:dyDescent="0.35">
      <c r="A18" s="1" t="s">
        <v>240</v>
      </c>
      <c r="B18" t="s">
        <v>272</v>
      </c>
      <c r="C18" t="s">
        <v>294</v>
      </c>
      <c r="D18" s="3">
        <v>6353</v>
      </c>
      <c r="E18" t="s">
        <v>337</v>
      </c>
    </row>
    <row r="19" spans="1:5" x14ac:dyDescent="0.35">
      <c r="A19" s="1" t="s">
        <v>241</v>
      </c>
      <c r="B19" t="s">
        <v>273</v>
      </c>
      <c r="C19" t="s">
        <v>295</v>
      </c>
      <c r="D19" t="s">
        <v>267</v>
      </c>
      <c r="E19" t="s">
        <v>338</v>
      </c>
    </row>
    <row r="20" spans="1:5" x14ac:dyDescent="0.35">
      <c r="A20" s="1" t="s">
        <v>242</v>
      </c>
      <c r="B20" t="s">
        <v>24</v>
      </c>
      <c r="C20" t="s">
        <v>296</v>
      </c>
      <c r="D20" t="s">
        <v>317</v>
      </c>
      <c r="E20" t="s">
        <v>339</v>
      </c>
    </row>
    <row r="21" spans="1:5" x14ac:dyDescent="0.35">
      <c r="A21" s="1" t="s">
        <v>243</v>
      </c>
      <c r="B21" t="s">
        <v>274</v>
      </c>
      <c r="C21" t="s">
        <v>155</v>
      </c>
      <c r="D21" t="s">
        <v>318</v>
      </c>
      <c r="E21" t="s">
        <v>24</v>
      </c>
    </row>
    <row r="22" spans="1:5" x14ac:dyDescent="0.35">
      <c r="A22" s="1" t="s">
        <v>244</v>
      </c>
      <c r="B22" t="s">
        <v>24</v>
      </c>
      <c r="C22" t="s">
        <v>24</v>
      </c>
      <c r="D22" t="s">
        <v>24</v>
      </c>
      <c r="E22" t="s">
        <v>24</v>
      </c>
    </row>
    <row r="23" spans="1:5" x14ac:dyDescent="0.35">
      <c r="A23" s="1" t="s">
        <v>245</v>
      </c>
      <c r="B23" t="s">
        <v>275</v>
      </c>
      <c r="C23" t="s">
        <v>297</v>
      </c>
      <c r="D23" t="s">
        <v>319</v>
      </c>
      <c r="E23" t="s">
        <v>340</v>
      </c>
    </row>
    <row r="24" spans="1:5" x14ac:dyDescent="0.35">
      <c r="A24" s="1" t="s">
        <v>246</v>
      </c>
      <c r="B24" t="s">
        <v>276</v>
      </c>
      <c r="C24" t="s">
        <v>298</v>
      </c>
      <c r="D24" t="s">
        <v>320</v>
      </c>
      <c r="E24" t="s">
        <v>341</v>
      </c>
    </row>
    <row r="25" spans="1:5" x14ac:dyDescent="0.35">
      <c r="A25" s="1" t="s">
        <v>247</v>
      </c>
      <c r="B25" t="s">
        <v>24</v>
      </c>
      <c r="C25" t="s">
        <v>24</v>
      </c>
      <c r="D25" t="s">
        <v>74</v>
      </c>
      <c r="E25" t="s">
        <v>94</v>
      </c>
    </row>
    <row r="26" spans="1:5" x14ac:dyDescent="0.35">
      <c r="A26" s="1" t="s">
        <v>248</v>
      </c>
      <c r="B26" t="s">
        <v>24</v>
      </c>
      <c r="C26" t="s">
        <v>24</v>
      </c>
      <c r="D26" t="s">
        <v>24</v>
      </c>
      <c r="E26" t="s">
        <v>24</v>
      </c>
    </row>
    <row r="27" spans="1:5" x14ac:dyDescent="0.35">
      <c r="A27" s="1" t="s">
        <v>249</v>
      </c>
      <c r="B27" t="s">
        <v>277</v>
      </c>
      <c r="C27" t="s">
        <v>299</v>
      </c>
      <c r="D27" t="s">
        <v>321</v>
      </c>
      <c r="E27" t="s">
        <v>33</v>
      </c>
    </row>
    <row r="28" spans="1:5" x14ac:dyDescent="0.35">
      <c r="A28" s="1" t="s">
        <v>250</v>
      </c>
      <c r="B28" t="s">
        <v>277</v>
      </c>
      <c r="C28" t="s">
        <v>299</v>
      </c>
      <c r="D28" t="s">
        <v>322</v>
      </c>
      <c r="E28" t="s">
        <v>298</v>
      </c>
    </row>
    <row r="29" spans="1:5" x14ac:dyDescent="0.35">
      <c r="A29" s="1" t="s">
        <v>251</v>
      </c>
      <c r="B29" t="s">
        <v>24</v>
      </c>
      <c r="C29" t="s">
        <v>24</v>
      </c>
      <c r="D29" t="s">
        <v>24</v>
      </c>
      <c r="E29" t="s">
        <v>24</v>
      </c>
    </row>
    <row r="30" spans="1:5" x14ac:dyDescent="0.35">
      <c r="A30" s="1" t="s">
        <v>252</v>
      </c>
      <c r="B30" t="s">
        <v>24</v>
      </c>
      <c r="C30" t="s">
        <v>300</v>
      </c>
      <c r="D30" t="s">
        <v>323</v>
      </c>
      <c r="E30" t="s">
        <v>342</v>
      </c>
    </row>
    <row r="31" spans="1:5" x14ac:dyDescent="0.35">
      <c r="A31" s="1" t="s">
        <v>253</v>
      </c>
      <c r="B31" t="s">
        <v>278</v>
      </c>
      <c r="C31" t="s">
        <v>301</v>
      </c>
      <c r="D31" t="s">
        <v>324</v>
      </c>
      <c r="E31" t="s">
        <v>343</v>
      </c>
    </row>
    <row r="32" spans="1:5" x14ac:dyDescent="0.35">
      <c r="A32" s="1" t="s">
        <v>254</v>
      </c>
      <c r="B32" t="s">
        <v>279</v>
      </c>
      <c r="C32" t="s">
        <v>302</v>
      </c>
      <c r="D32" t="s">
        <v>24</v>
      </c>
      <c r="E32" t="s">
        <v>24</v>
      </c>
    </row>
    <row r="33" spans="1:5" x14ac:dyDescent="0.35">
      <c r="A33" s="1" t="s">
        <v>255</v>
      </c>
      <c r="B33" t="s">
        <v>24</v>
      </c>
      <c r="C33" t="s">
        <v>24</v>
      </c>
      <c r="D33" t="s">
        <v>24</v>
      </c>
      <c r="E33" t="s">
        <v>24</v>
      </c>
    </row>
    <row r="34" spans="1:5" x14ac:dyDescent="0.35">
      <c r="A34" s="1" t="s">
        <v>256</v>
      </c>
      <c r="B34" t="s">
        <v>280</v>
      </c>
      <c r="C34" t="s">
        <v>303</v>
      </c>
      <c r="D34" t="s">
        <v>325</v>
      </c>
      <c r="E34" t="s">
        <v>344</v>
      </c>
    </row>
    <row r="35" spans="1:5" x14ac:dyDescent="0.35">
      <c r="A35" s="1" t="s">
        <v>257</v>
      </c>
      <c r="B35" t="s">
        <v>281</v>
      </c>
      <c r="C35" t="s">
        <v>24</v>
      </c>
      <c r="D35" t="s">
        <v>24</v>
      </c>
      <c r="E35" t="s">
        <v>345</v>
      </c>
    </row>
    <row r="36" spans="1:5" x14ac:dyDescent="0.35">
      <c r="A36" s="1" t="s">
        <v>258</v>
      </c>
      <c r="B36" t="s">
        <v>282</v>
      </c>
      <c r="C36" t="s">
        <v>304</v>
      </c>
      <c r="D36" t="s">
        <v>326</v>
      </c>
      <c r="E36" t="s">
        <v>24</v>
      </c>
    </row>
    <row r="37" spans="1:5" x14ac:dyDescent="0.35">
      <c r="A37" s="1" t="s">
        <v>259</v>
      </c>
      <c r="B37" t="s">
        <v>37</v>
      </c>
      <c r="C37" t="s">
        <v>55</v>
      </c>
      <c r="D37" t="s">
        <v>75</v>
      </c>
      <c r="E37" t="s">
        <v>95</v>
      </c>
    </row>
    <row r="38" spans="1:5" x14ac:dyDescent="0.35">
      <c r="A38" s="1" t="s">
        <v>260</v>
      </c>
      <c r="B38" t="s">
        <v>272</v>
      </c>
      <c r="C38" t="s">
        <v>294</v>
      </c>
      <c r="D38" t="s">
        <v>316</v>
      </c>
      <c r="E38" t="s">
        <v>337</v>
      </c>
    </row>
    <row r="39" spans="1:5" x14ac:dyDescent="0.35">
      <c r="A39" s="1" t="s">
        <v>261</v>
      </c>
      <c r="B39" t="s">
        <v>24</v>
      </c>
      <c r="C39" t="s">
        <v>24</v>
      </c>
      <c r="D39" t="s">
        <v>24</v>
      </c>
      <c r="E39" t="s">
        <v>24</v>
      </c>
    </row>
    <row r="40" spans="1:5" x14ac:dyDescent="0.35">
      <c r="A40" s="1" t="s">
        <v>262</v>
      </c>
      <c r="B40" t="s">
        <v>272</v>
      </c>
      <c r="C40" t="s">
        <v>294</v>
      </c>
      <c r="D40" t="s">
        <v>316</v>
      </c>
      <c r="E40" t="s">
        <v>337</v>
      </c>
    </row>
    <row r="43" spans="1:5" x14ac:dyDescent="0.35">
      <c r="A43" s="2" t="s">
        <v>436</v>
      </c>
      <c r="B43">
        <f>B18/B31</f>
        <v>5.0970149253731343</v>
      </c>
      <c r="C43">
        <f t="shared" ref="C43:E43" si="0">C18/C31</f>
        <v>3.1490909090909089</v>
      </c>
      <c r="D43">
        <f t="shared" si="0"/>
        <v>3.8433151845130067</v>
      </c>
      <c r="E43">
        <f t="shared" si="0"/>
        <v>3.1788048552754433</v>
      </c>
    </row>
    <row r="45" spans="1:5" x14ac:dyDescent="0.35">
      <c r="A45" t="s">
        <v>437</v>
      </c>
      <c r="C45" s="4">
        <f>C18/B18-1</f>
        <v>1.5358711566617864</v>
      </c>
      <c r="D45" s="4">
        <f t="shared" ref="D45:E45" si="1">D18/C18-1</f>
        <v>2.6680138568129332</v>
      </c>
      <c r="E45" s="4" t="s">
        <v>439</v>
      </c>
    </row>
    <row r="46" spans="1:5" x14ac:dyDescent="0.35">
      <c r="A46" t="s">
        <v>438</v>
      </c>
      <c r="C46" s="4">
        <f>C31/B31-1</f>
        <v>3.1044776119402986</v>
      </c>
      <c r="D46" s="4">
        <f t="shared" ref="D46:E46" si="2">D31/C31-1</f>
        <v>2.0054545454545454</v>
      </c>
      <c r="E46" s="4">
        <f t="shared" si="2"/>
        <v>0.29582577132486398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9"/>
  <sheetViews>
    <sheetView workbookViewId="0"/>
  </sheetViews>
  <sheetFormatPr defaultRowHeight="14.5" x14ac:dyDescent="0.35"/>
  <sheetData>
    <row r="1" spans="1:5" x14ac:dyDescent="0.35">
      <c r="B1" s="1" t="s">
        <v>119</v>
      </c>
      <c r="C1" s="1" t="s">
        <v>120</v>
      </c>
      <c r="D1" s="1" t="s">
        <v>121</v>
      </c>
      <c r="E1" s="1" t="s">
        <v>122</v>
      </c>
    </row>
    <row r="2" spans="1:5" x14ac:dyDescent="0.35">
      <c r="A2" s="1" t="s">
        <v>145</v>
      </c>
      <c r="B2" t="s">
        <v>34</v>
      </c>
      <c r="C2" t="s">
        <v>51</v>
      </c>
      <c r="D2" t="s">
        <v>70</v>
      </c>
      <c r="E2" t="s">
        <v>90</v>
      </c>
    </row>
    <row r="3" spans="1:5" x14ac:dyDescent="0.35">
      <c r="A3" s="1" t="s">
        <v>136</v>
      </c>
      <c r="B3" t="s">
        <v>33</v>
      </c>
      <c r="C3" t="s">
        <v>50</v>
      </c>
      <c r="D3" t="s">
        <v>69</v>
      </c>
      <c r="E3" t="s">
        <v>89</v>
      </c>
    </row>
    <row r="4" spans="1:5" x14ac:dyDescent="0.35">
      <c r="A4" s="1" t="s">
        <v>346</v>
      </c>
      <c r="B4" t="s">
        <v>24</v>
      </c>
      <c r="C4" t="s">
        <v>24</v>
      </c>
      <c r="D4" t="s">
        <v>24</v>
      </c>
      <c r="E4" t="s">
        <v>24</v>
      </c>
    </row>
    <row r="5" spans="1:5" x14ac:dyDescent="0.35">
      <c r="A5" s="1" t="s">
        <v>347</v>
      </c>
      <c r="B5" t="s">
        <v>277</v>
      </c>
      <c r="C5" t="s">
        <v>178</v>
      </c>
      <c r="D5" t="s">
        <v>400</v>
      </c>
      <c r="E5" t="s">
        <v>419</v>
      </c>
    </row>
    <row r="6" spans="1:5" x14ac:dyDescent="0.35">
      <c r="A6" s="1" t="s">
        <v>348</v>
      </c>
      <c r="B6" t="s">
        <v>370</v>
      </c>
      <c r="C6" t="s">
        <v>385</v>
      </c>
      <c r="D6" t="s">
        <v>401</v>
      </c>
      <c r="E6" t="s">
        <v>420</v>
      </c>
    </row>
    <row r="7" spans="1:5" x14ac:dyDescent="0.35">
      <c r="A7" s="1" t="s">
        <v>349</v>
      </c>
      <c r="B7" t="s">
        <v>371</v>
      </c>
      <c r="C7" t="s">
        <v>386</v>
      </c>
      <c r="D7" t="s">
        <v>402</v>
      </c>
      <c r="E7" t="s">
        <v>421</v>
      </c>
    </row>
    <row r="8" spans="1:5" x14ac:dyDescent="0.35">
      <c r="A8" s="1" t="s">
        <v>228</v>
      </c>
      <c r="B8" t="s">
        <v>24</v>
      </c>
      <c r="C8" t="s">
        <v>24</v>
      </c>
      <c r="D8" t="s">
        <v>24</v>
      </c>
      <c r="E8" t="s">
        <v>24</v>
      </c>
    </row>
    <row r="9" spans="1:5" x14ac:dyDescent="0.35">
      <c r="A9" s="1" t="s">
        <v>241</v>
      </c>
      <c r="B9" t="s">
        <v>372</v>
      </c>
      <c r="C9" t="s">
        <v>387</v>
      </c>
      <c r="D9" t="s">
        <v>403</v>
      </c>
      <c r="E9" t="s">
        <v>405</v>
      </c>
    </row>
    <row r="10" spans="1:5" x14ac:dyDescent="0.35">
      <c r="A10" s="1" t="s">
        <v>350</v>
      </c>
      <c r="B10" t="s">
        <v>373</v>
      </c>
      <c r="C10" t="s">
        <v>388</v>
      </c>
      <c r="D10" t="s">
        <v>404</v>
      </c>
      <c r="E10" t="s">
        <v>422</v>
      </c>
    </row>
    <row r="11" spans="1:5" x14ac:dyDescent="0.35">
      <c r="A11" s="1" t="s">
        <v>351</v>
      </c>
      <c r="B11" t="s">
        <v>24</v>
      </c>
      <c r="C11" t="s">
        <v>389</v>
      </c>
      <c r="D11" t="s">
        <v>405</v>
      </c>
      <c r="E11" t="s">
        <v>423</v>
      </c>
    </row>
    <row r="12" spans="1:5" x14ac:dyDescent="0.35">
      <c r="A12" s="1" t="s">
        <v>352</v>
      </c>
      <c r="B12" t="s">
        <v>374</v>
      </c>
      <c r="C12" t="s">
        <v>390</v>
      </c>
      <c r="D12" t="s">
        <v>406</v>
      </c>
      <c r="E12" t="s">
        <v>424</v>
      </c>
    </row>
    <row r="13" spans="1:5" x14ac:dyDescent="0.35">
      <c r="A13" s="1" t="s">
        <v>353</v>
      </c>
      <c r="B13" t="s">
        <v>375</v>
      </c>
      <c r="C13" t="s">
        <v>391</v>
      </c>
      <c r="D13" t="s">
        <v>374</v>
      </c>
      <c r="E13" t="s">
        <v>425</v>
      </c>
    </row>
    <row r="14" spans="1:5" x14ac:dyDescent="0.35">
      <c r="A14" s="1" t="s">
        <v>354</v>
      </c>
      <c r="B14" t="s">
        <v>24</v>
      </c>
      <c r="C14" t="s">
        <v>392</v>
      </c>
      <c r="D14" t="s">
        <v>407</v>
      </c>
      <c r="E14" t="s">
        <v>24</v>
      </c>
    </row>
    <row r="15" spans="1:5" x14ac:dyDescent="0.35">
      <c r="A15" s="1" t="s">
        <v>355</v>
      </c>
      <c r="B15" t="s">
        <v>376</v>
      </c>
      <c r="C15" t="s">
        <v>393</v>
      </c>
      <c r="D15" t="s">
        <v>408</v>
      </c>
      <c r="E15" t="s">
        <v>426</v>
      </c>
    </row>
    <row r="16" spans="1:5" x14ac:dyDescent="0.35">
      <c r="A16" s="1" t="s">
        <v>356</v>
      </c>
      <c r="B16" t="s">
        <v>377</v>
      </c>
      <c r="C16" t="s">
        <v>394</v>
      </c>
      <c r="D16" t="s">
        <v>409</v>
      </c>
      <c r="E16" t="s">
        <v>427</v>
      </c>
    </row>
    <row r="17" spans="1:5" x14ac:dyDescent="0.35">
      <c r="A17" s="1" t="s">
        <v>357</v>
      </c>
      <c r="B17" t="s">
        <v>24</v>
      </c>
      <c r="C17" t="s">
        <v>281</v>
      </c>
      <c r="D17" t="s">
        <v>410</v>
      </c>
      <c r="E17" t="s">
        <v>428</v>
      </c>
    </row>
    <row r="18" spans="1:5" x14ac:dyDescent="0.35">
      <c r="A18" s="1" t="s">
        <v>358</v>
      </c>
      <c r="B18" t="s">
        <v>378</v>
      </c>
      <c r="C18" t="s">
        <v>395</v>
      </c>
      <c r="D18" t="s">
        <v>411</v>
      </c>
      <c r="E18" t="s">
        <v>429</v>
      </c>
    </row>
    <row r="19" spans="1:5" x14ac:dyDescent="0.35">
      <c r="A19" s="1" t="s">
        <v>359</v>
      </c>
      <c r="B19" t="s">
        <v>24</v>
      </c>
      <c r="C19" t="s">
        <v>24</v>
      </c>
      <c r="D19" t="s">
        <v>412</v>
      </c>
      <c r="E19" t="s">
        <v>430</v>
      </c>
    </row>
    <row r="20" spans="1:5" x14ac:dyDescent="0.35">
      <c r="A20" s="1" t="s">
        <v>360</v>
      </c>
      <c r="B20" t="s">
        <v>24</v>
      </c>
      <c r="C20" t="s">
        <v>24</v>
      </c>
      <c r="D20" t="s">
        <v>413</v>
      </c>
      <c r="E20" t="s">
        <v>24</v>
      </c>
    </row>
    <row r="21" spans="1:5" x14ac:dyDescent="0.35">
      <c r="A21" s="1" t="s">
        <v>361</v>
      </c>
      <c r="B21" t="s">
        <v>379</v>
      </c>
      <c r="C21" t="s">
        <v>24</v>
      </c>
      <c r="D21" t="s">
        <v>24</v>
      </c>
      <c r="E21" t="s">
        <v>24</v>
      </c>
    </row>
    <row r="22" spans="1:5" x14ac:dyDescent="0.35">
      <c r="A22" s="1" t="s">
        <v>362</v>
      </c>
      <c r="B22" t="s">
        <v>24</v>
      </c>
      <c r="C22" t="s">
        <v>24</v>
      </c>
      <c r="D22" t="s">
        <v>24</v>
      </c>
      <c r="E22" t="s">
        <v>24</v>
      </c>
    </row>
    <row r="23" spans="1:5" x14ac:dyDescent="0.35">
      <c r="A23" s="1" t="s">
        <v>363</v>
      </c>
      <c r="B23" t="s">
        <v>380</v>
      </c>
      <c r="C23" t="s">
        <v>396</v>
      </c>
      <c r="D23" t="s">
        <v>414</v>
      </c>
      <c r="E23" t="s">
        <v>431</v>
      </c>
    </row>
    <row r="24" spans="1:5" x14ac:dyDescent="0.35">
      <c r="A24" s="1" t="s">
        <v>364</v>
      </c>
      <c r="B24" t="s">
        <v>381</v>
      </c>
      <c r="C24" t="s">
        <v>396</v>
      </c>
      <c r="D24" t="s">
        <v>415</v>
      </c>
      <c r="E24" t="s">
        <v>432</v>
      </c>
    </row>
    <row r="25" spans="1:5" x14ac:dyDescent="0.35">
      <c r="A25" s="1" t="s">
        <v>365</v>
      </c>
      <c r="B25" t="s">
        <v>24</v>
      </c>
      <c r="C25" t="s">
        <v>24</v>
      </c>
      <c r="D25" t="s">
        <v>416</v>
      </c>
      <c r="E25" t="s">
        <v>281</v>
      </c>
    </row>
    <row r="26" spans="1:5" x14ac:dyDescent="0.35">
      <c r="A26" s="1" t="s">
        <v>366</v>
      </c>
      <c r="B26" t="s">
        <v>382</v>
      </c>
      <c r="C26" t="s">
        <v>397</v>
      </c>
      <c r="D26" t="s">
        <v>417</v>
      </c>
      <c r="E26" t="s">
        <v>433</v>
      </c>
    </row>
    <row r="27" spans="1:5" x14ac:dyDescent="0.35">
      <c r="A27" s="1" t="s">
        <v>367</v>
      </c>
      <c r="B27" t="s">
        <v>263</v>
      </c>
      <c r="C27" t="s">
        <v>398</v>
      </c>
      <c r="D27" t="s">
        <v>305</v>
      </c>
      <c r="E27" t="s">
        <v>434</v>
      </c>
    </row>
    <row r="28" spans="1:5" x14ac:dyDescent="0.35">
      <c r="A28" s="1" t="s">
        <v>368</v>
      </c>
      <c r="B28" t="s">
        <v>383</v>
      </c>
      <c r="C28" t="s">
        <v>263</v>
      </c>
      <c r="D28" t="s">
        <v>398</v>
      </c>
      <c r="E28" t="s">
        <v>305</v>
      </c>
    </row>
    <row r="29" spans="1:5" x14ac:dyDescent="0.35">
      <c r="A29" s="1" t="s">
        <v>369</v>
      </c>
      <c r="B29" t="s">
        <v>384</v>
      </c>
      <c r="C29" t="s">
        <v>399</v>
      </c>
      <c r="D29" t="s">
        <v>418</v>
      </c>
      <c r="E29" t="s"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Income Statement</vt:lpstr>
      <vt:lpstr>Balance Sheet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Kruta</cp:lastModifiedBy>
  <dcterms:created xsi:type="dcterms:W3CDTF">2022-08-16T20:06:08Z</dcterms:created>
  <dcterms:modified xsi:type="dcterms:W3CDTF">2022-08-17T00:57:57Z</dcterms:modified>
</cp:coreProperties>
</file>