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53" documentId="8_{23A1AC2C-28E8-404D-8FB5-801FF1C57324}" xr6:coauthVersionLast="47" xr6:coauthVersionMax="47" xr10:uidLastSave="{EDF7C0D0-BA86-4D8C-8F7A-AFFF2FA647F8}"/>
  <bookViews>
    <workbookView xWindow="3930" yWindow="1970" windowWidth="28800" windowHeight="15910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  <sheet name="Pri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F28" i="1"/>
  <c r="G28" i="1"/>
  <c r="H28" i="1"/>
  <c r="I28" i="1"/>
  <c r="J28" i="1"/>
  <c r="M28" i="1"/>
  <c r="N28" i="1"/>
  <c r="O28" i="1"/>
  <c r="P28" i="1"/>
  <c r="Q28" i="1"/>
  <c r="R28" i="1"/>
  <c r="E35" i="2" l="1"/>
  <c r="D35" i="2"/>
  <c r="C35" i="2"/>
  <c r="B35" i="2"/>
  <c r="F35" i="2"/>
  <c r="G35" i="2"/>
  <c r="H35" i="2"/>
  <c r="I35" i="2"/>
  <c r="J35" i="2"/>
  <c r="K35" i="2"/>
  <c r="L35" i="2"/>
  <c r="M35" i="2"/>
  <c r="G32" i="2"/>
  <c r="C33" i="2"/>
  <c r="D33" i="2"/>
  <c r="E33" i="2"/>
  <c r="F33" i="2"/>
  <c r="G33" i="2"/>
  <c r="H33" i="2"/>
  <c r="I33" i="2"/>
  <c r="J33" i="2"/>
  <c r="K33" i="2"/>
  <c r="L33" i="2"/>
  <c r="M33" i="2"/>
  <c r="B33" i="2"/>
  <c r="C32" i="2"/>
  <c r="D32" i="2"/>
  <c r="E32" i="2"/>
  <c r="F32" i="2"/>
  <c r="H32" i="2"/>
  <c r="I32" i="2"/>
  <c r="J32" i="2"/>
  <c r="K32" i="2"/>
  <c r="L32" i="2"/>
  <c r="M32" i="2"/>
  <c r="B32" i="2"/>
</calcChain>
</file>

<file path=xl/sharedStrings.xml><?xml version="1.0" encoding="utf-8"?>
<sst xmlns="http://schemas.openxmlformats.org/spreadsheetml/2006/main" count="1719" uniqueCount="1024">
  <si>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</si>
  <si>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</si>
  <si>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</si>
  <si>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</si>
  <si>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</si>
  <si>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</si>
  <si>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</si>
  <si>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</si>
  <si>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</si>
  <si>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</si>
  <si>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</si>
  <si>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</si>
  <si>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</si>
  <si>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</si>
  <si>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</si>
  <si>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</si>
  <si>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</si>
  <si>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</si>
  <si>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</si>
  <si>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</si>
  <si>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</si>
  <si>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</si>
  <si>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</si>
  <si>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</si>
  <si>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</si>
  <si>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30.11</t>
  </si>
  <si>
    <t>5.98</t>
  </si>
  <si>
    <t>0.64</t>
  </si>
  <si>
    <t>0.76</t>
  </si>
  <si>
    <t>591</t>
  </si>
  <si>
    <t>17,797</t>
  </si>
  <si>
    <t>16.7%</t>
  </si>
  <si>
    <t>354</t>
  </si>
  <si>
    <t>3,534</t>
  </si>
  <si>
    <t>37.0%</t>
  </si>
  <si>
    <t>19.9%</t>
  </si>
  <si>
    <t>100.0%</t>
  </si>
  <si>
    <t>31.57</t>
  </si>
  <si>
    <t>3.11</t>
  </si>
  <si>
    <t>3.83</t>
  </si>
  <si>
    <t>0.68</t>
  </si>
  <si>
    <t>28.09</t>
  </si>
  <si>
    <t>18,655</t>
  </si>
  <si>
    <t>15.7%</t>
  </si>
  <si>
    <t>364</t>
  </si>
  <si>
    <t>1,839</t>
  </si>
  <si>
    <t>38.1%</t>
  </si>
  <si>
    <t>9.9%</t>
  </si>
  <si>
    <t>700</t>
  </si>
  <si>
    <t>27</t>
  </si>
  <si>
    <t>16,599</t>
  </si>
  <si>
    <t>9.7%</t>
  </si>
  <si>
    <t>13.8%</t>
  </si>
  <si>
    <t>11.1%</t>
  </si>
  <si>
    <t>30.93</t>
  </si>
  <si>
    <t>2.77</t>
  </si>
  <si>
    <t>4.38</t>
  </si>
  <si>
    <t>0.74</t>
  </si>
  <si>
    <t>6.02</t>
  </si>
  <si>
    <t>593</t>
  </si>
  <si>
    <t>18,339</t>
  </si>
  <si>
    <t>14.6%</t>
  </si>
  <si>
    <t>428</t>
  </si>
  <si>
    <t>1,642</t>
  </si>
  <si>
    <t>33.1%</t>
  </si>
  <si>
    <t>9.0%</t>
  </si>
  <si>
    <t>1,217</t>
  </si>
  <si>
    <t>9,966</t>
  </si>
  <si>
    <t>3,572</t>
  </si>
  <si>
    <t>9.1%</t>
  </si>
  <si>
    <t>11.5%</t>
  </si>
  <si>
    <t>46.0%</t>
  </si>
  <si>
    <t>30.67</t>
  </si>
  <si>
    <t>4.57</t>
  </si>
  <si>
    <t>2.50</t>
  </si>
  <si>
    <t>2.03</t>
  </si>
  <si>
    <t>0.94</t>
  </si>
  <si>
    <t>8.73</t>
  </si>
  <si>
    <t>594</t>
  </si>
  <si>
    <t>18,218</t>
  </si>
  <si>
    <t>25.2%</t>
  </si>
  <si>
    <t>393</t>
  </si>
  <si>
    <t>2,715</t>
  </si>
  <si>
    <t>33.6%</t>
  </si>
  <si>
    <t>14.9%</t>
  </si>
  <si>
    <t>1,498</t>
  </si>
  <si>
    <t>9,976</t>
  </si>
  <si>
    <t>5,187</t>
  </si>
  <si>
    <t>15.4%</t>
  </si>
  <si>
    <t>19.7%</t>
  </si>
  <si>
    <t>52.3%</t>
  </si>
  <si>
    <t>55.5%</t>
  </si>
  <si>
    <t>81.2%</t>
  </si>
  <si>
    <t>30.70</t>
  </si>
  <si>
    <t>1.76</t>
  </si>
  <si>
    <t>2.13</t>
  </si>
  <si>
    <t>0.90</t>
  </si>
  <si>
    <t>7.36</t>
  </si>
  <si>
    <t>18,205</t>
  </si>
  <si>
    <t>10.4%</t>
  </si>
  <si>
    <t>385</t>
  </si>
  <si>
    <t>1,043</t>
  </si>
  <si>
    <t>25.8%</t>
  </si>
  <si>
    <t>5.7%</t>
  </si>
  <si>
    <t>18</t>
  </si>
  <si>
    <t>8,627</t>
  </si>
  <si>
    <t>4,365</t>
  </si>
  <si>
    <t>6.1%</t>
  </si>
  <si>
    <t>23.9%</t>
  </si>
  <si>
    <t>(21.4)%</t>
  </si>
  <si>
    <t>135.1%</t>
  </si>
  <si>
    <t>23.33</t>
  </si>
  <si>
    <t>0.81</t>
  </si>
  <si>
    <t>2.31</t>
  </si>
  <si>
    <t>2.80</t>
  </si>
  <si>
    <t>0.82</t>
  </si>
  <si>
    <t>83.98</t>
  </si>
  <si>
    <t>786</t>
  </si>
  <si>
    <t>102.4</t>
  </si>
  <si>
    <t>4.6</t>
  </si>
  <si>
    <t>3.4%</t>
  </si>
  <si>
    <t>18,338</t>
  </si>
  <si>
    <t>14.4%</t>
  </si>
  <si>
    <t>740</t>
  </si>
  <si>
    <t>634</t>
  </si>
  <si>
    <t>36.1%</t>
  </si>
  <si>
    <t>3.5%</t>
  </si>
  <si>
    <t>2,848</t>
  </si>
  <si>
    <t>25,151</t>
  </si>
  <si>
    <t>66,005</t>
  </si>
  <si>
    <t>1.3%</t>
  </si>
  <si>
    <t>1.9%</t>
  </si>
  <si>
    <t>1.0%</t>
  </si>
  <si>
    <t>(247.3)%</t>
  </si>
  <si>
    <t>(428.7)%</t>
  </si>
  <si>
    <t>21.76</t>
  </si>
  <si>
    <t>2.98</t>
  </si>
  <si>
    <t>3.28</t>
  </si>
  <si>
    <t>3.09</t>
  </si>
  <si>
    <t>1.02</t>
  </si>
  <si>
    <t>47.13</t>
  </si>
  <si>
    <t>27.7</t>
  </si>
  <si>
    <t>1.2</t>
  </si>
  <si>
    <t>3.7%</t>
  </si>
  <si>
    <t>26,487</t>
  </si>
  <si>
    <t>23.2%</t>
  </si>
  <si>
    <t>1,337</t>
  </si>
  <si>
    <t>3,632</t>
  </si>
  <si>
    <t>27.5%</t>
  </si>
  <si>
    <t>13.7%</t>
  </si>
  <si>
    <t>(748)</t>
  </si>
  <si>
    <t>29,713</t>
  </si>
  <si>
    <t>57,358</t>
  </si>
  <si>
    <t>4.0%</t>
  </si>
  <si>
    <t>5.1%</t>
  </si>
  <si>
    <t>6.3%</t>
  </si>
  <si>
    <t>(3.6)%</t>
  </si>
  <si>
    <t>302.8%</t>
  </si>
  <si>
    <t>21.41</t>
  </si>
  <si>
    <t>8.98</t>
  </si>
  <si>
    <t>(0.57)</t>
  </si>
  <si>
    <t>2.37</t>
  </si>
  <si>
    <t>1.00</t>
  </si>
  <si>
    <t>54.21</t>
  </si>
  <si>
    <t>1,218</t>
  </si>
  <si>
    <t>9.5</t>
  </si>
  <si>
    <t>0.4</t>
  </si>
  <si>
    <t>2.8%</t>
  </si>
  <si>
    <t>26,076</t>
  </si>
  <si>
    <t>26.0%</t>
  </si>
  <si>
    <t>1,036</t>
  </si>
  <si>
    <t>10,941</t>
  </si>
  <si>
    <t>(100.2)%</t>
  </si>
  <si>
    <t>42.0%</t>
  </si>
  <si>
    <t>(2,953)</t>
  </si>
  <si>
    <t>28,308</t>
  </si>
  <si>
    <t>66,034</t>
  </si>
  <si>
    <t>12.2%</t>
  </si>
  <si>
    <t>5.6%</t>
  </si>
  <si>
    <t>16.6%</t>
  </si>
  <si>
    <t>73.6%</t>
  </si>
  <si>
    <t>(418.6)%</t>
  </si>
  <si>
    <t>21.55</t>
  </si>
  <si>
    <t>(8.36)</t>
  </si>
  <si>
    <t>1.43</t>
  </si>
  <si>
    <t>2.61</t>
  </si>
  <si>
    <t>42.38</t>
  </si>
  <si>
    <t>1,219</t>
  </si>
  <si>
    <t>(7.3)</t>
  </si>
  <si>
    <t>(0.3)</t>
  </si>
  <si>
    <t>4.3%</t>
  </si>
  <si>
    <t>26,268</t>
  </si>
  <si>
    <t>(39.5)%</t>
  </si>
  <si>
    <t>983</t>
  </si>
  <si>
    <t>(10,192)</t>
  </si>
  <si>
    <t>9.4%</t>
  </si>
  <si>
    <t>(38.8)%</t>
  </si>
  <si>
    <t>1,572</t>
  </si>
  <si>
    <t>30,770</t>
  </si>
  <si>
    <t>51,657</t>
  </si>
  <si>
    <t>(9.4)%</t>
  </si>
  <si>
    <t>(9.6)%</t>
  </si>
  <si>
    <t>(19.7)%</t>
  </si>
  <si>
    <t>131.2%</t>
  </si>
  <si>
    <t>20.46</t>
  </si>
  <si>
    <t>1.58</t>
  </si>
  <si>
    <t>2.28</t>
  </si>
  <si>
    <t>1.60</t>
  </si>
  <si>
    <t>0.63</t>
  </si>
  <si>
    <t>42.28</t>
  </si>
  <si>
    <t>1,221</t>
  </si>
  <si>
    <t>20.6</t>
  </si>
  <si>
    <t>0.8</t>
  </si>
  <si>
    <t>4.9%</t>
  </si>
  <si>
    <t>24,977</t>
  </si>
  <si>
    <t>12.3%</t>
  </si>
  <si>
    <t>994</t>
  </si>
  <si>
    <t>1,935</t>
  </si>
  <si>
    <t>27.4%</t>
  </si>
  <si>
    <t>7.7%</t>
  </si>
  <si>
    <t>222</t>
  </si>
  <si>
    <t>28,216</t>
  </si>
  <si>
    <t>51,623</t>
  </si>
  <si>
    <t>3.1%</t>
  </si>
  <si>
    <t>(0.9)%</t>
  </si>
  <si>
    <t>70.2%</t>
  </si>
  <si>
    <t>0.29</t>
  </si>
  <si>
    <t>3.54</t>
  </si>
  <si>
    <t>0.49</t>
  </si>
  <si>
    <t>40.97</t>
  </si>
  <si>
    <t>1,223</t>
  </si>
  <si>
    <t>105.4</t>
  </si>
  <si>
    <t>2.8</t>
  </si>
  <si>
    <t>5.2%</t>
  </si>
  <si>
    <t>26,185</t>
  </si>
  <si>
    <t>8.1%</t>
  </si>
  <si>
    <t>969</t>
  </si>
  <si>
    <t>356</t>
  </si>
  <si>
    <t>65.0%</t>
  </si>
  <si>
    <t>1.4%</t>
  </si>
  <si>
    <t>2,761</t>
  </si>
  <si>
    <t>28,070</t>
  </si>
  <si>
    <t>50,103</t>
  </si>
  <si>
    <t>0.9%</t>
  </si>
  <si>
    <t>2.4%</t>
  </si>
  <si>
    <t>0.7%</t>
  </si>
  <si>
    <t>(450.0)%</t>
  </si>
  <si>
    <t>45.2%</t>
  </si>
  <si>
    <t>21.28</t>
  </si>
  <si>
    <t>0.83</t>
  </si>
  <si>
    <t>3.64</t>
  </si>
  <si>
    <t>40.28</t>
  </si>
  <si>
    <t>1,224</t>
  </si>
  <si>
    <t>45.9</t>
  </si>
  <si>
    <t>1.5</t>
  </si>
  <si>
    <t>4.2%</t>
  </si>
  <si>
    <t>26,042</t>
  </si>
  <si>
    <t>13.3%</t>
  </si>
  <si>
    <t>910</t>
  </si>
  <si>
    <t>1,012</t>
  </si>
  <si>
    <t>40.0%</t>
  </si>
  <si>
    <t>3.9%</t>
  </si>
  <si>
    <t>(70)</t>
  </si>
  <si>
    <t>21,061</t>
  </si>
  <si>
    <t>49,298</t>
  </si>
  <si>
    <t>2.7%</t>
  </si>
  <si>
    <t>2.1%</t>
  </si>
  <si>
    <t>(93.6)%</t>
  </si>
  <si>
    <t>43.9%</t>
  </si>
  <si>
    <t>20.92</t>
  </si>
  <si>
    <t>1.24</t>
  </si>
  <si>
    <t>2.62</t>
  </si>
  <si>
    <t>40.37</t>
  </si>
  <si>
    <t>1,225</t>
  </si>
  <si>
    <t>30.4</t>
  </si>
  <si>
    <t>25,632</t>
  </si>
  <si>
    <t>917</t>
  </si>
  <si>
    <t>1,517</t>
  </si>
  <si>
    <t>30.1%</t>
  </si>
  <si>
    <t>6.2%</t>
  </si>
  <si>
    <t>(981)</t>
  </si>
  <si>
    <t>19,724</t>
  </si>
  <si>
    <t>48,796</t>
  </si>
  <si>
    <t>(28.8)%</t>
  </si>
  <si>
    <t>61.0%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</si>
  <si>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</si>
  <si>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</si>
  <si>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</si>
  <si>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</si>
  <si>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</si>
  <si>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</si>
  <si>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</si>
  <si>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</si>
  <si>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</si>
  <si>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</si>
  <si>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</si>
  <si>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</si>
  <si>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</si>
  <si>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</si>
  <si>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</si>
  <si>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</si>
  <si>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</si>
  <si>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</si>
  <si>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</si>
  <si>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</si>
  <si>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</si>
  <si>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</si>
  <si>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</si>
  <si>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</si>
  <si>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</si>
  <si>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</si>
  <si>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</si>
  <si>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</si>
  <si>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</si>
  <si>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</si>
  <si>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</si>
  <si>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</si>
  <si>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</si>
  <si>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</si>
  <si>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</si>
  <si>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</si>
  <si>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</si>
  <si>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</si>
  <si>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</si>
  <si>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</si>
  <si>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11,777</t>
  </si>
  <si>
    <t>6,020</t>
  </si>
  <si>
    <t>33.83%</t>
  </si>
  <si>
    <t>3,063</t>
  </si>
  <si>
    <t>14,840</t>
  </si>
  <si>
    <t>3</t>
  </si>
  <si>
    <t>5,003</t>
  </si>
  <si>
    <t>28.11%</t>
  </si>
  <si>
    <t>2,965</t>
  </si>
  <si>
    <t>16.66%</t>
  </si>
  <si>
    <t>37</t>
  </si>
  <si>
    <t>3,002</t>
  </si>
  <si>
    <t>16.87%</t>
  </si>
  <si>
    <t>1,112</t>
  </si>
  <si>
    <t>19.86%</t>
  </si>
  <si>
    <t>12,761</t>
  </si>
  <si>
    <t>5,894</t>
  </si>
  <si>
    <t>31.59%</t>
  </si>
  <si>
    <t>2,971</t>
  </si>
  <si>
    <t>15,732</t>
  </si>
  <si>
    <t>4</t>
  </si>
  <si>
    <t>3,337</t>
  </si>
  <si>
    <t>17.89%</t>
  </si>
  <si>
    <t>2,923</t>
  </si>
  <si>
    <t>15.67%</t>
  </si>
  <si>
    <t>46</t>
  </si>
  <si>
    <t>2,969</t>
  </si>
  <si>
    <t>15.92%</t>
  </si>
  <si>
    <t>1,130</t>
  </si>
  <si>
    <t>9.86%</t>
  </si>
  <si>
    <t>596</t>
  </si>
  <si>
    <t>12,499</t>
  </si>
  <si>
    <t>5,840</t>
  </si>
  <si>
    <t>31.84%</t>
  </si>
  <si>
    <t>3,029</t>
  </si>
  <si>
    <t>15,528</t>
  </si>
  <si>
    <t>238</t>
  </si>
  <si>
    <t>3,119</t>
  </si>
  <si>
    <t>17.01%</t>
  </si>
  <si>
    <t>2,670</t>
  </si>
  <si>
    <t>14.56%</t>
  </si>
  <si>
    <t>(217)</t>
  </si>
  <si>
    <t>2,453</t>
  </si>
  <si>
    <t>13.38%</t>
  </si>
  <si>
    <t>811</t>
  </si>
  <si>
    <t>8.95%</t>
  </si>
  <si>
    <t>2.75</t>
  </si>
  <si>
    <t>598</t>
  </si>
  <si>
    <t>11,395</t>
  </si>
  <si>
    <t>6,823</t>
  </si>
  <si>
    <t>37.45%</t>
  </si>
  <si>
    <t>2,124</t>
  </si>
  <si>
    <t>13,519</t>
  </si>
  <si>
    <t>479</t>
  </si>
  <si>
    <t>4,962</t>
  </si>
  <si>
    <t>27.24%</t>
  </si>
  <si>
    <t>4,591</t>
  </si>
  <si>
    <t>25.20%</t>
  </si>
  <si>
    <t>(501)</t>
  </si>
  <si>
    <t>4,090</t>
  </si>
  <si>
    <t>22.45%</t>
  </si>
  <si>
    <t>1,375</t>
  </si>
  <si>
    <t>14.90%</t>
  </si>
  <si>
    <t>4.55</t>
  </si>
  <si>
    <t>4.51</t>
  </si>
  <si>
    <t>599</t>
  </si>
  <si>
    <t>13,360</t>
  </si>
  <si>
    <t>4,845</t>
  </si>
  <si>
    <t>26.61%</t>
  </si>
  <si>
    <t>2,956</t>
  </si>
  <si>
    <t>16,316</t>
  </si>
  <si>
    <t>1,791</t>
  </si>
  <si>
    <t>9.84%</t>
  </si>
  <si>
    <t>1,890</t>
  </si>
  <si>
    <t>10.38%</t>
  </si>
  <si>
    <t>(484)</t>
  </si>
  <si>
    <t>1,406</t>
  </si>
  <si>
    <t>7.72%</t>
  </si>
  <si>
    <t>363</t>
  </si>
  <si>
    <t>5.73%</t>
  </si>
  <si>
    <t>1.75</t>
  </si>
  <si>
    <t>1.74</t>
  </si>
  <si>
    <t>16,901</t>
  </si>
  <si>
    <t>9,586</t>
  </si>
  <si>
    <t>36.19%</t>
  </si>
  <si>
    <t>3,444</t>
  </si>
  <si>
    <t>20,345</t>
  </si>
  <si>
    <t>1,134</t>
  </si>
  <si>
    <t>7,484</t>
  </si>
  <si>
    <t>28.26%</t>
  </si>
  <si>
    <t>6,142</t>
  </si>
  <si>
    <t>23.19%</t>
  </si>
  <si>
    <t>(1,119)</t>
  </si>
  <si>
    <t>5,023</t>
  </si>
  <si>
    <t>18.96%</t>
  </si>
  <si>
    <t>1,381</t>
  </si>
  <si>
    <t>13.71%</t>
  </si>
  <si>
    <t>2.84</t>
  </si>
  <si>
    <t>2.81</t>
  </si>
  <si>
    <t>1,226</t>
  </si>
  <si>
    <t>16,579</t>
  </si>
  <si>
    <t>9,497</t>
  </si>
  <si>
    <t>36.42%</t>
  </si>
  <si>
    <t>3,291</t>
  </si>
  <si>
    <t>2,808</t>
  </si>
  <si>
    <t>483</t>
  </si>
  <si>
    <t>19,870</t>
  </si>
  <si>
    <t>1,234</t>
  </si>
  <si>
    <t>7,751</t>
  </si>
  <si>
    <t>29.72%</t>
  </si>
  <si>
    <t>6,773</t>
  </si>
  <si>
    <t>25.97%</t>
  </si>
  <si>
    <t>(1,323)</t>
  </si>
  <si>
    <t>5,450</t>
  </si>
  <si>
    <t>20.90%</t>
  </si>
  <si>
    <t>(5,460)</t>
  </si>
  <si>
    <t>41.96%</t>
  </si>
  <si>
    <t>9.03</t>
  </si>
  <si>
    <t>8.95</t>
  </si>
  <si>
    <t>1,229</t>
  </si>
  <si>
    <t>17,149</t>
  </si>
  <si>
    <t>9,119</t>
  </si>
  <si>
    <t>34.72%</t>
  </si>
  <si>
    <t>19,487</t>
  </si>
  <si>
    <t>3,068</t>
  </si>
  <si>
    <t>16,419</t>
  </si>
  <si>
    <t>36,636</t>
  </si>
  <si>
    <t>1,284</t>
  </si>
  <si>
    <t>(8,992)</t>
  </si>
  <si>
    <t>(34.23)%</t>
  </si>
  <si>
    <t>(10,368)</t>
  </si>
  <si>
    <t>(39.47)%</t>
  </si>
  <si>
    <t>(953)</t>
  </si>
  <si>
    <t>(11,321)</t>
  </si>
  <si>
    <t>(43.10)%</t>
  </si>
  <si>
    <t>(1,067)</t>
  </si>
  <si>
    <t>(38.80)%</t>
  </si>
  <si>
    <t>(8.39)</t>
  </si>
  <si>
    <t>16,782</t>
  </si>
  <si>
    <t>8,195</t>
  </si>
  <si>
    <t>32.81%</t>
  </si>
  <si>
    <t>5,131</t>
  </si>
  <si>
    <t>3,105</t>
  </si>
  <si>
    <t>2,026</t>
  </si>
  <si>
    <t>21,913</t>
  </si>
  <si>
    <t>1,361</t>
  </si>
  <si>
    <t>5,018</t>
  </si>
  <si>
    <t>20.09%</t>
  </si>
  <si>
    <t>3,070</t>
  </si>
  <si>
    <t>12.29%</t>
  </si>
  <si>
    <t>(409)</t>
  </si>
  <si>
    <t>2,661</t>
  </si>
  <si>
    <t>10.65%</t>
  </si>
  <si>
    <t>728</t>
  </si>
  <si>
    <t>7.75%</t>
  </si>
  <si>
    <t>1.59</t>
  </si>
  <si>
    <t>17,008</t>
  </si>
  <si>
    <t>9,177</t>
  </si>
  <si>
    <t>35.05%</t>
  </si>
  <si>
    <t>3,650</t>
  </si>
  <si>
    <t>3,449</t>
  </si>
  <si>
    <t>201</t>
  </si>
  <si>
    <t>20,658</t>
  </si>
  <si>
    <t>1,394</t>
  </si>
  <si>
    <t>3,388</t>
  </si>
  <si>
    <t>12.94%</t>
  </si>
  <si>
    <t>2,128</t>
  </si>
  <si>
    <t>8.13%</t>
  </si>
  <si>
    <t>(1,098)</t>
  </si>
  <si>
    <t>1,030</t>
  </si>
  <si>
    <t>3.93%</t>
  </si>
  <si>
    <t>669</t>
  </si>
  <si>
    <t>1.36%</t>
  </si>
  <si>
    <t>1,228</t>
  </si>
  <si>
    <t>17,360</t>
  </si>
  <si>
    <t>8,682</t>
  </si>
  <si>
    <t>33.34%</t>
  </si>
  <si>
    <t>3,588</t>
  </si>
  <si>
    <t>20,948</t>
  </si>
  <si>
    <t>15</t>
  </si>
  <si>
    <t>2,047</t>
  </si>
  <si>
    <t>4,653</t>
  </si>
  <si>
    <t>17.87%</t>
  </si>
  <si>
    <t>3,460</t>
  </si>
  <si>
    <t>13.29%</t>
  </si>
  <si>
    <t>(1,752)</t>
  </si>
  <si>
    <t>1,708</t>
  </si>
  <si>
    <t>6.56%</t>
  </si>
  <si>
    <t>684</t>
  </si>
  <si>
    <t>3.89%</t>
  </si>
  <si>
    <t>1,236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</si>
  <si>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</si>
  <si>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</si>
  <si>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</si>
  <si>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</si>
  <si>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</si>
  <si>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</si>
  <si>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</si>
  <si>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</si>
  <si>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</si>
  <si>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</si>
  <si>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</si>
  <si>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</si>
  <si>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</si>
  <si>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</si>
  <si>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</si>
  <si>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</si>
  <si>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</si>
  <si>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</si>
  <si>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</si>
  <si>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</si>
  <si>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</si>
  <si>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</si>
  <si>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</si>
  <si>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</si>
  <si>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</si>
  <si>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</si>
  <si>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</si>
  <si>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</si>
  <si>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</si>
  <si>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</si>
  <si>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</si>
  <si>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</si>
  <si>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</si>
  <si>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</si>
  <si>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</si>
  <si>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</si>
  <si>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</si>
  <si>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</si>
  <si>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</si>
  <si>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903</t>
  </si>
  <si>
    <t>1,943</t>
  </si>
  <si>
    <t>426</t>
  </si>
  <si>
    <t>3,272</t>
  </si>
  <si>
    <t>4,278</t>
  </si>
  <si>
    <t>11,316</t>
  </si>
  <si>
    <t>2,630</t>
  </si>
  <si>
    <t>13,946</t>
  </si>
  <si>
    <t>43</t>
  </si>
  <si>
    <t>18,267</t>
  </si>
  <si>
    <t>21,539</t>
  </si>
  <si>
    <t>1,447</t>
  </si>
  <si>
    <t>8</t>
  </si>
  <si>
    <t>1,117</t>
  </si>
  <si>
    <t>2,572</t>
  </si>
  <si>
    <t>1,603</t>
  </si>
  <si>
    <t>738</t>
  </si>
  <si>
    <t>2,368</t>
  </si>
  <si>
    <t>4,940</t>
  </si>
  <si>
    <t>(377)</t>
  </si>
  <si>
    <t>20,490</t>
  </si>
  <si>
    <t>1,255</t>
  </si>
  <si>
    <t>1,089</t>
  </si>
  <si>
    <t>1,928</t>
  </si>
  <si>
    <t>551</t>
  </si>
  <si>
    <t>4,823</t>
  </si>
  <si>
    <t>4,204</t>
  </si>
  <si>
    <t>11,346</t>
  </si>
  <si>
    <t>2,631</t>
  </si>
  <si>
    <t>13,977</t>
  </si>
  <si>
    <t>325</t>
  </si>
  <si>
    <t>18,506</t>
  </si>
  <si>
    <t>23,329</t>
  </si>
  <si>
    <t>1,556</t>
  </si>
  <si>
    <t>5</t>
  </si>
  <si>
    <t>2,045</t>
  </si>
  <si>
    <t>3,606</t>
  </si>
  <si>
    <t>288</t>
  </si>
  <si>
    <t>5,897</t>
  </si>
  <si>
    <t>16,151</t>
  </si>
  <si>
    <t>19,757</t>
  </si>
  <si>
    <t>(206)</t>
  </si>
  <si>
    <t>(460)</t>
  </si>
  <si>
    <t>7,976</t>
  </si>
  <si>
    <t>1,686</t>
  </si>
  <si>
    <t>1,048</t>
  </si>
  <si>
    <t>1,616</t>
  </si>
  <si>
    <t>558</t>
  </si>
  <si>
    <t>4,908</t>
  </si>
  <si>
    <t>4,115</t>
  </si>
  <si>
    <t>11,505</t>
  </si>
  <si>
    <t>2,229</t>
  </si>
  <si>
    <t>13,734</t>
  </si>
  <si>
    <t>391</t>
  </si>
  <si>
    <t>18,240</t>
  </si>
  <si>
    <t>23,148</t>
  </si>
  <si>
    <t>1,548</t>
  </si>
  <si>
    <t>1,862</t>
  </si>
  <si>
    <t>3,410</t>
  </si>
  <si>
    <t>662</t>
  </si>
  <si>
    <t>3,913</t>
  </si>
  <si>
    <t>14,551</t>
  </si>
  <si>
    <t>17,961</t>
  </si>
  <si>
    <t>1,281</t>
  </si>
  <si>
    <t>(499)</t>
  </si>
  <si>
    <t>7,613</t>
  </si>
  <si>
    <t>1,293</t>
  </si>
  <si>
    <t>1,080</t>
  </si>
  <si>
    <t>1,775</t>
  </si>
  <si>
    <t>643</t>
  </si>
  <si>
    <t>4,791</t>
  </si>
  <si>
    <t>4,192</t>
  </si>
  <si>
    <t>11,404</t>
  </si>
  <si>
    <t>2,234</t>
  </si>
  <si>
    <t>13,638</t>
  </si>
  <si>
    <t>326</t>
  </si>
  <si>
    <t>18,156</t>
  </si>
  <si>
    <t>22,947</t>
  </si>
  <si>
    <t>1,537</t>
  </si>
  <si>
    <t>1,405</t>
  </si>
  <si>
    <t>1,831</t>
  </si>
  <si>
    <t>4,773</t>
  </si>
  <si>
    <t>340</t>
  </si>
  <si>
    <t>4,842</t>
  </si>
  <si>
    <t>13,809</t>
  </si>
  <si>
    <t>18,582</t>
  </si>
  <si>
    <t>1,045</t>
  </si>
  <si>
    <t>(562)</t>
  </si>
  <si>
    <t>7,171</t>
  </si>
  <si>
    <t>898</t>
  </si>
  <si>
    <t>2,684</t>
  </si>
  <si>
    <t>967</t>
  </si>
  <si>
    <t>8,753</t>
  </si>
  <si>
    <t>6,688</t>
  </si>
  <si>
    <t>44,125</t>
  </si>
  <si>
    <t>59,297</t>
  </si>
  <si>
    <t>103,422</t>
  </si>
  <si>
    <t>1,617</t>
  </si>
  <si>
    <t>111,727</t>
  </si>
  <si>
    <t>120,480</t>
  </si>
  <si>
    <t>3,996</t>
  </si>
  <si>
    <t>2,691</t>
  </si>
  <si>
    <t>255</t>
  </si>
  <si>
    <t>2,814</t>
  </si>
  <si>
    <t>9,501</t>
  </si>
  <si>
    <t>20,848</t>
  </si>
  <si>
    <t>2,844</t>
  </si>
  <si>
    <t>53,405</t>
  </si>
  <si>
    <t>62,906</t>
  </si>
  <si>
    <t>12</t>
  </si>
  <si>
    <t>588</t>
  </si>
  <si>
    <t>(1,628)</t>
  </si>
  <si>
    <t>58,386</t>
  </si>
  <si>
    <t>120,264</t>
  </si>
  <si>
    <t>216</t>
  </si>
  <si>
    <t>1,629</t>
  </si>
  <si>
    <t>1,812</t>
  </si>
  <si>
    <t>2,760</t>
  </si>
  <si>
    <t>1,000</t>
  </si>
  <si>
    <t>7,201</t>
  </si>
  <si>
    <t>7,061</t>
  </si>
  <si>
    <t>44,825</t>
  </si>
  <si>
    <t>59,432</t>
  </si>
  <si>
    <t>104,257</t>
  </si>
  <si>
    <t>14,039</t>
  </si>
  <si>
    <t>(12,466)</t>
  </si>
  <si>
    <t>112,891</t>
  </si>
  <si>
    <t>120,092</t>
  </si>
  <si>
    <t>4,362</t>
  </si>
  <si>
    <t>3,203</t>
  </si>
  <si>
    <t>152</t>
  </si>
  <si>
    <t>(11,487)</t>
  </si>
  <si>
    <t>10,154</t>
  </si>
  <si>
    <t>14,076</t>
  </si>
  <si>
    <t>1,691</t>
  </si>
  <si>
    <t>44,075</t>
  </si>
  <si>
    <t>54,229</t>
  </si>
  <si>
    <t>8,495</t>
  </si>
  <si>
    <t>(1,054)</t>
  </si>
  <si>
    <t>58,581</t>
  </si>
  <si>
    <t>120,263</t>
  </si>
  <si>
    <t>(171)</t>
  </si>
  <si>
    <t>2,281</t>
  </si>
  <si>
    <t>2,667</t>
  </si>
  <si>
    <t>2,997</t>
  </si>
  <si>
    <t>9,075</t>
  </si>
  <si>
    <t>7,078</t>
  </si>
  <si>
    <t>36,503</t>
  </si>
  <si>
    <t>49,468</t>
  </si>
  <si>
    <t>85,971</t>
  </si>
  <si>
    <t>12,202</t>
  </si>
  <si>
    <t>(10,865)</t>
  </si>
  <si>
    <t>94,386</t>
  </si>
  <si>
    <t>103,461</t>
  </si>
  <si>
    <t>4,153</t>
  </si>
  <si>
    <t>398</t>
  </si>
  <si>
    <t>(9,250)</t>
  </si>
  <si>
    <t>7,503</t>
  </si>
  <si>
    <t>1,329</t>
  </si>
  <si>
    <t>44,301</t>
  </si>
  <si>
    <t>51,804</t>
  </si>
  <si>
    <t>(4,853)</t>
  </si>
  <si>
    <t>(1,943)</t>
  </si>
  <si>
    <t>58,441</t>
  </si>
  <si>
    <t>2,279</t>
  </si>
  <si>
    <t>2,146</t>
  </si>
  <si>
    <t>2,721</t>
  </si>
  <si>
    <t>951</t>
  </si>
  <si>
    <t>8,097</t>
  </si>
  <si>
    <t>7,597</t>
  </si>
  <si>
    <t>35,546</t>
  </si>
  <si>
    <t>48,652</t>
  </si>
  <si>
    <t>84,198</t>
  </si>
  <si>
    <t>11,878</t>
  </si>
  <si>
    <t>(10,320)</t>
  </si>
  <si>
    <t>93,353</t>
  </si>
  <si>
    <t>101,450</t>
  </si>
  <si>
    <t>4,003</t>
  </si>
  <si>
    <t>1,028</t>
  </si>
  <si>
    <t>(9,034)</t>
  </si>
  <si>
    <t>7,875</t>
  </si>
  <si>
    <t>1,858</t>
  </si>
  <si>
    <t>41,952</t>
  </si>
  <si>
    <t>49,827</t>
  </si>
  <si>
    <t>(3,060)</t>
  </si>
  <si>
    <t>(1,886)</t>
  </si>
  <si>
    <t>56,557</t>
  </si>
  <si>
    <t>3,417</t>
  </si>
  <si>
    <t>2,063</t>
  </si>
  <si>
    <t>2,554</t>
  </si>
  <si>
    <t>2,788</t>
  </si>
  <si>
    <t>10,822</t>
  </si>
  <si>
    <t>6,876</t>
  </si>
  <si>
    <t>33,089</t>
  </si>
  <si>
    <t>46,667</t>
  </si>
  <si>
    <t>79,756</t>
  </si>
  <si>
    <t>2,376</t>
  </si>
  <si>
    <t>89,008</t>
  </si>
  <si>
    <t>99,830</t>
  </si>
  <si>
    <t>4,304</t>
  </si>
  <si>
    <t>236</t>
  </si>
  <si>
    <t>3,521</t>
  </si>
  <si>
    <t>8,061</t>
  </si>
  <si>
    <t>11,462</t>
  </si>
  <si>
    <t>1,994</t>
  </si>
  <si>
    <t>41,526</t>
  </si>
  <si>
    <t>49,587</t>
  </si>
  <si>
    <t>(2,694)</t>
  </si>
  <si>
    <t>(1,967)</t>
  </si>
  <si>
    <t>54,752</t>
  </si>
  <si>
    <t>99,690</t>
  </si>
  <si>
    <t>140</t>
  </si>
  <si>
    <t>3,445</t>
  </si>
  <si>
    <t>1,957</t>
  </si>
  <si>
    <t>2,729</t>
  </si>
  <si>
    <t>863</t>
  </si>
  <si>
    <t>8,994</t>
  </si>
  <si>
    <t>6,806</t>
  </si>
  <si>
    <t>31,296</t>
  </si>
  <si>
    <t>43,542</t>
  </si>
  <si>
    <t>74,838</t>
  </si>
  <si>
    <t>2,756</t>
  </si>
  <si>
    <t>84,400</t>
  </si>
  <si>
    <t>93,394</t>
  </si>
  <si>
    <t>4,753</t>
  </si>
  <si>
    <t>754</t>
  </si>
  <si>
    <t>541</t>
  </si>
  <si>
    <t>1,534</t>
  </si>
  <si>
    <t>2,023</t>
  </si>
  <si>
    <t>9,064</t>
  </si>
  <si>
    <t>10,536</t>
  </si>
  <si>
    <t>1,747</t>
  </si>
  <si>
    <t>34,878</t>
  </si>
  <si>
    <t>43,942</t>
  </si>
  <si>
    <t>(1,682)</t>
  </si>
  <si>
    <t>(1,824)</t>
  </si>
  <si>
    <t>52,792</t>
  </si>
  <si>
    <t>93,240</t>
  </si>
  <si>
    <t>154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</si>
  <si>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</si>
  <si>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</si>
  <si>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</si>
  <si>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</si>
  <si>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</si>
  <si>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</si>
  <si>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</si>
  <si>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</si>
  <si>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</si>
  <si>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</si>
  <si>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</si>
  <si>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</si>
  <si>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</si>
  <si>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</si>
  <si>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</si>
  <si>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</si>
  <si>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</si>
  <si>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</si>
  <si>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</si>
  <si>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</si>
  <si>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</si>
  <si>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</si>
  <si>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</si>
  <si>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</si>
  <si>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(74)</t>
  </si>
  <si>
    <t>49</t>
  </si>
  <si>
    <t>(1,499)</t>
  </si>
  <si>
    <t>(80)</t>
  </si>
  <si>
    <t>(69)</t>
  </si>
  <si>
    <t>(5)</t>
  </si>
  <si>
    <t>(11)</t>
  </si>
  <si>
    <t>(1,536)</t>
  </si>
  <si>
    <t>828</t>
  </si>
  <si>
    <t>(448)</t>
  </si>
  <si>
    <t>3,698</t>
  </si>
  <si>
    <t>3,250</t>
  </si>
  <si>
    <t>(9)</t>
  </si>
  <si>
    <t>(4,069)</t>
  </si>
  <si>
    <t>(4,078)</t>
  </si>
  <si>
    <t>2</t>
  </si>
  <si>
    <t>380</t>
  </si>
  <si>
    <t>69</t>
  </si>
  <si>
    <t>51</t>
  </si>
  <si>
    <t>283</t>
  </si>
  <si>
    <t>(169)</t>
  </si>
  <si>
    <t>226</t>
  </si>
  <si>
    <t>(8)</t>
  </si>
  <si>
    <t>58</t>
  </si>
  <si>
    <t>2,664</t>
  </si>
  <si>
    <t>(401)</t>
  </si>
  <si>
    <t>(2,256)</t>
  </si>
  <si>
    <t>(2,265)</t>
  </si>
  <si>
    <t>2,263</t>
  </si>
  <si>
    <t>470</t>
  </si>
  <si>
    <t>54</t>
  </si>
  <si>
    <t>254</t>
  </si>
  <si>
    <t>220</t>
  </si>
  <si>
    <t>21</t>
  </si>
  <si>
    <t>(241)</t>
  </si>
  <si>
    <t>110</t>
  </si>
  <si>
    <t>187</t>
  </si>
  <si>
    <t>3,035</t>
  </si>
  <si>
    <t>(440)</t>
  </si>
  <si>
    <t>(422)</t>
  </si>
  <si>
    <t>(1,350)</t>
  </si>
  <si>
    <t>(1,358)</t>
  </si>
  <si>
    <t>2,595</t>
  </si>
  <si>
    <t>708</t>
  </si>
  <si>
    <t>65</t>
  </si>
  <si>
    <t>(443)</t>
  </si>
  <si>
    <t>35</t>
  </si>
  <si>
    <t>235</t>
  </si>
  <si>
    <t>45</t>
  </si>
  <si>
    <t>(532)</t>
  </si>
  <si>
    <t>(1,395)</t>
  </si>
  <si>
    <t>2,043</t>
  </si>
  <si>
    <t>(557)</t>
  </si>
  <si>
    <t>(426)</t>
  </si>
  <si>
    <t>(4)</t>
  </si>
  <si>
    <t>(1,207)</t>
  </si>
  <si>
    <t>40</t>
  </si>
  <si>
    <t>(1,171)</t>
  </si>
  <si>
    <t>(15)</t>
  </si>
  <si>
    <t>431</t>
  </si>
  <si>
    <t>1,486</t>
  </si>
  <si>
    <t>(361)</t>
  </si>
  <si>
    <t>95</t>
  </si>
  <si>
    <t>(550)</t>
  </si>
  <si>
    <t>(22)</t>
  </si>
  <si>
    <t>(53)</t>
  </si>
  <si>
    <t>(315)</t>
  </si>
  <si>
    <t>1,408</t>
  </si>
  <si>
    <t>2,020</t>
  </si>
  <si>
    <t>(535)</t>
  </si>
  <si>
    <t>(740)</t>
  </si>
  <si>
    <t>(1,266)</t>
  </si>
  <si>
    <t>(1,866)</t>
  </si>
  <si>
    <t>(12)</t>
  </si>
  <si>
    <t>(393)</t>
  </si>
  <si>
    <t>1,485</t>
  </si>
  <si>
    <t>(29)</t>
  </si>
  <si>
    <t>1,029</t>
  </si>
  <si>
    <t>534</t>
  </si>
  <si>
    <t>(130)</t>
  </si>
  <si>
    <t>943</t>
  </si>
  <si>
    <t>(777)</t>
  </si>
  <si>
    <t>5,238</t>
  </si>
  <si>
    <t>(1,247)</t>
  </si>
  <si>
    <t>91</t>
  </si>
  <si>
    <t>(1,204)</t>
  </si>
  <si>
    <t>(1,113)</t>
  </si>
  <si>
    <t>(6,129)</t>
  </si>
  <si>
    <t>(8,320)</t>
  </si>
  <si>
    <t>(3,764)</t>
  </si>
  <si>
    <t>13,592</t>
  </si>
  <si>
    <t>(4,621)</t>
  </si>
  <si>
    <t>(137)</t>
  </si>
  <si>
    <t>(633)</t>
  </si>
  <si>
    <t>4,837</t>
  </si>
  <si>
    <t>3,991</t>
  </si>
  <si>
    <t>(6,467)</t>
  </si>
  <si>
    <t>(3,395)</t>
  </si>
  <si>
    <t>(2,629)</t>
  </si>
  <si>
    <t>(251)</t>
  </si>
  <si>
    <t>464</t>
  </si>
  <si>
    <t>(1,634)</t>
  </si>
  <si>
    <t>527</t>
  </si>
  <si>
    <t>(1,217)</t>
  </si>
  <si>
    <t>6</t>
  </si>
  <si>
    <t>1,150</t>
  </si>
  <si>
    <t>1,156</t>
  </si>
  <si>
    <t>(8,893)</t>
  </si>
  <si>
    <t>(2,888)</t>
  </si>
  <si>
    <t>7,555</t>
  </si>
  <si>
    <t>(4,226)</t>
  </si>
  <si>
    <t>57</t>
  </si>
  <si>
    <t>(2,486)</t>
  </si>
  <si>
    <t>1,769</t>
  </si>
  <si>
    <t>4,255</t>
  </si>
  <si>
    <t>(690)</t>
  </si>
  <si>
    <t>33</t>
  </si>
  <si>
    <t>(2,063)</t>
  </si>
  <si>
    <t>(2,280)</t>
  </si>
  <si>
    <t>(23)</t>
  </si>
  <si>
    <t>15,780</t>
  </si>
  <si>
    <t>2,574</t>
  </si>
  <si>
    <t>(826)</t>
  </si>
  <si>
    <t>(248)</t>
  </si>
  <si>
    <t>536</t>
  </si>
  <si>
    <t>(5,926)</t>
  </si>
  <si>
    <t>(3,183)</t>
  </si>
  <si>
    <t>5,746</t>
  </si>
  <si>
    <t>(3,363)</t>
  </si>
  <si>
    <t>(132)</t>
  </si>
  <si>
    <t>1,136</t>
  </si>
  <si>
    <t>1,748</t>
  </si>
  <si>
    <t>(293)</t>
  </si>
  <si>
    <t>(233)</t>
  </si>
  <si>
    <t>(277)</t>
  </si>
  <si>
    <t>(58)</t>
  </si>
  <si>
    <t>1,103</t>
  </si>
  <si>
    <t>3,552</t>
  </si>
  <si>
    <t>(768)</t>
  </si>
  <si>
    <t>1,676</t>
  </si>
  <si>
    <t>590</t>
  </si>
  <si>
    <t>(755)</t>
  </si>
  <si>
    <t>1,511</t>
  </si>
  <si>
    <t>(5,352)</t>
  </si>
  <si>
    <t>(1,953)</t>
  </si>
  <si>
    <t>3,392</t>
  </si>
  <si>
    <t>(3,913)</t>
  </si>
  <si>
    <t>(6)</t>
  </si>
  <si>
    <t>1,144</t>
  </si>
  <si>
    <t>2,280</t>
  </si>
  <si>
    <t>2,784</t>
  </si>
  <si>
    <t>(343)</t>
  </si>
  <si>
    <t>156</t>
  </si>
  <si>
    <t>447</t>
  </si>
  <si>
    <t>(26)</t>
  </si>
  <si>
    <t>(266)</t>
  </si>
  <si>
    <t>207</t>
  </si>
  <si>
    <t>3,344</t>
  </si>
  <si>
    <t>4,929</t>
  </si>
  <si>
    <t>(596)</t>
  </si>
  <si>
    <t>25</t>
  </si>
  <si>
    <t>(547)</t>
  </si>
  <si>
    <t>(522)</t>
  </si>
  <si>
    <t>(8,697)</t>
  </si>
  <si>
    <t>(1,958)</t>
  </si>
  <si>
    <t>7,324</t>
  </si>
  <si>
    <t>(3,331)</t>
  </si>
  <si>
    <t>62</t>
  </si>
  <si>
    <t>1,138</t>
  </si>
  <si>
    <t>3,418</t>
  </si>
  <si>
    <t>4,333</t>
  </si>
  <si>
    <t>(1,042)</t>
  </si>
  <si>
    <t>197</t>
  </si>
  <si>
    <t>406</t>
  </si>
  <si>
    <t>87</t>
  </si>
  <si>
    <t>(144)</t>
  </si>
  <si>
    <t>408</t>
  </si>
  <si>
    <t>3,881</t>
  </si>
  <si>
    <t>5,364</t>
  </si>
  <si>
    <t>(905)</t>
  </si>
  <si>
    <t>(28)</t>
  </si>
  <si>
    <t>(874)</t>
  </si>
  <si>
    <t>4,038</t>
  </si>
  <si>
    <t>(6,202)</t>
  </si>
  <si>
    <t>(1,959)</t>
  </si>
  <si>
    <t>(1,183)</t>
  </si>
  <si>
    <t>(9,344)</t>
  </si>
  <si>
    <t>(30)</t>
  </si>
  <si>
    <t>28</t>
  </si>
  <si>
    <t>3,446</t>
  </si>
  <si>
    <t>4,459</t>
  </si>
  <si>
    <t>Rev Per Share</t>
  </si>
  <si>
    <t>SGA / Gross Profit</t>
  </si>
  <si>
    <t>Notes</t>
  </si>
  <si>
    <t>Date</t>
  </si>
  <si>
    <t>Open</t>
  </si>
  <si>
    <t>High</t>
  </si>
  <si>
    <t>Low</t>
  </si>
  <si>
    <t>Close</t>
  </si>
  <si>
    <t>Adj Close</t>
  </si>
  <si>
    <t>Volume</t>
  </si>
  <si>
    <t xml:space="preserve">•Over the last 5 years the price has gone from 70s to 30s. </t>
  </si>
  <si>
    <t xml:space="preserve">•A reasoning for this is the decline in revenue per share. </t>
  </si>
  <si>
    <t>Market Price (According to EPS and annual PE ratio)</t>
  </si>
  <si>
    <t xml:space="preserve">•While this stock is good for a recession. Unless there is a turnaround in revenue and profits, it is unlikely for a price increase. </t>
  </si>
  <si>
    <t>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</si>
</sst>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workbookViewId="0">
      <selection activeCell="B39" sqref="B39"/>
    </sheetView>
  </sheetViews>
  <sheetFormatPr defaultRowHeight="14.5" x14ac:dyDescent="0.35"/>
  <cols>
    <col min="1" max="1" width="19.1796875" customWidth="1"/>
    <col min="2" max="18" width="10.632812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0</v>
      </c>
      <c r="B2" t="s">
        <v>24</v>
      </c>
      <c r="C2" t="s">
        <v>24</v>
      </c>
      <c r="D2" t="s">
        <v>24</v>
      </c>
      <c r="E2" t="s">
        <v>24</v>
      </c>
      <c r="F2" t="s">
        <v>25</v>
      </c>
      <c r="G2" t="s">
        <v>37</v>
      </c>
      <c r="H2" t="s">
        <v>54</v>
      </c>
      <c r="I2" t="s">
        <v>72</v>
      </c>
      <c r="J2" t="s">
        <v>93</v>
      </c>
      <c r="K2" t="s">
        <v>111</v>
      </c>
      <c r="L2" t="s">
        <v>135</v>
      </c>
      <c r="M2" t="s">
        <v>158</v>
      </c>
      <c r="N2" t="s">
        <v>182</v>
      </c>
      <c r="O2" t="s">
        <v>204</v>
      </c>
      <c r="P2" t="s">
        <v>158</v>
      </c>
      <c r="Q2" t="s">
        <v>248</v>
      </c>
      <c r="R2" t="s">
        <v>269</v>
      </c>
    </row>
    <row r="3" spans="1:18" x14ac:dyDescent="0.35">
      <c r="A3" s="1" t="s">
        <v>1</v>
      </c>
      <c r="B3" t="s">
        <v>24</v>
      </c>
      <c r="C3" t="s">
        <v>24</v>
      </c>
      <c r="D3" t="s">
        <v>24</v>
      </c>
      <c r="E3" t="s">
        <v>24</v>
      </c>
      <c r="F3" t="s">
        <v>26</v>
      </c>
      <c r="G3" t="s">
        <v>38</v>
      </c>
      <c r="H3" t="s">
        <v>55</v>
      </c>
      <c r="I3" t="s">
        <v>73</v>
      </c>
      <c r="J3" t="s">
        <v>94</v>
      </c>
      <c r="K3" t="s">
        <v>112</v>
      </c>
      <c r="L3" t="s">
        <v>136</v>
      </c>
      <c r="M3" t="s">
        <v>159</v>
      </c>
      <c r="N3" t="s">
        <v>183</v>
      </c>
      <c r="O3" t="s">
        <v>205</v>
      </c>
      <c r="P3" t="s">
        <v>226</v>
      </c>
      <c r="Q3" t="s">
        <v>249</v>
      </c>
      <c r="R3" t="s">
        <v>270</v>
      </c>
    </row>
    <row r="4" spans="1:18" x14ac:dyDescent="0.35">
      <c r="A4" s="1" t="s">
        <v>2</v>
      </c>
      <c r="B4" t="s">
        <v>24</v>
      </c>
      <c r="C4" t="s">
        <v>24</v>
      </c>
      <c r="D4" t="s">
        <v>24</v>
      </c>
      <c r="E4" t="s">
        <v>24</v>
      </c>
      <c r="F4" t="s">
        <v>27</v>
      </c>
      <c r="G4" t="s">
        <v>39</v>
      </c>
      <c r="H4" t="s">
        <v>56</v>
      </c>
      <c r="I4" t="s">
        <v>74</v>
      </c>
      <c r="J4" t="s">
        <v>74</v>
      </c>
      <c r="K4" t="s">
        <v>113</v>
      </c>
      <c r="L4" t="s">
        <v>137</v>
      </c>
      <c r="M4" t="s">
        <v>160</v>
      </c>
      <c r="N4" t="s">
        <v>184</v>
      </c>
      <c r="O4" t="s">
        <v>206</v>
      </c>
      <c r="P4" t="s">
        <v>227</v>
      </c>
      <c r="Q4" t="s">
        <v>250</v>
      </c>
      <c r="R4" t="s">
        <v>271</v>
      </c>
    </row>
    <row r="5" spans="1:18" x14ac:dyDescent="0.35">
      <c r="A5" s="1" t="s">
        <v>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75</v>
      </c>
      <c r="J5" t="s">
        <v>95</v>
      </c>
      <c r="K5" t="s">
        <v>114</v>
      </c>
      <c r="L5" t="s">
        <v>138</v>
      </c>
      <c r="M5" t="s">
        <v>161</v>
      </c>
      <c r="N5" t="s">
        <v>185</v>
      </c>
      <c r="O5" t="s">
        <v>207</v>
      </c>
      <c r="P5" t="s">
        <v>207</v>
      </c>
      <c r="Q5" t="s">
        <v>207</v>
      </c>
      <c r="R5" t="s">
        <v>207</v>
      </c>
    </row>
    <row r="6" spans="1:18" x14ac:dyDescent="0.35">
      <c r="A6" s="1" t="s">
        <v>4</v>
      </c>
      <c r="B6" t="s">
        <v>24</v>
      </c>
      <c r="C6" t="s">
        <v>24</v>
      </c>
      <c r="D6" t="s">
        <v>24</v>
      </c>
      <c r="E6" t="s">
        <v>24</v>
      </c>
      <c r="F6" t="s">
        <v>28</v>
      </c>
      <c r="G6" t="s">
        <v>40</v>
      </c>
      <c r="H6" t="s">
        <v>57</v>
      </c>
      <c r="I6" t="s">
        <v>76</v>
      </c>
      <c r="J6" t="s">
        <v>96</v>
      </c>
      <c r="K6" t="s">
        <v>115</v>
      </c>
      <c r="L6" t="s">
        <v>139</v>
      </c>
      <c r="M6" t="s">
        <v>162</v>
      </c>
      <c r="N6" t="s">
        <v>40</v>
      </c>
      <c r="O6" t="s">
        <v>208</v>
      </c>
      <c r="P6" t="s">
        <v>228</v>
      </c>
      <c r="Q6" t="s">
        <v>57</v>
      </c>
      <c r="R6" t="s">
        <v>57</v>
      </c>
    </row>
    <row r="7" spans="1:18" x14ac:dyDescent="0.35">
      <c r="A7" s="1" t="s">
        <v>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41</v>
      </c>
      <c r="H7" t="s">
        <v>58</v>
      </c>
      <c r="I7" t="s">
        <v>77</v>
      </c>
      <c r="J7" t="s">
        <v>97</v>
      </c>
      <c r="K7" t="s">
        <v>116</v>
      </c>
      <c r="L7" t="s">
        <v>140</v>
      </c>
      <c r="M7" t="s">
        <v>163</v>
      </c>
      <c r="N7" t="s">
        <v>186</v>
      </c>
      <c r="O7" t="s">
        <v>209</v>
      </c>
      <c r="P7" t="s">
        <v>229</v>
      </c>
      <c r="Q7" t="s">
        <v>251</v>
      </c>
      <c r="R7" t="s">
        <v>272</v>
      </c>
    </row>
    <row r="8" spans="1:18" x14ac:dyDescent="0.35">
      <c r="A8" s="1" t="s">
        <v>6</v>
      </c>
      <c r="B8" t="s">
        <v>24</v>
      </c>
      <c r="C8" t="s">
        <v>24</v>
      </c>
      <c r="D8" t="s">
        <v>24</v>
      </c>
      <c r="E8" t="s">
        <v>24</v>
      </c>
      <c r="F8" t="s">
        <v>29</v>
      </c>
      <c r="G8" t="s">
        <v>29</v>
      </c>
      <c r="H8" t="s">
        <v>59</v>
      </c>
      <c r="I8" t="s">
        <v>78</v>
      </c>
      <c r="J8" t="s">
        <v>59</v>
      </c>
      <c r="K8" t="s">
        <v>117</v>
      </c>
      <c r="L8" t="s">
        <v>66</v>
      </c>
      <c r="M8" t="s">
        <v>164</v>
      </c>
      <c r="N8" t="s">
        <v>187</v>
      </c>
      <c r="O8" t="s">
        <v>210</v>
      </c>
      <c r="P8" t="s">
        <v>230</v>
      </c>
      <c r="Q8" t="s">
        <v>252</v>
      </c>
      <c r="R8" t="s">
        <v>273</v>
      </c>
    </row>
    <row r="9" spans="1:18" x14ac:dyDescent="0.35">
      <c r="A9" s="1" t="s">
        <v>7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118</v>
      </c>
      <c r="L9" t="s">
        <v>141</v>
      </c>
      <c r="M9" t="s">
        <v>165</v>
      </c>
      <c r="N9" t="s">
        <v>188</v>
      </c>
      <c r="O9" t="s">
        <v>211</v>
      </c>
      <c r="P9" t="s">
        <v>231</v>
      </c>
      <c r="Q9" t="s">
        <v>253</v>
      </c>
      <c r="R9" t="s">
        <v>274</v>
      </c>
    </row>
    <row r="10" spans="1:18" x14ac:dyDescent="0.35">
      <c r="A10" s="1" t="s">
        <v>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119</v>
      </c>
      <c r="L10" t="s">
        <v>142</v>
      </c>
      <c r="M10" t="s">
        <v>166</v>
      </c>
      <c r="N10" t="s">
        <v>189</v>
      </c>
      <c r="O10" t="s">
        <v>212</v>
      </c>
      <c r="P10" t="s">
        <v>232</v>
      </c>
      <c r="Q10" t="s">
        <v>254</v>
      </c>
      <c r="R10" t="s">
        <v>254</v>
      </c>
    </row>
    <row r="11" spans="1:18" x14ac:dyDescent="0.35">
      <c r="A11" s="1" t="s">
        <v>9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120</v>
      </c>
      <c r="L11" t="s">
        <v>143</v>
      </c>
      <c r="M11" t="s">
        <v>167</v>
      </c>
      <c r="N11" t="s">
        <v>190</v>
      </c>
      <c r="O11" t="s">
        <v>213</v>
      </c>
      <c r="P11" t="s">
        <v>233</v>
      </c>
      <c r="Q11" t="s">
        <v>255</v>
      </c>
      <c r="R11" t="s">
        <v>190</v>
      </c>
    </row>
    <row r="12" spans="1:18" x14ac:dyDescent="0.35">
      <c r="A12" s="1" t="s">
        <v>10</v>
      </c>
      <c r="B12" t="s">
        <v>24</v>
      </c>
      <c r="C12" t="s">
        <v>24</v>
      </c>
      <c r="D12" t="s">
        <v>24</v>
      </c>
      <c r="E12" t="s">
        <v>24</v>
      </c>
      <c r="F12" t="s">
        <v>30</v>
      </c>
      <c r="G12" t="s">
        <v>42</v>
      </c>
      <c r="H12" t="s">
        <v>60</v>
      </c>
      <c r="I12" t="s">
        <v>79</v>
      </c>
      <c r="J12" t="s">
        <v>98</v>
      </c>
      <c r="K12" t="s">
        <v>121</v>
      </c>
      <c r="L12" t="s">
        <v>144</v>
      </c>
      <c r="M12" t="s">
        <v>168</v>
      </c>
      <c r="N12" t="s">
        <v>191</v>
      </c>
      <c r="O12" t="s">
        <v>214</v>
      </c>
      <c r="P12" t="s">
        <v>234</v>
      </c>
      <c r="Q12" t="s">
        <v>256</v>
      </c>
      <c r="R12" t="s">
        <v>275</v>
      </c>
    </row>
    <row r="13" spans="1:18" x14ac:dyDescent="0.35">
      <c r="A13" s="1" t="s">
        <v>11</v>
      </c>
      <c r="B13" t="s">
        <v>24</v>
      </c>
      <c r="C13" t="s">
        <v>24</v>
      </c>
      <c r="D13" t="s">
        <v>24</v>
      </c>
      <c r="E13" t="s">
        <v>24</v>
      </c>
      <c r="F13" t="s">
        <v>31</v>
      </c>
      <c r="G13" t="s">
        <v>43</v>
      </c>
      <c r="H13" t="s">
        <v>61</v>
      </c>
      <c r="I13" t="s">
        <v>80</v>
      </c>
      <c r="J13" t="s">
        <v>99</v>
      </c>
      <c r="K13" t="s">
        <v>122</v>
      </c>
      <c r="L13" t="s">
        <v>145</v>
      </c>
      <c r="M13" t="s">
        <v>169</v>
      </c>
      <c r="N13" t="s">
        <v>192</v>
      </c>
      <c r="O13" t="s">
        <v>215</v>
      </c>
      <c r="P13" t="s">
        <v>235</v>
      </c>
      <c r="Q13" t="s">
        <v>257</v>
      </c>
      <c r="R13" t="s">
        <v>47</v>
      </c>
    </row>
    <row r="14" spans="1:18" x14ac:dyDescent="0.35">
      <c r="A14" s="1" t="s">
        <v>12</v>
      </c>
      <c r="B14" t="s">
        <v>24</v>
      </c>
      <c r="C14" t="s">
        <v>24</v>
      </c>
      <c r="D14" t="s">
        <v>24</v>
      </c>
      <c r="E14" t="s">
        <v>24</v>
      </c>
      <c r="F14" t="s">
        <v>32</v>
      </c>
      <c r="G14" t="s">
        <v>44</v>
      </c>
      <c r="H14" t="s">
        <v>62</v>
      </c>
      <c r="I14" t="s">
        <v>81</v>
      </c>
      <c r="J14" t="s">
        <v>100</v>
      </c>
      <c r="K14" t="s">
        <v>123</v>
      </c>
      <c r="L14" t="s">
        <v>146</v>
      </c>
      <c r="M14" t="s">
        <v>170</v>
      </c>
      <c r="N14" t="s">
        <v>193</v>
      </c>
      <c r="O14" t="s">
        <v>216</v>
      </c>
      <c r="P14" t="s">
        <v>236</v>
      </c>
      <c r="Q14" t="s">
        <v>258</v>
      </c>
      <c r="R14" t="s">
        <v>276</v>
      </c>
    </row>
    <row r="15" spans="1:18" x14ac:dyDescent="0.35">
      <c r="A15" s="1" t="s">
        <v>13</v>
      </c>
      <c r="B15" t="s">
        <v>24</v>
      </c>
      <c r="C15" t="s">
        <v>24</v>
      </c>
      <c r="D15" t="s">
        <v>24</v>
      </c>
      <c r="E15" t="s">
        <v>24</v>
      </c>
      <c r="F15" t="s">
        <v>33</v>
      </c>
      <c r="G15" t="s">
        <v>45</v>
      </c>
      <c r="H15" t="s">
        <v>63</v>
      </c>
      <c r="I15" t="s">
        <v>82</v>
      </c>
      <c r="J15" t="s">
        <v>101</v>
      </c>
      <c r="K15" t="s">
        <v>124</v>
      </c>
      <c r="L15" t="s">
        <v>147</v>
      </c>
      <c r="M15" t="s">
        <v>171</v>
      </c>
      <c r="N15" t="s">
        <v>194</v>
      </c>
      <c r="O15" t="s">
        <v>217</v>
      </c>
      <c r="P15" t="s">
        <v>237</v>
      </c>
      <c r="Q15" t="s">
        <v>259</v>
      </c>
      <c r="R15" t="s">
        <v>277</v>
      </c>
    </row>
    <row r="16" spans="1:18" x14ac:dyDescent="0.35">
      <c r="A16" s="1" t="s">
        <v>14</v>
      </c>
      <c r="B16" t="s">
        <v>24</v>
      </c>
      <c r="C16" t="s">
        <v>24</v>
      </c>
      <c r="D16" t="s">
        <v>24</v>
      </c>
      <c r="E16" t="s">
        <v>24</v>
      </c>
      <c r="F16" t="s">
        <v>34</v>
      </c>
      <c r="G16" t="s">
        <v>46</v>
      </c>
      <c r="H16" t="s">
        <v>64</v>
      </c>
      <c r="I16" t="s">
        <v>83</v>
      </c>
      <c r="J16" t="s">
        <v>102</v>
      </c>
      <c r="K16" t="s">
        <v>125</v>
      </c>
      <c r="L16" t="s">
        <v>148</v>
      </c>
      <c r="M16" t="s">
        <v>172</v>
      </c>
      <c r="N16" t="s">
        <v>195</v>
      </c>
      <c r="O16" t="s">
        <v>218</v>
      </c>
      <c r="P16" t="s">
        <v>238</v>
      </c>
      <c r="Q16" t="s">
        <v>260</v>
      </c>
      <c r="R16" t="s">
        <v>278</v>
      </c>
    </row>
    <row r="17" spans="1:18" x14ac:dyDescent="0.35">
      <c r="A17" s="1" t="s">
        <v>15</v>
      </c>
      <c r="B17" t="s">
        <v>24</v>
      </c>
      <c r="C17" t="s">
        <v>24</v>
      </c>
      <c r="D17" t="s">
        <v>24</v>
      </c>
      <c r="E17" t="s">
        <v>24</v>
      </c>
      <c r="F17" t="s">
        <v>35</v>
      </c>
      <c r="G17" t="s">
        <v>47</v>
      </c>
      <c r="H17" t="s">
        <v>65</v>
      </c>
      <c r="I17" t="s">
        <v>84</v>
      </c>
      <c r="J17" t="s">
        <v>103</v>
      </c>
      <c r="K17" t="s">
        <v>126</v>
      </c>
      <c r="L17" t="s">
        <v>149</v>
      </c>
      <c r="M17" t="s">
        <v>173</v>
      </c>
      <c r="N17" t="s">
        <v>196</v>
      </c>
      <c r="O17" t="s">
        <v>219</v>
      </c>
      <c r="P17" t="s">
        <v>239</v>
      </c>
      <c r="Q17" t="s">
        <v>261</v>
      </c>
      <c r="R17" t="s">
        <v>279</v>
      </c>
    </row>
    <row r="18" spans="1:18" x14ac:dyDescent="0.35">
      <c r="A18" s="1" t="s">
        <v>16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48</v>
      </c>
      <c r="H18" t="s">
        <v>66</v>
      </c>
      <c r="I18" t="s">
        <v>85</v>
      </c>
      <c r="J18" t="s">
        <v>104</v>
      </c>
      <c r="K18" t="s">
        <v>127</v>
      </c>
      <c r="L18" t="s">
        <v>150</v>
      </c>
      <c r="M18" t="s">
        <v>174</v>
      </c>
      <c r="N18" t="s">
        <v>197</v>
      </c>
      <c r="O18" t="s">
        <v>220</v>
      </c>
      <c r="P18" t="s">
        <v>240</v>
      </c>
      <c r="Q18" t="s">
        <v>262</v>
      </c>
      <c r="R18" t="s">
        <v>280</v>
      </c>
    </row>
    <row r="19" spans="1:18" x14ac:dyDescent="0.35">
      <c r="A19" s="1" t="s">
        <v>17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49</v>
      </c>
      <c r="H19" t="s">
        <v>67</v>
      </c>
      <c r="I19" t="s">
        <v>86</v>
      </c>
      <c r="J19" t="s">
        <v>105</v>
      </c>
      <c r="K19" t="s">
        <v>128</v>
      </c>
      <c r="L19" t="s">
        <v>151</v>
      </c>
      <c r="M19" t="s">
        <v>175</v>
      </c>
      <c r="N19" t="s">
        <v>198</v>
      </c>
      <c r="O19" t="s">
        <v>221</v>
      </c>
      <c r="P19" t="s">
        <v>241</v>
      </c>
      <c r="Q19" t="s">
        <v>263</v>
      </c>
      <c r="R19" t="s">
        <v>281</v>
      </c>
    </row>
    <row r="20" spans="1:18" x14ac:dyDescent="0.35">
      <c r="A20" s="1" t="s">
        <v>18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50</v>
      </c>
      <c r="H20" t="s">
        <v>68</v>
      </c>
      <c r="I20" t="s">
        <v>87</v>
      </c>
      <c r="J20" t="s">
        <v>106</v>
      </c>
      <c r="K20" t="s">
        <v>129</v>
      </c>
      <c r="L20" t="s">
        <v>152</v>
      </c>
      <c r="M20" t="s">
        <v>176</v>
      </c>
      <c r="N20" t="s">
        <v>199</v>
      </c>
      <c r="O20" t="s">
        <v>222</v>
      </c>
      <c r="P20" t="s">
        <v>242</v>
      </c>
      <c r="Q20" t="s">
        <v>264</v>
      </c>
      <c r="R20" t="s">
        <v>282</v>
      </c>
    </row>
    <row r="21" spans="1:18" x14ac:dyDescent="0.35">
      <c r="A21" s="1" t="s">
        <v>19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51</v>
      </c>
      <c r="H21" t="s">
        <v>69</v>
      </c>
      <c r="I21" t="s">
        <v>88</v>
      </c>
      <c r="J21" t="s">
        <v>103</v>
      </c>
      <c r="K21" t="s">
        <v>130</v>
      </c>
      <c r="L21" t="s">
        <v>153</v>
      </c>
      <c r="M21" t="s">
        <v>177</v>
      </c>
      <c r="N21" t="s">
        <v>200</v>
      </c>
      <c r="O21" t="s">
        <v>223</v>
      </c>
      <c r="P21" t="s">
        <v>243</v>
      </c>
      <c r="Q21" t="s">
        <v>265</v>
      </c>
      <c r="R21" t="s">
        <v>265</v>
      </c>
    </row>
    <row r="22" spans="1:18" x14ac:dyDescent="0.35">
      <c r="A22" s="1" t="s">
        <v>20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52</v>
      </c>
      <c r="H22" t="s">
        <v>70</v>
      </c>
      <c r="I22" t="s">
        <v>89</v>
      </c>
      <c r="J22" t="s">
        <v>107</v>
      </c>
      <c r="K22" t="s">
        <v>131</v>
      </c>
      <c r="L22" t="s">
        <v>154</v>
      </c>
      <c r="M22" t="s">
        <v>178</v>
      </c>
      <c r="N22" t="s">
        <v>201</v>
      </c>
      <c r="O22" t="s">
        <v>153</v>
      </c>
      <c r="P22" t="s">
        <v>244</v>
      </c>
      <c r="Q22" t="s">
        <v>153</v>
      </c>
      <c r="R22" t="s">
        <v>126</v>
      </c>
    </row>
    <row r="23" spans="1:18" x14ac:dyDescent="0.35">
      <c r="A23" s="1" t="s">
        <v>21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53</v>
      </c>
      <c r="H23" t="s">
        <v>71</v>
      </c>
      <c r="I23" t="s">
        <v>90</v>
      </c>
      <c r="J23" t="s">
        <v>108</v>
      </c>
      <c r="K23" t="s">
        <v>132</v>
      </c>
      <c r="L23" t="s">
        <v>155</v>
      </c>
      <c r="M23" t="s">
        <v>179</v>
      </c>
      <c r="N23" t="s">
        <v>202</v>
      </c>
      <c r="O23" t="s">
        <v>143</v>
      </c>
      <c r="P23" t="s">
        <v>245</v>
      </c>
      <c r="Q23" t="s">
        <v>266</v>
      </c>
      <c r="R23" t="s">
        <v>223</v>
      </c>
    </row>
    <row r="24" spans="1:18" x14ac:dyDescent="0.35">
      <c r="A24" s="1" t="s">
        <v>22</v>
      </c>
      <c r="B24" t="s">
        <v>24</v>
      </c>
      <c r="C24" t="s">
        <v>24</v>
      </c>
      <c r="D24" t="s">
        <v>24</v>
      </c>
      <c r="E24" t="s">
        <v>24</v>
      </c>
      <c r="F24" t="s">
        <v>36</v>
      </c>
      <c r="G24" t="s">
        <v>36</v>
      </c>
      <c r="H24" t="s">
        <v>36</v>
      </c>
      <c r="I24" t="s">
        <v>91</v>
      </c>
      <c r="J24" t="s">
        <v>109</v>
      </c>
      <c r="K24" t="s">
        <v>133</v>
      </c>
      <c r="L24" t="s">
        <v>156</v>
      </c>
      <c r="M24" t="s">
        <v>180</v>
      </c>
      <c r="N24" t="s">
        <v>203</v>
      </c>
      <c r="O24" t="s">
        <v>224</v>
      </c>
      <c r="P24" t="s">
        <v>246</v>
      </c>
      <c r="Q24" t="s">
        <v>267</v>
      </c>
      <c r="R24" t="s">
        <v>283</v>
      </c>
    </row>
    <row r="25" spans="1:18" x14ac:dyDescent="0.35">
      <c r="A25" s="1" t="s">
        <v>23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92</v>
      </c>
      <c r="J25" t="s">
        <v>110</v>
      </c>
      <c r="K25" t="s">
        <v>134</v>
      </c>
      <c r="L25" t="s">
        <v>157</v>
      </c>
      <c r="M25" t="s">
        <v>181</v>
      </c>
      <c r="N25" t="s">
        <v>24</v>
      </c>
      <c r="O25" t="s">
        <v>225</v>
      </c>
      <c r="P25" t="s">
        <v>247</v>
      </c>
      <c r="Q25" t="s">
        <v>268</v>
      </c>
      <c r="R25" t="s">
        <v>284</v>
      </c>
    </row>
    <row r="28" spans="1:18" x14ac:dyDescent="0.35">
      <c r="A28" s="2" t="s">
        <v>1021</v>
      </c>
      <c r="F28" t="e">
        <f t="shared" ref="F28:K28" si="0">F3*F9</f>
        <v>#VALUE!</v>
      </c>
      <c r="G28" t="e">
        <f t="shared" si="0"/>
        <v>#VALUE!</v>
      </c>
      <c r="H28" t="e">
        <f t="shared" si="0"/>
        <v>#VALUE!</v>
      </c>
      <c r="I28" t="e">
        <f t="shared" si="0"/>
        <v>#VALUE!</v>
      </c>
      <c r="J28" t="e">
        <f t="shared" si="0"/>
        <v>#VALUE!</v>
      </c>
      <c r="K28">
        <f>K3*K9</f>
        <v>82.944000000000017</v>
      </c>
      <c r="L28">
        <f>L3*L9</f>
        <v>82.545999999999992</v>
      </c>
      <c r="M28">
        <f t="shared" ref="M28:R28" si="1">M3*M9</f>
        <v>85.31</v>
      </c>
      <c r="N28">
        <f t="shared" si="1"/>
        <v>61.027999999999992</v>
      </c>
      <c r="O28">
        <f t="shared" si="1"/>
        <v>32.548000000000002</v>
      </c>
      <c r="P28">
        <f t="shared" si="1"/>
        <v>30.565999999999999</v>
      </c>
      <c r="Q28">
        <f t="shared" si="1"/>
        <v>38.096999999999994</v>
      </c>
      <c r="R28">
        <f t="shared" si="1"/>
        <v>37.695999999999998</v>
      </c>
    </row>
    <row r="36" spans="1:2" x14ac:dyDescent="0.35">
      <c r="A36" t="s">
        <v>1011</v>
      </c>
      <c r="B36" t="s">
        <v>1019</v>
      </c>
    </row>
    <row r="37" spans="1:2" x14ac:dyDescent="0.35">
      <c r="B37" t="s">
        <v>1020</v>
      </c>
    </row>
    <row r="38" spans="1:2" x14ac:dyDescent="0.35">
      <c r="B38" t="s">
        <v>1022</v>
      </c>
    </row>
    <row r="39" spans="1:2" x14ac:dyDescent="0.35">
      <c r="B39" t="s">
        <v>1023</v>
      </c>
    </row>
  </sheetData>
  <pageMargins left="0.7" right="0.7" top="0.75" bottom="0.75" header="0.3" footer="0.3"/>
  <ignoredErrors>
    <ignoredError sqref="F2:R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D34" sqref="D34"/>
    </sheetView>
  </sheetViews>
  <sheetFormatPr defaultRowHeight="14.5" x14ac:dyDescent="0.35"/>
  <cols>
    <col min="1" max="1" width="23.08984375" customWidth="1"/>
    <col min="2" max="13" width="10.6328125" customWidth="1"/>
  </cols>
  <sheetData>
    <row r="1" spans="1:13" x14ac:dyDescent="0.35">
      <c r="B1" s="1" t="s">
        <v>285</v>
      </c>
      <c r="C1" s="1" t="s">
        <v>286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</row>
    <row r="2" spans="1:13" x14ac:dyDescent="0.35">
      <c r="A2" s="1" t="s">
        <v>297</v>
      </c>
      <c r="B2" t="s">
        <v>30</v>
      </c>
      <c r="C2" t="s">
        <v>42</v>
      </c>
      <c r="D2" t="s">
        <v>60</v>
      </c>
      <c r="E2" t="s">
        <v>79</v>
      </c>
      <c r="F2" t="s">
        <v>98</v>
      </c>
      <c r="G2" t="s">
        <v>24</v>
      </c>
      <c r="H2" t="s">
        <v>144</v>
      </c>
      <c r="I2" t="s">
        <v>168</v>
      </c>
      <c r="J2" t="s">
        <v>191</v>
      </c>
      <c r="K2" t="s">
        <v>214</v>
      </c>
      <c r="L2" t="s">
        <v>234</v>
      </c>
      <c r="M2" t="s">
        <v>256</v>
      </c>
    </row>
    <row r="3" spans="1:13" x14ac:dyDescent="0.35">
      <c r="A3" s="1" t="s">
        <v>298</v>
      </c>
      <c r="B3" t="s">
        <v>325</v>
      </c>
      <c r="C3" t="s">
        <v>340</v>
      </c>
      <c r="D3" t="s">
        <v>356</v>
      </c>
      <c r="E3" t="s">
        <v>373</v>
      </c>
      <c r="F3" t="s">
        <v>391</v>
      </c>
      <c r="G3" t="s">
        <v>24</v>
      </c>
      <c r="H3" t="s">
        <v>407</v>
      </c>
      <c r="I3" t="s">
        <v>425</v>
      </c>
      <c r="J3" t="s">
        <v>445</v>
      </c>
      <c r="K3" t="s">
        <v>463</v>
      </c>
      <c r="L3" t="s">
        <v>481</v>
      </c>
      <c r="M3" t="s">
        <v>499</v>
      </c>
    </row>
    <row r="4" spans="1:13" x14ac:dyDescent="0.35">
      <c r="A4" s="1" t="s">
        <v>299</v>
      </c>
      <c r="B4" t="s">
        <v>326</v>
      </c>
      <c r="C4" t="s">
        <v>341</v>
      </c>
      <c r="D4" t="s">
        <v>357</v>
      </c>
      <c r="E4" t="s">
        <v>374</v>
      </c>
      <c r="F4" t="s">
        <v>392</v>
      </c>
      <c r="G4" t="s">
        <v>24</v>
      </c>
      <c r="H4" t="s">
        <v>408</v>
      </c>
      <c r="I4" t="s">
        <v>426</v>
      </c>
      <c r="J4" t="s">
        <v>446</v>
      </c>
      <c r="K4" t="s">
        <v>464</v>
      </c>
      <c r="L4" t="s">
        <v>482</v>
      </c>
      <c r="M4" t="s">
        <v>500</v>
      </c>
    </row>
    <row r="5" spans="1:13" x14ac:dyDescent="0.35">
      <c r="A5" s="1" t="s">
        <v>300</v>
      </c>
      <c r="B5" t="s">
        <v>327</v>
      </c>
      <c r="C5" t="s">
        <v>342</v>
      </c>
      <c r="D5" t="s">
        <v>358</v>
      </c>
      <c r="E5" t="s">
        <v>375</v>
      </c>
      <c r="F5" t="s">
        <v>393</v>
      </c>
      <c r="G5" t="s">
        <v>24</v>
      </c>
      <c r="H5" t="s">
        <v>409</v>
      </c>
      <c r="I5" t="s">
        <v>427</v>
      </c>
      <c r="J5" t="s">
        <v>447</v>
      </c>
      <c r="K5" t="s">
        <v>465</v>
      </c>
      <c r="L5" t="s">
        <v>483</v>
      </c>
      <c r="M5" t="s">
        <v>501</v>
      </c>
    </row>
    <row r="6" spans="1:13" x14ac:dyDescent="0.35">
      <c r="A6" s="1" t="s">
        <v>301</v>
      </c>
      <c r="B6" t="s">
        <v>328</v>
      </c>
      <c r="C6" t="s">
        <v>343</v>
      </c>
      <c r="D6" t="s">
        <v>359</v>
      </c>
      <c r="E6" t="s">
        <v>376</v>
      </c>
      <c r="F6" t="s">
        <v>394</v>
      </c>
      <c r="G6" t="s">
        <v>24</v>
      </c>
      <c r="H6" t="s">
        <v>410</v>
      </c>
      <c r="I6" t="s">
        <v>428</v>
      </c>
      <c r="J6" t="s">
        <v>448</v>
      </c>
      <c r="K6" t="s">
        <v>466</v>
      </c>
      <c r="L6" t="s">
        <v>484</v>
      </c>
      <c r="M6" t="s">
        <v>502</v>
      </c>
    </row>
    <row r="7" spans="1:13" x14ac:dyDescent="0.35">
      <c r="A7" s="1" t="s">
        <v>302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</row>
    <row r="8" spans="1:13" x14ac:dyDescent="0.35">
      <c r="A8" s="1" t="s">
        <v>303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410</v>
      </c>
      <c r="I8" t="s">
        <v>429</v>
      </c>
      <c r="J8" t="s">
        <v>449</v>
      </c>
      <c r="K8" t="s">
        <v>467</v>
      </c>
      <c r="L8" t="s">
        <v>485</v>
      </c>
      <c r="M8" t="s">
        <v>502</v>
      </c>
    </row>
    <row r="9" spans="1:13" x14ac:dyDescent="0.35">
      <c r="A9" s="1" t="s">
        <v>304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410</v>
      </c>
      <c r="I9" t="s">
        <v>429</v>
      </c>
      <c r="J9" t="s">
        <v>449</v>
      </c>
      <c r="K9" t="s">
        <v>467</v>
      </c>
      <c r="L9" t="s">
        <v>485</v>
      </c>
      <c r="M9" t="s">
        <v>24</v>
      </c>
    </row>
    <row r="10" spans="1:13" x14ac:dyDescent="0.35">
      <c r="A10" s="1" t="s">
        <v>305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</row>
    <row r="11" spans="1:13" x14ac:dyDescent="0.35">
      <c r="A11" s="1" t="s">
        <v>306</v>
      </c>
      <c r="B11" t="s">
        <v>328</v>
      </c>
      <c r="C11" t="s">
        <v>343</v>
      </c>
      <c r="D11" t="s">
        <v>359</v>
      </c>
      <c r="E11" t="s">
        <v>376</v>
      </c>
      <c r="F11" t="s">
        <v>394</v>
      </c>
      <c r="G11" t="s">
        <v>24</v>
      </c>
      <c r="H11" t="s">
        <v>24</v>
      </c>
      <c r="I11" t="s">
        <v>430</v>
      </c>
      <c r="J11" t="s">
        <v>450</v>
      </c>
      <c r="K11" t="s">
        <v>468</v>
      </c>
      <c r="L11" t="s">
        <v>486</v>
      </c>
      <c r="M11" t="s">
        <v>24</v>
      </c>
    </row>
    <row r="12" spans="1:13" x14ac:dyDescent="0.35">
      <c r="A12" s="1" t="s">
        <v>307</v>
      </c>
      <c r="B12" t="s">
        <v>329</v>
      </c>
      <c r="C12" t="s">
        <v>344</v>
      </c>
      <c r="D12" t="s">
        <v>360</v>
      </c>
      <c r="E12" t="s">
        <v>377</v>
      </c>
      <c r="F12" t="s">
        <v>395</v>
      </c>
      <c r="G12" t="s">
        <v>24</v>
      </c>
      <c r="H12" t="s">
        <v>411</v>
      </c>
      <c r="I12" t="s">
        <v>431</v>
      </c>
      <c r="J12" t="s">
        <v>451</v>
      </c>
      <c r="K12" t="s">
        <v>469</v>
      </c>
      <c r="L12" t="s">
        <v>487</v>
      </c>
      <c r="M12" t="s">
        <v>503</v>
      </c>
    </row>
    <row r="13" spans="1:13" x14ac:dyDescent="0.35">
      <c r="A13" s="1" t="s">
        <v>308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49</v>
      </c>
      <c r="M13" t="s">
        <v>504</v>
      </c>
    </row>
    <row r="14" spans="1:13" x14ac:dyDescent="0.35">
      <c r="A14" s="1" t="s">
        <v>309</v>
      </c>
      <c r="B14" t="s">
        <v>330</v>
      </c>
      <c r="C14" t="s">
        <v>345</v>
      </c>
      <c r="D14" t="s">
        <v>361</v>
      </c>
      <c r="E14" t="s">
        <v>378</v>
      </c>
      <c r="F14" t="s">
        <v>24</v>
      </c>
      <c r="G14" t="s">
        <v>24</v>
      </c>
      <c r="H14" t="s">
        <v>412</v>
      </c>
      <c r="I14" t="s">
        <v>432</v>
      </c>
      <c r="J14" t="s">
        <v>452</v>
      </c>
      <c r="K14" t="s">
        <v>470</v>
      </c>
      <c r="L14" t="s">
        <v>488</v>
      </c>
      <c r="M14" t="s">
        <v>505</v>
      </c>
    </row>
    <row r="15" spans="1:13" x14ac:dyDescent="0.35">
      <c r="A15" s="1" t="s">
        <v>310</v>
      </c>
      <c r="B15" t="s">
        <v>32</v>
      </c>
      <c r="C15" t="s">
        <v>44</v>
      </c>
      <c r="D15" t="s">
        <v>62</v>
      </c>
      <c r="E15" t="s">
        <v>81</v>
      </c>
      <c r="F15" t="s">
        <v>100</v>
      </c>
      <c r="G15" t="s">
        <v>24</v>
      </c>
      <c r="H15" t="s">
        <v>146</v>
      </c>
      <c r="I15" t="s">
        <v>170</v>
      </c>
      <c r="J15" t="s">
        <v>193</v>
      </c>
      <c r="K15" t="s">
        <v>216</v>
      </c>
      <c r="L15" t="s">
        <v>236</v>
      </c>
      <c r="M15" t="s">
        <v>258</v>
      </c>
    </row>
    <row r="16" spans="1:13" x14ac:dyDescent="0.35">
      <c r="A16" s="1" t="s">
        <v>311</v>
      </c>
      <c r="B16" t="s">
        <v>331</v>
      </c>
      <c r="C16" t="s">
        <v>346</v>
      </c>
      <c r="D16" t="s">
        <v>362</v>
      </c>
      <c r="E16" t="s">
        <v>379</v>
      </c>
      <c r="F16" t="s">
        <v>396</v>
      </c>
      <c r="G16" t="s">
        <v>24</v>
      </c>
      <c r="H16" t="s">
        <v>413</v>
      </c>
      <c r="I16" t="s">
        <v>433</v>
      </c>
      <c r="J16" t="s">
        <v>453</v>
      </c>
      <c r="K16" t="s">
        <v>471</v>
      </c>
      <c r="L16" t="s">
        <v>489</v>
      </c>
      <c r="M16" t="s">
        <v>506</v>
      </c>
    </row>
    <row r="17" spans="1:13" x14ac:dyDescent="0.35">
      <c r="A17" s="1" t="s">
        <v>312</v>
      </c>
      <c r="B17" t="s">
        <v>332</v>
      </c>
      <c r="C17" t="s">
        <v>347</v>
      </c>
      <c r="D17" t="s">
        <v>363</v>
      </c>
      <c r="E17" t="s">
        <v>380</v>
      </c>
      <c r="F17" t="s">
        <v>397</v>
      </c>
      <c r="G17" t="s">
        <v>24</v>
      </c>
      <c r="H17" t="s">
        <v>414</v>
      </c>
      <c r="I17" t="s">
        <v>434</v>
      </c>
      <c r="J17" t="s">
        <v>454</v>
      </c>
      <c r="K17" t="s">
        <v>472</v>
      </c>
      <c r="L17" t="s">
        <v>490</v>
      </c>
      <c r="M17" t="s">
        <v>507</v>
      </c>
    </row>
    <row r="18" spans="1:13" x14ac:dyDescent="0.35">
      <c r="A18" s="1" t="s">
        <v>313</v>
      </c>
      <c r="B18" t="s">
        <v>333</v>
      </c>
      <c r="C18" t="s">
        <v>348</v>
      </c>
      <c r="D18" t="s">
        <v>364</v>
      </c>
      <c r="E18" t="s">
        <v>381</v>
      </c>
      <c r="F18" t="s">
        <v>398</v>
      </c>
      <c r="G18" t="s">
        <v>24</v>
      </c>
      <c r="H18" t="s">
        <v>415</v>
      </c>
      <c r="I18" t="s">
        <v>435</v>
      </c>
      <c r="J18" t="s">
        <v>455</v>
      </c>
      <c r="K18" t="s">
        <v>473</v>
      </c>
      <c r="L18" t="s">
        <v>491</v>
      </c>
      <c r="M18" t="s">
        <v>508</v>
      </c>
    </row>
    <row r="19" spans="1:13" x14ac:dyDescent="0.35">
      <c r="A19" s="1" t="s">
        <v>314</v>
      </c>
      <c r="B19" t="s">
        <v>334</v>
      </c>
      <c r="C19" t="s">
        <v>349</v>
      </c>
      <c r="D19" t="s">
        <v>365</v>
      </c>
      <c r="E19" t="s">
        <v>382</v>
      </c>
      <c r="F19" t="s">
        <v>399</v>
      </c>
      <c r="G19" t="s">
        <v>24</v>
      </c>
      <c r="H19" t="s">
        <v>416</v>
      </c>
      <c r="I19" t="s">
        <v>436</v>
      </c>
      <c r="J19" t="s">
        <v>456</v>
      </c>
      <c r="K19" t="s">
        <v>474</v>
      </c>
      <c r="L19" t="s">
        <v>492</v>
      </c>
      <c r="M19" t="s">
        <v>509</v>
      </c>
    </row>
    <row r="20" spans="1:13" x14ac:dyDescent="0.35">
      <c r="A20" s="1" t="s">
        <v>315</v>
      </c>
      <c r="B20" t="s">
        <v>335</v>
      </c>
      <c r="C20" t="s">
        <v>350</v>
      </c>
      <c r="D20" t="s">
        <v>366</v>
      </c>
      <c r="E20" t="s">
        <v>383</v>
      </c>
      <c r="F20" t="s">
        <v>400</v>
      </c>
      <c r="G20" t="s">
        <v>24</v>
      </c>
      <c r="H20" t="s">
        <v>417</v>
      </c>
      <c r="I20" t="s">
        <v>437</v>
      </c>
      <c r="J20" t="s">
        <v>457</v>
      </c>
      <c r="K20" t="s">
        <v>475</v>
      </c>
      <c r="L20" t="s">
        <v>493</v>
      </c>
      <c r="M20" t="s">
        <v>510</v>
      </c>
    </row>
    <row r="21" spans="1:13" x14ac:dyDescent="0.35">
      <c r="A21" s="1" t="s">
        <v>316</v>
      </c>
      <c r="B21" t="s">
        <v>336</v>
      </c>
      <c r="C21" t="s">
        <v>351</v>
      </c>
      <c r="D21" t="s">
        <v>367</v>
      </c>
      <c r="E21" t="s">
        <v>384</v>
      </c>
      <c r="F21" t="s">
        <v>401</v>
      </c>
      <c r="G21" t="s">
        <v>24</v>
      </c>
      <c r="H21" t="s">
        <v>418</v>
      </c>
      <c r="I21" t="s">
        <v>438</v>
      </c>
      <c r="J21" t="s">
        <v>458</v>
      </c>
      <c r="K21" t="s">
        <v>476</v>
      </c>
      <c r="L21" t="s">
        <v>494</v>
      </c>
      <c r="M21" t="s">
        <v>511</v>
      </c>
    </row>
    <row r="22" spans="1:13" x14ac:dyDescent="0.35">
      <c r="A22" s="1" t="s">
        <v>317</v>
      </c>
      <c r="B22" t="s">
        <v>337</v>
      </c>
      <c r="C22" t="s">
        <v>352</v>
      </c>
      <c r="D22" t="s">
        <v>368</v>
      </c>
      <c r="E22" t="s">
        <v>385</v>
      </c>
      <c r="F22" t="s">
        <v>402</v>
      </c>
      <c r="G22" t="s">
        <v>24</v>
      </c>
      <c r="H22" t="s">
        <v>419</v>
      </c>
      <c r="I22" t="s">
        <v>439</v>
      </c>
      <c r="J22" t="s">
        <v>459</v>
      </c>
      <c r="K22" t="s">
        <v>477</v>
      </c>
      <c r="L22" t="s">
        <v>495</v>
      </c>
      <c r="M22" t="s">
        <v>512</v>
      </c>
    </row>
    <row r="23" spans="1:13" x14ac:dyDescent="0.35">
      <c r="A23" s="1" t="s">
        <v>318</v>
      </c>
      <c r="B23" t="s">
        <v>338</v>
      </c>
      <c r="C23" t="s">
        <v>353</v>
      </c>
      <c r="D23" t="s">
        <v>369</v>
      </c>
      <c r="E23" t="s">
        <v>386</v>
      </c>
      <c r="F23" t="s">
        <v>403</v>
      </c>
      <c r="G23" t="s">
        <v>24</v>
      </c>
      <c r="H23" t="s">
        <v>420</v>
      </c>
      <c r="I23" t="s">
        <v>440</v>
      </c>
      <c r="J23" t="s">
        <v>460</v>
      </c>
      <c r="K23" t="s">
        <v>478</v>
      </c>
      <c r="L23" t="s">
        <v>496</v>
      </c>
      <c r="M23" t="s">
        <v>513</v>
      </c>
    </row>
    <row r="24" spans="1:13" x14ac:dyDescent="0.35">
      <c r="A24" s="1" t="s">
        <v>319</v>
      </c>
      <c r="B24" t="s">
        <v>33</v>
      </c>
      <c r="C24" t="s">
        <v>45</v>
      </c>
      <c r="D24" t="s">
        <v>63</v>
      </c>
      <c r="E24" t="s">
        <v>82</v>
      </c>
      <c r="F24" t="s">
        <v>101</v>
      </c>
      <c r="G24" t="s">
        <v>24</v>
      </c>
      <c r="H24" t="s">
        <v>147</v>
      </c>
      <c r="I24" t="s">
        <v>171</v>
      </c>
      <c r="J24" t="s">
        <v>194</v>
      </c>
      <c r="K24" t="s">
        <v>217</v>
      </c>
      <c r="L24" t="s">
        <v>237</v>
      </c>
      <c r="M24" t="s">
        <v>259</v>
      </c>
    </row>
    <row r="25" spans="1:13" x14ac:dyDescent="0.35">
      <c r="A25" s="1" t="s">
        <v>320</v>
      </c>
      <c r="B25" t="s">
        <v>339</v>
      </c>
      <c r="C25" t="s">
        <v>354</v>
      </c>
      <c r="D25" t="s">
        <v>370</v>
      </c>
      <c r="E25" t="s">
        <v>387</v>
      </c>
      <c r="F25" t="s">
        <v>404</v>
      </c>
      <c r="G25" t="s">
        <v>24</v>
      </c>
      <c r="H25" t="s">
        <v>421</v>
      </c>
      <c r="I25" t="s">
        <v>441</v>
      </c>
      <c r="J25" t="s">
        <v>461</v>
      </c>
      <c r="K25" t="s">
        <v>479</v>
      </c>
      <c r="L25" t="s">
        <v>497</v>
      </c>
      <c r="M25" t="s">
        <v>514</v>
      </c>
    </row>
    <row r="26" spans="1:13" x14ac:dyDescent="0.35">
      <c r="A26" s="1" t="s">
        <v>321</v>
      </c>
      <c r="B26" t="s">
        <v>26</v>
      </c>
      <c r="C26" t="s">
        <v>38</v>
      </c>
      <c r="D26" t="s">
        <v>55</v>
      </c>
      <c r="E26" t="s">
        <v>388</v>
      </c>
      <c r="F26" t="s">
        <v>405</v>
      </c>
      <c r="G26" t="s">
        <v>24</v>
      </c>
      <c r="H26" t="s">
        <v>422</v>
      </c>
      <c r="I26" t="s">
        <v>442</v>
      </c>
      <c r="J26" t="s">
        <v>462</v>
      </c>
      <c r="K26" t="s">
        <v>480</v>
      </c>
      <c r="L26" t="s">
        <v>226</v>
      </c>
      <c r="M26" t="s">
        <v>249</v>
      </c>
    </row>
    <row r="27" spans="1:13" x14ac:dyDescent="0.35">
      <c r="A27" s="1" t="s">
        <v>322</v>
      </c>
      <c r="B27" t="s">
        <v>26</v>
      </c>
      <c r="C27" t="s">
        <v>138</v>
      </c>
      <c r="D27" t="s">
        <v>371</v>
      </c>
      <c r="E27" t="s">
        <v>389</v>
      </c>
      <c r="F27" t="s">
        <v>406</v>
      </c>
      <c r="G27" t="s">
        <v>24</v>
      </c>
      <c r="H27" t="s">
        <v>423</v>
      </c>
      <c r="I27" t="s">
        <v>443</v>
      </c>
      <c r="J27" t="s">
        <v>462</v>
      </c>
      <c r="K27" t="s">
        <v>205</v>
      </c>
      <c r="L27" t="s">
        <v>226</v>
      </c>
      <c r="M27" t="s">
        <v>115</v>
      </c>
    </row>
    <row r="28" spans="1:13" x14ac:dyDescent="0.35">
      <c r="A28" s="1" t="s">
        <v>323</v>
      </c>
      <c r="B28" t="s">
        <v>29</v>
      </c>
      <c r="C28" t="s">
        <v>29</v>
      </c>
      <c r="D28" t="s">
        <v>59</v>
      </c>
      <c r="E28" t="s">
        <v>78</v>
      </c>
      <c r="F28" t="s">
        <v>59</v>
      </c>
      <c r="G28" t="s">
        <v>24</v>
      </c>
      <c r="H28" t="s">
        <v>66</v>
      </c>
      <c r="I28" t="s">
        <v>164</v>
      </c>
      <c r="J28" t="s">
        <v>187</v>
      </c>
      <c r="K28" t="s">
        <v>210</v>
      </c>
      <c r="L28" t="s">
        <v>230</v>
      </c>
      <c r="M28" t="s">
        <v>252</v>
      </c>
    </row>
    <row r="29" spans="1:13" x14ac:dyDescent="0.35">
      <c r="A29" s="1" t="s">
        <v>324</v>
      </c>
      <c r="B29" t="s">
        <v>29</v>
      </c>
      <c r="C29" t="s">
        <v>355</v>
      </c>
      <c r="D29" t="s">
        <v>372</v>
      </c>
      <c r="E29" t="s">
        <v>390</v>
      </c>
      <c r="F29" t="s">
        <v>372</v>
      </c>
      <c r="G29" t="s">
        <v>24</v>
      </c>
      <c r="H29" t="s">
        <v>424</v>
      </c>
      <c r="I29" t="s">
        <v>444</v>
      </c>
      <c r="J29" t="s">
        <v>187</v>
      </c>
      <c r="K29" t="s">
        <v>252</v>
      </c>
      <c r="L29" t="s">
        <v>498</v>
      </c>
      <c r="M29" t="s">
        <v>515</v>
      </c>
    </row>
    <row r="32" spans="1:13" x14ac:dyDescent="0.35">
      <c r="A32" s="2" t="s">
        <v>1009</v>
      </c>
      <c r="B32" s="3">
        <f>B2/B29</f>
        <v>30.113367174280881</v>
      </c>
      <c r="C32" s="3">
        <f t="shared" ref="C32:M32" si="0">C2/C29</f>
        <v>31.300335570469798</v>
      </c>
      <c r="D32" s="3">
        <f t="shared" si="0"/>
        <v>30.667224080267559</v>
      </c>
      <c r="E32" s="3">
        <f t="shared" si="0"/>
        <v>30.414023372287144</v>
      </c>
      <c r="F32" s="3">
        <f t="shared" si="0"/>
        <v>30.443143812709032</v>
      </c>
      <c r="G32" s="3" t="e">
        <f>G2/G29</f>
        <v>#VALUE!</v>
      </c>
      <c r="H32" s="3">
        <f t="shared" si="0"/>
        <v>21.604404567699838</v>
      </c>
      <c r="I32" s="3">
        <f t="shared" si="0"/>
        <v>21.217249796582589</v>
      </c>
      <c r="J32" s="3">
        <f t="shared" si="0"/>
        <v>21.548810500410173</v>
      </c>
      <c r="K32" s="3">
        <f t="shared" si="0"/>
        <v>20.406045751633986</v>
      </c>
      <c r="L32" s="3">
        <f t="shared" si="0"/>
        <v>21.323289902280131</v>
      </c>
      <c r="M32" s="3">
        <f t="shared" si="0"/>
        <v>21.069579288025889</v>
      </c>
    </row>
    <row r="33" spans="1:13" x14ac:dyDescent="0.35">
      <c r="A33" s="2" t="s">
        <v>321</v>
      </c>
      <c r="B33" s="3">
        <f>B24/B28</f>
        <v>5.9796954314720816</v>
      </c>
      <c r="C33" s="3">
        <f t="shared" ref="C33:M33" si="1">C24/C28</f>
        <v>3.1116751269035534</v>
      </c>
      <c r="D33" s="3">
        <f t="shared" si="1"/>
        <v>2.7689713322091061</v>
      </c>
      <c r="E33" s="3">
        <f t="shared" si="1"/>
        <v>4.5707070707070709</v>
      </c>
      <c r="F33" s="3">
        <f t="shared" si="1"/>
        <v>1.7588532883642496</v>
      </c>
      <c r="G33" s="3" t="e">
        <f t="shared" si="1"/>
        <v>#VALUE!</v>
      </c>
      <c r="H33" s="3">
        <f t="shared" si="1"/>
        <v>2.9843878389482335</v>
      </c>
      <c r="I33" s="3">
        <f t="shared" si="1"/>
        <v>8.9827586206896548</v>
      </c>
      <c r="J33" s="3">
        <f t="shared" si="1"/>
        <v>-8.3609515996718624</v>
      </c>
      <c r="K33" s="3">
        <f t="shared" si="1"/>
        <v>1.5847665847665848</v>
      </c>
      <c r="L33" s="3">
        <f t="shared" si="1"/>
        <v>0.29108748977923138</v>
      </c>
      <c r="M33" s="3">
        <f t="shared" si="1"/>
        <v>0.82679738562091498</v>
      </c>
    </row>
    <row r="35" spans="1:13" x14ac:dyDescent="0.35">
      <c r="A35" s="4" t="s">
        <v>1010</v>
      </c>
      <c r="B35" t="e">
        <f>B8/B4</f>
        <v>#VALUE!</v>
      </c>
      <c r="C35" t="e">
        <f>C8/C4</f>
        <v>#VALUE!</v>
      </c>
      <c r="D35" t="e">
        <f>D8/D4</f>
        <v>#VALUE!</v>
      </c>
      <c r="E35" t="e">
        <f>E8/E4</f>
        <v>#VALUE!</v>
      </c>
      <c r="F35" t="e">
        <f t="shared" ref="C35:M35" si="2">F8/F4</f>
        <v>#VALUE!</v>
      </c>
      <c r="G35" t="e">
        <f t="shared" si="2"/>
        <v>#VALUE!</v>
      </c>
      <c r="H35" s="5">
        <f t="shared" si="2"/>
        <v>0.35927394116419781</v>
      </c>
      <c r="I35" s="5">
        <f t="shared" si="2"/>
        <v>0.29567231757397072</v>
      </c>
      <c r="J35" s="5">
        <f t="shared" si="2"/>
        <v>0.33644039916657525</v>
      </c>
      <c r="K35" s="5">
        <f t="shared" si="2"/>
        <v>0.37888956680902991</v>
      </c>
      <c r="L35" s="5">
        <f t="shared" si="2"/>
        <v>0.37583088155170535</v>
      </c>
      <c r="M35" s="5">
        <f t="shared" si="2"/>
        <v>0.41326883206634418</v>
      </c>
    </row>
  </sheetData>
  <pageMargins left="0.7" right="0.7" top="0.75" bottom="0.75" header="0.3" footer="0.3"/>
  <pageSetup orientation="portrait" r:id="rId1"/>
  <ignoredErrors>
    <ignoredError sqref="B1:M31 B34:M34 B36:M104857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workbookViewId="0"/>
  </sheetViews>
  <sheetFormatPr defaultRowHeight="14.5" x14ac:dyDescent="0.35"/>
  <sheetData>
    <row r="1" spans="1:13" x14ac:dyDescent="0.35">
      <c r="B1" s="1" t="s">
        <v>285</v>
      </c>
      <c r="C1" s="1" t="s">
        <v>286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</row>
    <row r="2" spans="1:13" x14ac:dyDescent="0.35">
      <c r="A2" s="1" t="s">
        <v>516</v>
      </c>
      <c r="B2" t="s">
        <v>24</v>
      </c>
      <c r="C2" t="s">
        <v>24</v>
      </c>
      <c r="D2" t="s">
        <v>576</v>
      </c>
      <c r="E2" t="s">
        <v>599</v>
      </c>
      <c r="F2" t="s">
        <v>621</v>
      </c>
      <c r="G2" t="s">
        <v>24</v>
      </c>
      <c r="H2" t="s">
        <v>581</v>
      </c>
      <c r="I2" t="s">
        <v>670</v>
      </c>
      <c r="J2" t="s">
        <v>353</v>
      </c>
      <c r="K2" t="s">
        <v>719</v>
      </c>
      <c r="L2" t="s">
        <v>742</v>
      </c>
      <c r="M2" t="s">
        <v>767</v>
      </c>
    </row>
    <row r="3" spans="1:13" x14ac:dyDescent="0.35">
      <c r="A3" s="1" t="s">
        <v>517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</row>
    <row r="4" spans="1:13" x14ac:dyDescent="0.35">
      <c r="A4" s="1" t="s">
        <v>518</v>
      </c>
      <c r="B4" t="s">
        <v>24</v>
      </c>
      <c r="C4" t="s">
        <v>24</v>
      </c>
      <c r="D4" t="s">
        <v>576</v>
      </c>
      <c r="E4" t="s">
        <v>599</v>
      </c>
      <c r="F4" t="s">
        <v>621</v>
      </c>
      <c r="G4" t="s">
        <v>24</v>
      </c>
      <c r="H4" t="s">
        <v>581</v>
      </c>
      <c r="I4" t="s">
        <v>670</v>
      </c>
      <c r="J4" t="s">
        <v>353</v>
      </c>
      <c r="K4" t="s">
        <v>719</v>
      </c>
      <c r="L4" t="s">
        <v>742</v>
      </c>
      <c r="M4" t="s">
        <v>767</v>
      </c>
    </row>
    <row r="5" spans="1:13" x14ac:dyDescent="0.35">
      <c r="A5" s="1" t="s">
        <v>519</v>
      </c>
      <c r="B5" t="s">
        <v>24</v>
      </c>
      <c r="C5" t="s">
        <v>555</v>
      </c>
      <c r="D5" t="s">
        <v>577</v>
      </c>
      <c r="E5" t="s">
        <v>600</v>
      </c>
      <c r="F5" t="s">
        <v>622</v>
      </c>
      <c r="G5" t="s">
        <v>24</v>
      </c>
      <c r="H5" t="s">
        <v>644</v>
      </c>
      <c r="I5" t="s">
        <v>671</v>
      </c>
      <c r="J5" t="s">
        <v>697</v>
      </c>
      <c r="K5" t="s">
        <v>720</v>
      </c>
      <c r="L5" t="s">
        <v>743</v>
      </c>
      <c r="M5" t="s">
        <v>768</v>
      </c>
    </row>
    <row r="6" spans="1:13" x14ac:dyDescent="0.35">
      <c r="A6" s="1" t="s">
        <v>520</v>
      </c>
      <c r="B6" t="s">
        <v>24</v>
      </c>
      <c r="C6" t="s">
        <v>556</v>
      </c>
      <c r="D6" t="s">
        <v>578</v>
      </c>
      <c r="E6" t="s">
        <v>601</v>
      </c>
      <c r="F6" t="s">
        <v>623</v>
      </c>
      <c r="G6" t="s">
        <v>24</v>
      </c>
      <c r="H6" t="s">
        <v>645</v>
      </c>
      <c r="I6" t="s">
        <v>672</v>
      </c>
      <c r="J6" t="s">
        <v>698</v>
      </c>
      <c r="K6" t="s">
        <v>721</v>
      </c>
      <c r="L6" t="s">
        <v>744</v>
      </c>
      <c r="M6" t="s">
        <v>769</v>
      </c>
    </row>
    <row r="7" spans="1:13" x14ac:dyDescent="0.35">
      <c r="A7" s="1" t="s">
        <v>521</v>
      </c>
      <c r="B7" t="s">
        <v>24</v>
      </c>
      <c r="C7" t="s">
        <v>557</v>
      </c>
      <c r="D7" t="s">
        <v>579</v>
      </c>
      <c r="E7" t="s">
        <v>602</v>
      </c>
      <c r="F7" t="s">
        <v>624</v>
      </c>
      <c r="G7" t="s">
        <v>24</v>
      </c>
      <c r="H7" t="s">
        <v>646</v>
      </c>
      <c r="I7" t="s">
        <v>673</v>
      </c>
      <c r="J7" t="s">
        <v>699</v>
      </c>
      <c r="K7" t="s">
        <v>722</v>
      </c>
      <c r="L7" t="s">
        <v>745</v>
      </c>
      <c r="M7" t="s">
        <v>770</v>
      </c>
    </row>
    <row r="8" spans="1:13" x14ac:dyDescent="0.35">
      <c r="A8" s="1" t="s">
        <v>522</v>
      </c>
      <c r="B8" t="s">
        <v>24</v>
      </c>
      <c r="C8" t="s">
        <v>558</v>
      </c>
      <c r="D8" t="s">
        <v>580</v>
      </c>
      <c r="E8" t="s">
        <v>603</v>
      </c>
      <c r="F8" t="s">
        <v>625</v>
      </c>
      <c r="G8" t="s">
        <v>24</v>
      </c>
      <c r="H8" t="s">
        <v>647</v>
      </c>
      <c r="I8" t="s">
        <v>674</v>
      </c>
      <c r="J8" t="s">
        <v>700</v>
      </c>
      <c r="K8" t="s">
        <v>723</v>
      </c>
      <c r="L8" t="s">
        <v>746</v>
      </c>
      <c r="M8" t="s">
        <v>771</v>
      </c>
    </row>
    <row r="9" spans="1:13" x14ac:dyDescent="0.35">
      <c r="A9" s="1" t="s">
        <v>523</v>
      </c>
      <c r="B9" t="s">
        <v>24</v>
      </c>
      <c r="C9" t="s">
        <v>559</v>
      </c>
      <c r="D9" t="s">
        <v>581</v>
      </c>
      <c r="E9" t="s">
        <v>604</v>
      </c>
      <c r="F9" t="s">
        <v>626</v>
      </c>
      <c r="G9" t="s">
        <v>24</v>
      </c>
      <c r="H9" t="s">
        <v>648</v>
      </c>
      <c r="I9" t="s">
        <v>675</v>
      </c>
      <c r="J9" t="s">
        <v>701</v>
      </c>
      <c r="K9" t="s">
        <v>724</v>
      </c>
      <c r="L9" t="s">
        <v>747</v>
      </c>
      <c r="M9" t="s">
        <v>772</v>
      </c>
    </row>
    <row r="10" spans="1:13" x14ac:dyDescent="0.35">
      <c r="A10" s="1" t="s">
        <v>524</v>
      </c>
      <c r="B10" t="s">
        <v>24</v>
      </c>
      <c r="C10" t="s">
        <v>560</v>
      </c>
      <c r="D10" t="s">
        <v>582</v>
      </c>
      <c r="E10" t="s">
        <v>605</v>
      </c>
      <c r="F10" t="s">
        <v>627</v>
      </c>
      <c r="G10" t="s">
        <v>24</v>
      </c>
      <c r="H10" t="s">
        <v>649</v>
      </c>
      <c r="I10" t="s">
        <v>676</v>
      </c>
      <c r="J10" t="s">
        <v>702</v>
      </c>
      <c r="K10" t="s">
        <v>725</v>
      </c>
      <c r="L10" t="s">
        <v>748</v>
      </c>
      <c r="M10" t="s">
        <v>773</v>
      </c>
    </row>
    <row r="11" spans="1:13" x14ac:dyDescent="0.35">
      <c r="A11" s="1" t="s">
        <v>525</v>
      </c>
      <c r="B11" t="s">
        <v>24</v>
      </c>
      <c r="C11" t="s">
        <v>561</v>
      </c>
      <c r="D11" t="s">
        <v>583</v>
      </c>
      <c r="E11" t="s">
        <v>606</v>
      </c>
      <c r="F11" t="s">
        <v>628</v>
      </c>
      <c r="G11" t="s">
        <v>24</v>
      </c>
      <c r="H11" t="s">
        <v>650</v>
      </c>
      <c r="I11" t="s">
        <v>677</v>
      </c>
      <c r="J11" t="s">
        <v>703</v>
      </c>
      <c r="K11" t="s">
        <v>726</v>
      </c>
      <c r="L11" t="s">
        <v>749</v>
      </c>
      <c r="M11" t="s">
        <v>774</v>
      </c>
    </row>
    <row r="12" spans="1:13" x14ac:dyDescent="0.35">
      <c r="A12" s="1" t="s">
        <v>526</v>
      </c>
      <c r="B12" t="s">
        <v>24</v>
      </c>
      <c r="C12" t="s">
        <v>562</v>
      </c>
      <c r="D12" t="s">
        <v>584</v>
      </c>
      <c r="E12" t="s">
        <v>607</v>
      </c>
      <c r="F12" t="s">
        <v>629</v>
      </c>
      <c r="G12" t="s">
        <v>24</v>
      </c>
      <c r="H12" t="s">
        <v>651</v>
      </c>
      <c r="I12" t="s">
        <v>678</v>
      </c>
      <c r="J12" t="s">
        <v>704</v>
      </c>
      <c r="K12" t="s">
        <v>727</v>
      </c>
      <c r="L12" t="s">
        <v>750</v>
      </c>
      <c r="M12" t="s">
        <v>775</v>
      </c>
    </row>
    <row r="13" spans="1:13" x14ac:dyDescent="0.35">
      <c r="A13" s="1" t="s">
        <v>527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</row>
    <row r="14" spans="1:13" x14ac:dyDescent="0.35">
      <c r="A14" s="1" t="s">
        <v>528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679</v>
      </c>
      <c r="J14" t="s">
        <v>705</v>
      </c>
      <c r="K14" t="s">
        <v>728</v>
      </c>
      <c r="L14" t="s">
        <v>24</v>
      </c>
      <c r="M14" t="s">
        <v>24</v>
      </c>
    </row>
    <row r="15" spans="1:13" x14ac:dyDescent="0.35">
      <c r="A15" s="1" t="s">
        <v>529</v>
      </c>
      <c r="B15" t="s">
        <v>24</v>
      </c>
      <c r="C15" t="s">
        <v>563</v>
      </c>
      <c r="D15" t="s">
        <v>585</v>
      </c>
      <c r="E15" t="s">
        <v>608</v>
      </c>
      <c r="F15" t="s">
        <v>630</v>
      </c>
      <c r="G15" t="s">
        <v>24</v>
      </c>
      <c r="H15" t="s">
        <v>652</v>
      </c>
      <c r="I15" t="s">
        <v>680</v>
      </c>
      <c r="J15" t="s">
        <v>706</v>
      </c>
      <c r="K15" t="s">
        <v>729</v>
      </c>
      <c r="L15" t="s">
        <v>751</v>
      </c>
      <c r="M15" t="s">
        <v>776</v>
      </c>
    </row>
    <row r="16" spans="1:13" x14ac:dyDescent="0.35">
      <c r="A16" s="1" t="s">
        <v>530</v>
      </c>
      <c r="B16" t="s">
        <v>24</v>
      </c>
      <c r="C16" t="s">
        <v>564</v>
      </c>
      <c r="D16" t="s">
        <v>586</v>
      </c>
      <c r="E16" t="s">
        <v>609</v>
      </c>
      <c r="F16" t="s">
        <v>631</v>
      </c>
      <c r="G16" t="s">
        <v>24</v>
      </c>
      <c r="H16" t="s">
        <v>653</v>
      </c>
      <c r="I16" t="s">
        <v>681</v>
      </c>
      <c r="J16" t="s">
        <v>707</v>
      </c>
      <c r="K16" t="s">
        <v>730</v>
      </c>
      <c r="L16" t="s">
        <v>752</v>
      </c>
      <c r="M16" t="s">
        <v>777</v>
      </c>
    </row>
    <row r="17" spans="1:13" x14ac:dyDescent="0.35">
      <c r="A17" s="1" t="s">
        <v>531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</row>
    <row r="18" spans="1:13" x14ac:dyDescent="0.35">
      <c r="A18" s="1" t="s">
        <v>532</v>
      </c>
      <c r="B18" t="s">
        <v>24</v>
      </c>
      <c r="C18" t="s">
        <v>565</v>
      </c>
      <c r="D18" t="s">
        <v>587</v>
      </c>
      <c r="E18" t="s">
        <v>610</v>
      </c>
      <c r="F18" t="s">
        <v>632</v>
      </c>
      <c r="G18" t="s">
        <v>24</v>
      </c>
      <c r="H18" t="s">
        <v>654</v>
      </c>
      <c r="I18" t="s">
        <v>682</v>
      </c>
      <c r="J18" t="s">
        <v>708</v>
      </c>
      <c r="K18" t="s">
        <v>731</v>
      </c>
      <c r="L18" t="s">
        <v>753</v>
      </c>
      <c r="M18" t="s">
        <v>778</v>
      </c>
    </row>
    <row r="19" spans="1:13" x14ac:dyDescent="0.35">
      <c r="A19" s="1" t="s">
        <v>533</v>
      </c>
      <c r="B19" t="s">
        <v>24</v>
      </c>
      <c r="C19" t="s">
        <v>566</v>
      </c>
      <c r="D19" t="s">
        <v>588</v>
      </c>
      <c r="E19" t="s">
        <v>611</v>
      </c>
      <c r="F19" t="s">
        <v>633</v>
      </c>
      <c r="G19" t="s">
        <v>24</v>
      </c>
      <c r="H19" t="s">
        <v>655</v>
      </c>
      <c r="I19" t="s">
        <v>683</v>
      </c>
      <c r="J19" t="s">
        <v>709</v>
      </c>
      <c r="K19" t="s">
        <v>732</v>
      </c>
      <c r="L19" t="s">
        <v>754</v>
      </c>
      <c r="M19" t="s">
        <v>779</v>
      </c>
    </row>
    <row r="20" spans="1:13" x14ac:dyDescent="0.35">
      <c r="A20" s="1" t="s">
        <v>534</v>
      </c>
      <c r="B20" t="s">
        <v>24</v>
      </c>
      <c r="C20" t="s">
        <v>567</v>
      </c>
      <c r="D20" t="s">
        <v>589</v>
      </c>
      <c r="E20" t="s">
        <v>24</v>
      </c>
      <c r="F20" t="s">
        <v>634</v>
      </c>
      <c r="G20" t="s">
        <v>24</v>
      </c>
      <c r="H20" t="s">
        <v>656</v>
      </c>
      <c r="I20" t="s">
        <v>684</v>
      </c>
      <c r="J20" t="s">
        <v>710</v>
      </c>
      <c r="K20" t="s">
        <v>733</v>
      </c>
      <c r="L20" t="s">
        <v>755</v>
      </c>
      <c r="M20" t="s">
        <v>780</v>
      </c>
    </row>
    <row r="21" spans="1:13" x14ac:dyDescent="0.35">
      <c r="A21" s="1" t="s">
        <v>535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657</v>
      </c>
      <c r="I21" t="s">
        <v>685</v>
      </c>
      <c r="J21" t="s">
        <v>24</v>
      </c>
      <c r="K21" t="s">
        <v>24</v>
      </c>
      <c r="L21" t="s">
        <v>24</v>
      </c>
      <c r="M21" t="s">
        <v>781</v>
      </c>
    </row>
    <row r="22" spans="1:13" x14ac:dyDescent="0.35">
      <c r="A22" s="1" t="s">
        <v>536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782</v>
      </c>
    </row>
    <row r="23" spans="1:13" x14ac:dyDescent="0.35">
      <c r="A23" s="1" t="s">
        <v>537</v>
      </c>
      <c r="B23" t="s">
        <v>24</v>
      </c>
      <c r="C23" t="s">
        <v>568</v>
      </c>
      <c r="D23" t="s">
        <v>590</v>
      </c>
      <c r="E23" t="s">
        <v>612</v>
      </c>
      <c r="F23" t="s">
        <v>635</v>
      </c>
      <c r="G23" t="s">
        <v>24</v>
      </c>
      <c r="H23" t="s">
        <v>658</v>
      </c>
      <c r="I23" t="s">
        <v>686</v>
      </c>
      <c r="J23" t="s">
        <v>711</v>
      </c>
      <c r="K23" t="s">
        <v>734</v>
      </c>
      <c r="L23" t="s">
        <v>756</v>
      </c>
      <c r="M23" t="s">
        <v>783</v>
      </c>
    </row>
    <row r="24" spans="1:13" x14ac:dyDescent="0.35">
      <c r="A24" s="1" t="s">
        <v>538</v>
      </c>
      <c r="B24" t="s">
        <v>24</v>
      </c>
      <c r="C24" t="s">
        <v>569</v>
      </c>
      <c r="D24" t="s">
        <v>591</v>
      </c>
      <c r="E24" t="s">
        <v>613</v>
      </c>
      <c r="F24" t="s">
        <v>636</v>
      </c>
      <c r="G24" t="s">
        <v>24</v>
      </c>
      <c r="H24" t="s">
        <v>659</v>
      </c>
      <c r="I24" t="s">
        <v>687</v>
      </c>
      <c r="J24" t="s">
        <v>712</v>
      </c>
      <c r="K24" t="s">
        <v>735</v>
      </c>
      <c r="L24" t="s">
        <v>757</v>
      </c>
      <c r="M24" t="s">
        <v>784</v>
      </c>
    </row>
    <row r="25" spans="1:13" x14ac:dyDescent="0.35">
      <c r="A25" s="1" t="s">
        <v>539</v>
      </c>
      <c r="B25" t="s">
        <v>24</v>
      </c>
      <c r="C25" t="s">
        <v>49</v>
      </c>
      <c r="D25" t="s">
        <v>67</v>
      </c>
      <c r="E25" t="s">
        <v>86</v>
      </c>
      <c r="F25" t="s">
        <v>105</v>
      </c>
      <c r="G25" t="s">
        <v>24</v>
      </c>
      <c r="H25" t="s">
        <v>151</v>
      </c>
      <c r="I25" t="s">
        <v>175</v>
      </c>
      <c r="J25" t="s">
        <v>198</v>
      </c>
      <c r="K25" t="s">
        <v>221</v>
      </c>
      <c r="L25" t="s">
        <v>241</v>
      </c>
      <c r="M25" t="s">
        <v>263</v>
      </c>
    </row>
    <row r="26" spans="1:13" x14ac:dyDescent="0.35">
      <c r="A26" s="1" t="s">
        <v>540</v>
      </c>
      <c r="B26" t="s">
        <v>24</v>
      </c>
      <c r="C26" t="s">
        <v>570</v>
      </c>
      <c r="D26" t="s">
        <v>592</v>
      </c>
      <c r="E26" t="s">
        <v>614</v>
      </c>
      <c r="F26" t="s">
        <v>637</v>
      </c>
      <c r="G26" t="s">
        <v>24</v>
      </c>
      <c r="H26" t="s">
        <v>660</v>
      </c>
      <c r="I26" t="s">
        <v>688</v>
      </c>
      <c r="J26" t="s">
        <v>705</v>
      </c>
      <c r="K26" t="s">
        <v>728</v>
      </c>
      <c r="L26" t="s">
        <v>758</v>
      </c>
      <c r="M26" t="s">
        <v>785</v>
      </c>
    </row>
    <row r="27" spans="1:13" x14ac:dyDescent="0.35">
      <c r="A27" s="1" t="s">
        <v>541</v>
      </c>
      <c r="B27" t="s">
        <v>24</v>
      </c>
      <c r="C27" t="s">
        <v>571</v>
      </c>
      <c r="D27" t="s">
        <v>593</v>
      </c>
      <c r="E27" t="s">
        <v>615</v>
      </c>
      <c r="F27" t="s">
        <v>638</v>
      </c>
      <c r="G27" t="s">
        <v>24</v>
      </c>
      <c r="H27" t="s">
        <v>661</v>
      </c>
      <c r="I27" t="s">
        <v>689</v>
      </c>
      <c r="J27" t="s">
        <v>713</v>
      </c>
      <c r="K27" t="s">
        <v>736</v>
      </c>
      <c r="L27" t="s">
        <v>759</v>
      </c>
      <c r="M27" t="s">
        <v>786</v>
      </c>
    </row>
    <row r="28" spans="1:13" x14ac:dyDescent="0.35">
      <c r="A28" s="1" t="s">
        <v>542</v>
      </c>
      <c r="B28" t="s">
        <v>24</v>
      </c>
      <c r="C28" t="s">
        <v>572</v>
      </c>
      <c r="D28" t="s">
        <v>594</v>
      </c>
      <c r="E28" t="s">
        <v>616</v>
      </c>
      <c r="F28" t="s">
        <v>639</v>
      </c>
      <c r="G28" t="s">
        <v>24</v>
      </c>
      <c r="H28" t="s">
        <v>662</v>
      </c>
      <c r="I28" t="s">
        <v>690</v>
      </c>
      <c r="J28" t="s">
        <v>714</v>
      </c>
      <c r="K28" t="s">
        <v>737</v>
      </c>
      <c r="L28" t="s">
        <v>760</v>
      </c>
      <c r="M28" t="s">
        <v>787</v>
      </c>
    </row>
    <row r="29" spans="1:13" x14ac:dyDescent="0.35">
      <c r="A29" s="1" t="s">
        <v>543</v>
      </c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</row>
    <row r="30" spans="1:13" x14ac:dyDescent="0.35">
      <c r="A30" s="1" t="s">
        <v>544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</row>
    <row r="31" spans="1:13" x14ac:dyDescent="0.35">
      <c r="A31" s="1" t="s">
        <v>545</v>
      </c>
      <c r="B31" t="s">
        <v>24</v>
      </c>
      <c r="C31" t="s">
        <v>573</v>
      </c>
      <c r="D31" t="s">
        <v>595</v>
      </c>
      <c r="E31" t="s">
        <v>617</v>
      </c>
      <c r="F31" t="s">
        <v>640</v>
      </c>
      <c r="G31" t="s">
        <v>24</v>
      </c>
      <c r="H31" t="s">
        <v>663</v>
      </c>
      <c r="I31" t="s">
        <v>691</v>
      </c>
      <c r="J31" t="s">
        <v>715</v>
      </c>
      <c r="K31" t="s">
        <v>738</v>
      </c>
      <c r="L31" t="s">
        <v>761</v>
      </c>
      <c r="M31" t="s">
        <v>788</v>
      </c>
    </row>
    <row r="32" spans="1:13" x14ac:dyDescent="0.35">
      <c r="A32" s="1" t="s">
        <v>546</v>
      </c>
      <c r="B32" t="s">
        <v>24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</row>
    <row r="33" spans="1:13" x14ac:dyDescent="0.35">
      <c r="A33" s="1" t="s">
        <v>547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664</v>
      </c>
      <c r="I33" t="s">
        <v>664</v>
      </c>
      <c r="J33" t="s">
        <v>664</v>
      </c>
      <c r="K33" t="s">
        <v>664</v>
      </c>
      <c r="L33" t="s">
        <v>664</v>
      </c>
      <c r="M33" t="s">
        <v>664</v>
      </c>
    </row>
    <row r="34" spans="1:13" x14ac:dyDescent="0.35">
      <c r="A34" s="1" t="s">
        <v>548</v>
      </c>
      <c r="B34" t="s">
        <v>24</v>
      </c>
      <c r="C34" t="s">
        <v>24</v>
      </c>
      <c r="D34" t="s">
        <v>596</v>
      </c>
      <c r="E34" t="s">
        <v>618</v>
      </c>
      <c r="F34" t="s">
        <v>641</v>
      </c>
      <c r="G34" t="s">
        <v>24</v>
      </c>
      <c r="H34" t="s">
        <v>665</v>
      </c>
      <c r="I34" t="s">
        <v>692</v>
      </c>
      <c r="J34" t="s">
        <v>716</v>
      </c>
      <c r="K34" t="s">
        <v>739</v>
      </c>
      <c r="L34" t="s">
        <v>762</v>
      </c>
      <c r="M34" t="s">
        <v>789</v>
      </c>
    </row>
    <row r="35" spans="1:13" x14ac:dyDescent="0.35">
      <c r="A35" s="1" t="s">
        <v>549</v>
      </c>
      <c r="B35" t="s">
        <v>24</v>
      </c>
      <c r="C35" t="s">
        <v>574</v>
      </c>
      <c r="D35" t="s">
        <v>597</v>
      </c>
      <c r="E35" t="s">
        <v>619</v>
      </c>
      <c r="F35" t="s">
        <v>642</v>
      </c>
      <c r="G35" t="s">
        <v>24</v>
      </c>
      <c r="H35" t="s">
        <v>666</v>
      </c>
      <c r="I35" t="s">
        <v>693</v>
      </c>
      <c r="J35" t="s">
        <v>717</v>
      </c>
      <c r="K35" t="s">
        <v>740</v>
      </c>
      <c r="L35" t="s">
        <v>763</v>
      </c>
      <c r="M35" t="s">
        <v>790</v>
      </c>
    </row>
    <row r="36" spans="1:13" x14ac:dyDescent="0.35">
      <c r="A36" s="1" t="s">
        <v>550</v>
      </c>
      <c r="B36" t="s">
        <v>24</v>
      </c>
      <c r="C36" t="s">
        <v>575</v>
      </c>
      <c r="D36" t="s">
        <v>598</v>
      </c>
      <c r="E36" t="s">
        <v>620</v>
      </c>
      <c r="F36" t="s">
        <v>643</v>
      </c>
      <c r="G36" t="s">
        <v>24</v>
      </c>
      <c r="H36" t="s">
        <v>667</v>
      </c>
      <c r="I36" t="s">
        <v>694</v>
      </c>
      <c r="J36" t="s">
        <v>718</v>
      </c>
      <c r="K36" t="s">
        <v>741</v>
      </c>
      <c r="L36" t="s">
        <v>764</v>
      </c>
      <c r="M36" t="s">
        <v>791</v>
      </c>
    </row>
    <row r="37" spans="1:13" x14ac:dyDescent="0.35">
      <c r="A37" s="1" t="s">
        <v>551</v>
      </c>
      <c r="B37" t="s">
        <v>24</v>
      </c>
      <c r="C37" t="s">
        <v>50</v>
      </c>
      <c r="D37" t="s">
        <v>68</v>
      </c>
      <c r="E37" t="s">
        <v>87</v>
      </c>
      <c r="F37" t="s">
        <v>106</v>
      </c>
      <c r="G37" t="s">
        <v>24</v>
      </c>
      <c r="H37" t="s">
        <v>152</v>
      </c>
      <c r="I37" t="s">
        <v>176</v>
      </c>
      <c r="J37" t="s">
        <v>199</v>
      </c>
      <c r="K37" t="s">
        <v>222</v>
      </c>
      <c r="L37" t="s">
        <v>242</v>
      </c>
      <c r="M37" t="s">
        <v>264</v>
      </c>
    </row>
    <row r="38" spans="1:13" x14ac:dyDescent="0.35">
      <c r="A38" s="1" t="s">
        <v>552</v>
      </c>
      <c r="B38" t="s">
        <v>24</v>
      </c>
      <c r="C38" t="s">
        <v>565</v>
      </c>
      <c r="D38" t="s">
        <v>587</v>
      </c>
      <c r="E38" t="s">
        <v>610</v>
      </c>
      <c r="F38" t="s">
        <v>632</v>
      </c>
      <c r="G38" t="s">
        <v>24</v>
      </c>
      <c r="H38" t="s">
        <v>668</v>
      </c>
      <c r="I38" t="s">
        <v>695</v>
      </c>
      <c r="J38" t="s">
        <v>708</v>
      </c>
      <c r="K38" t="s">
        <v>731</v>
      </c>
      <c r="L38" t="s">
        <v>765</v>
      </c>
      <c r="M38" t="s">
        <v>792</v>
      </c>
    </row>
    <row r="39" spans="1:13" x14ac:dyDescent="0.35">
      <c r="A39" s="1" t="s">
        <v>553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669</v>
      </c>
      <c r="I39" t="s">
        <v>696</v>
      </c>
      <c r="J39" t="s">
        <v>24</v>
      </c>
      <c r="K39" t="s">
        <v>24</v>
      </c>
      <c r="L39" t="s">
        <v>766</v>
      </c>
      <c r="M39" t="s">
        <v>793</v>
      </c>
    </row>
    <row r="40" spans="1:13" x14ac:dyDescent="0.35">
      <c r="A40" s="1" t="s">
        <v>554</v>
      </c>
      <c r="B40" t="s">
        <v>24</v>
      </c>
      <c r="C40" t="s">
        <v>565</v>
      </c>
      <c r="D40" t="s">
        <v>587</v>
      </c>
      <c r="E40" t="s">
        <v>610</v>
      </c>
      <c r="F40" t="s">
        <v>632</v>
      </c>
      <c r="G40" t="s">
        <v>24</v>
      </c>
      <c r="H40" t="s">
        <v>654</v>
      </c>
      <c r="I40" t="s">
        <v>682</v>
      </c>
      <c r="J40" t="s">
        <v>708</v>
      </c>
      <c r="K40" t="s">
        <v>731</v>
      </c>
      <c r="L40" t="s">
        <v>753</v>
      </c>
      <c r="M40" t="s">
        <v>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>
      <selection activeCell="E45" sqref="E45"/>
    </sheetView>
  </sheetViews>
  <sheetFormatPr defaultRowHeight="14.5" x14ac:dyDescent="0.35"/>
  <cols>
    <col min="2" max="13" width="10.6328125" customWidth="1"/>
  </cols>
  <sheetData>
    <row r="1" spans="1:13" x14ac:dyDescent="0.35">
      <c r="B1" s="1" t="s">
        <v>285</v>
      </c>
      <c r="C1" s="1" t="s">
        <v>286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</row>
    <row r="2" spans="1:13" x14ac:dyDescent="0.35">
      <c r="A2" s="1" t="s">
        <v>319</v>
      </c>
      <c r="B2" t="s">
        <v>33</v>
      </c>
      <c r="C2" t="s">
        <v>45</v>
      </c>
      <c r="D2" t="s">
        <v>63</v>
      </c>
      <c r="E2" t="s">
        <v>82</v>
      </c>
      <c r="F2" t="s">
        <v>101</v>
      </c>
      <c r="G2" t="s">
        <v>24</v>
      </c>
      <c r="H2" t="s">
        <v>147</v>
      </c>
      <c r="I2" t="s">
        <v>171</v>
      </c>
      <c r="J2" t="s">
        <v>194</v>
      </c>
      <c r="K2" t="s">
        <v>217</v>
      </c>
      <c r="L2" t="s">
        <v>237</v>
      </c>
      <c r="M2" t="s">
        <v>259</v>
      </c>
    </row>
    <row r="3" spans="1:13" x14ac:dyDescent="0.35">
      <c r="A3" s="1" t="s">
        <v>310</v>
      </c>
      <c r="B3" t="s">
        <v>32</v>
      </c>
      <c r="C3" t="s">
        <v>44</v>
      </c>
      <c r="D3" t="s">
        <v>62</v>
      </c>
      <c r="E3" t="s">
        <v>81</v>
      </c>
      <c r="F3" t="s">
        <v>100</v>
      </c>
      <c r="G3" t="s">
        <v>24</v>
      </c>
      <c r="H3" t="s">
        <v>146</v>
      </c>
      <c r="I3" t="s">
        <v>170</v>
      </c>
      <c r="J3" t="s">
        <v>193</v>
      </c>
      <c r="K3" t="s">
        <v>216</v>
      </c>
      <c r="L3" t="s">
        <v>236</v>
      </c>
      <c r="M3" t="s">
        <v>258</v>
      </c>
    </row>
    <row r="4" spans="1:13" x14ac:dyDescent="0.35">
      <c r="A4" s="1" t="s">
        <v>794</v>
      </c>
      <c r="B4" t="s">
        <v>818</v>
      </c>
      <c r="C4" t="s">
        <v>835</v>
      </c>
      <c r="D4" t="s">
        <v>847</v>
      </c>
      <c r="E4" t="s">
        <v>861</v>
      </c>
      <c r="F4" t="s">
        <v>879</v>
      </c>
      <c r="G4" t="s">
        <v>24</v>
      </c>
      <c r="H4" t="s">
        <v>894</v>
      </c>
      <c r="I4" t="s">
        <v>914</v>
      </c>
      <c r="J4" t="s">
        <v>763</v>
      </c>
      <c r="K4" t="s">
        <v>950</v>
      </c>
      <c r="L4" t="s">
        <v>969</v>
      </c>
      <c r="M4" t="s">
        <v>989</v>
      </c>
    </row>
    <row r="5" spans="1:13" x14ac:dyDescent="0.35">
      <c r="A5" s="1" t="s">
        <v>795</v>
      </c>
      <c r="B5" t="s">
        <v>819</v>
      </c>
      <c r="C5" t="s">
        <v>836</v>
      </c>
      <c r="D5" t="s">
        <v>848</v>
      </c>
      <c r="E5" t="s">
        <v>862</v>
      </c>
      <c r="F5" t="s">
        <v>880</v>
      </c>
      <c r="G5" t="s">
        <v>24</v>
      </c>
      <c r="H5" t="s">
        <v>350</v>
      </c>
      <c r="I5" t="s">
        <v>350</v>
      </c>
      <c r="J5" t="s">
        <v>934</v>
      </c>
      <c r="K5" t="s">
        <v>350</v>
      </c>
      <c r="L5" t="s">
        <v>970</v>
      </c>
      <c r="M5" t="s">
        <v>990</v>
      </c>
    </row>
    <row r="6" spans="1:13" x14ac:dyDescent="0.35">
      <c r="A6" s="1" t="s">
        <v>796</v>
      </c>
      <c r="B6" t="s">
        <v>820</v>
      </c>
      <c r="C6" t="s">
        <v>837</v>
      </c>
      <c r="D6" t="s">
        <v>849</v>
      </c>
      <c r="E6" t="s">
        <v>863</v>
      </c>
      <c r="F6" t="s">
        <v>881</v>
      </c>
      <c r="G6" t="s">
        <v>24</v>
      </c>
      <c r="H6" t="s">
        <v>895</v>
      </c>
      <c r="I6" t="s">
        <v>915</v>
      </c>
      <c r="J6" t="s">
        <v>935</v>
      </c>
      <c r="K6" t="s">
        <v>951</v>
      </c>
      <c r="L6" t="s">
        <v>971</v>
      </c>
      <c r="M6" t="s">
        <v>991</v>
      </c>
    </row>
    <row r="7" spans="1:13" x14ac:dyDescent="0.35">
      <c r="A7" s="1" t="s">
        <v>797</v>
      </c>
      <c r="B7" t="s">
        <v>821</v>
      </c>
      <c r="C7" t="s">
        <v>24</v>
      </c>
      <c r="D7" t="s">
        <v>850</v>
      </c>
      <c r="E7" t="s">
        <v>864</v>
      </c>
      <c r="F7" t="s">
        <v>882</v>
      </c>
      <c r="G7" t="s">
        <v>24</v>
      </c>
      <c r="H7" t="s">
        <v>896</v>
      </c>
      <c r="I7" t="s">
        <v>916</v>
      </c>
      <c r="J7" t="s">
        <v>936</v>
      </c>
      <c r="K7" t="s">
        <v>766</v>
      </c>
      <c r="L7" t="s">
        <v>972</v>
      </c>
      <c r="M7" t="s">
        <v>992</v>
      </c>
    </row>
    <row r="8" spans="1:13" x14ac:dyDescent="0.35">
      <c r="A8" s="1" t="s">
        <v>520</v>
      </c>
      <c r="B8" t="s">
        <v>822</v>
      </c>
      <c r="C8" t="s">
        <v>838</v>
      </c>
      <c r="D8" t="s">
        <v>851</v>
      </c>
      <c r="E8" t="s">
        <v>865</v>
      </c>
      <c r="F8" t="s">
        <v>883</v>
      </c>
      <c r="G8" t="s">
        <v>24</v>
      </c>
      <c r="H8" t="s">
        <v>897</v>
      </c>
      <c r="I8" t="s">
        <v>917</v>
      </c>
      <c r="J8" t="s">
        <v>917</v>
      </c>
      <c r="K8" t="s">
        <v>952</v>
      </c>
      <c r="L8" t="s">
        <v>973</v>
      </c>
      <c r="M8" t="s">
        <v>993</v>
      </c>
    </row>
    <row r="9" spans="1:13" x14ac:dyDescent="0.35">
      <c r="A9" s="1" t="s">
        <v>533</v>
      </c>
      <c r="B9" t="s">
        <v>823</v>
      </c>
      <c r="C9" t="s">
        <v>839</v>
      </c>
      <c r="D9" t="s">
        <v>852</v>
      </c>
      <c r="E9" t="s">
        <v>866</v>
      </c>
      <c r="F9" t="s">
        <v>866</v>
      </c>
      <c r="G9" t="s">
        <v>24</v>
      </c>
      <c r="H9" t="s">
        <v>898</v>
      </c>
      <c r="I9" t="s">
        <v>918</v>
      </c>
      <c r="J9" t="s">
        <v>937</v>
      </c>
      <c r="K9" t="s">
        <v>953</v>
      </c>
      <c r="L9" t="s">
        <v>974</v>
      </c>
      <c r="M9" t="s">
        <v>994</v>
      </c>
    </row>
    <row r="10" spans="1:13" x14ac:dyDescent="0.35">
      <c r="A10" s="1" t="s">
        <v>798</v>
      </c>
      <c r="B10" t="s">
        <v>824</v>
      </c>
      <c r="C10" t="s">
        <v>840</v>
      </c>
      <c r="D10" t="s">
        <v>853</v>
      </c>
      <c r="E10" t="s">
        <v>867</v>
      </c>
      <c r="F10" t="s">
        <v>884</v>
      </c>
      <c r="G10" t="s">
        <v>24</v>
      </c>
      <c r="H10" t="s">
        <v>150</v>
      </c>
      <c r="I10" t="s">
        <v>174</v>
      </c>
      <c r="J10" t="s">
        <v>197</v>
      </c>
      <c r="K10" t="s">
        <v>220</v>
      </c>
      <c r="L10" t="s">
        <v>240</v>
      </c>
      <c r="M10" t="s">
        <v>262</v>
      </c>
    </row>
    <row r="11" spans="1:13" x14ac:dyDescent="0.35">
      <c r="A11" s="1" t="s">
        <v>799</v>
      </c>
      <c r="B11" t="s">
        <v>825</v>
      </c>
      <c r="C11" t="s">
        <v>841</v>
      </c>
      <c r="D11" t="s">
        <v>854</v>
      </c>
      <c r="E11" t="s">
        <v>868</v>
      </c>
      <c r="F11" t="s">
        <v>885</v>
      </c>
      <c r="G11" t="s">
        <v>24</v>
      </c>
      <c r="H11" t="s">
        <v>899</v>
      </c>
      <c r="I11" t="s">
        <v>919</v>
      </c>
      <c r="J11" t="s">
        <v>938</v>
      </c>
      <c r="K11" t="s">
        <v>954</v>
      </c>
      <c r="L11" t="s">
        <v>975</v>
      </c>
      <c r="M11" t="s">
        <v>995</v>
      </c>
    </row>
    <row r="12" spans="1:13" x14ac:dyDescent="0.35">
      <c r="A12" s="1" t="s">
        <v>800</v>
      </c>
      <c r="B12" t="s">
        <v>826</v>
      </c>
      <c r="C12" t="s">
        <v>842</v>
      </c>
      <c r="D12" t="s">
        <v>855</v>
      </c>
      <c r="E12" t="s">
        <v>869</v>
      </c>
      <c r="F12" t="s">
        <v>886</v>
      </c>
      <c r="G12" t="s">
        <v>24</v>
      </c>
      <c r="H12" t="s">
        <v>900</v>
      </c>
      <c r="I12" t="s">
        <v>920</v>
      </c>
      <c r="J12" t="s">
        <v>939</v>
      </c>
      <c r="K12" t="s">
        <v>955</v>
      </c>
      <c r="L12" t="s">
        <v>976</v>
      </c>
      <c r="M12" t="s">
        <v>996</v>
      </c>
    </row>
    <row r="13" spans="1:13" x14ac:dyDescent="0.35">
      <c r="A13" s="1" t="s">
        <v>801</v>
      </c>
      <c r="B13" t="s">
        <v>827</v>
      </c>
      <c r="C13" t="s">
        <v>843</v>
      </c>
      <c r="D13" t="s">
        <v>856</v>
      </c>
      <c r="E13" t="s">
        <v>870</v>
      </c>
      <c r="F13" t="s">
        <v>887</v>
      </c>
      <c r="G13" t="s">
        <v>24</v>
      </c>
      <c r="H13" t="s">
        <v>901</v>
      </c>
      <c r="I13" t="s">
        <v>921</v>
      </c>
      <c r="J13" t="s">
        <v>940</v>
      </c>
      <c r="K13" t="s">
        <v>956</v>
      </c>
      <c r="L13" t="s">
        <v>977</v>
      </c>
      <c r="M13" t="s">
        <v>997</v>
      </c>
    </row>
    <row r="14" spans="1:13" x14ac:dyDescent="0.35">
      <c r="A14" s="1" t="s">
        <v>802</v>
      </c>
      <c r="B14" t="s">
        <v>828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941</v>
      </c>
      <c r="K14" t="s">
        <v>957</v>
      </c>
      <c r="L14" t="s">
        <v>24</v>
      </c>
      <c r="M14" t="s">
        <v>573</v>
      </c>
    </row>
    <row r="15" spans="1:13" x14ac:dyDescent="0.35">
      <c r="A15" s="1" t="s">
        <v>803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998</v>
      </c>
    </row>
    <row r="16" spans="1:13" x14ac:dyDescent="0.35">
      <c r="A16" s="1" t="s">
        <v>804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902</v>
      </c>
      <c r="I16" t="s">
        <v>922</v>
      </c>
      <c r="J16" t="s">
        <v>24</v>
      </c>
      <c r="K16" t="s">
        <v>958</v>
      </c>
      <c r="L16" t="s">
        <v>978</v>
      </c>
      <c r="M16" t="s">
        <v>24</v>
      </c>
    </row>
    <row r="17" spans="1:13" x14ac:dyDescent="0.35">
      <c r="A17" s="1" t="s">
        <v>805</v>
      </c>
      <c r="B17" t="s">
        <v>827</v>
      </c>
      <c r="C17" t="s">
        <v>843</v>
      </c>
      <c r="D17" t="s">
        <v>857</v>
      </c>
      <c r="E17" t="s">
        <v>871</v>
      </c>
      <c r="F17" t="s">
        <v>887</v>
      </c>
      <c r="G17" t="s">
        <v>24</v>
      </c>
      <c r="H17" t="s">
        <v>903</v>
      </c>
      <c r="I17" t="s">
        <v>923</v>
      </c>
      <c r="J17" t="s">
        <v>942</v>
      </c>
      <c r="K17" t="s">
        <v>959</v>
      </c>
      <c r="L17" t="s">
        <v>979</v>
      </c>
      <c r="M17" t="s">
        <v>999</v>
      </c>
    </row>
    <row r="18" spans="1:13" x14ac:dyDescent="0.35">
      <c r="A18" s="1" t="s">
        <v>806</v>
      </c>
      <c r="B18" t="s">
        <v>829</v>
      </c>
      <c r="C18" t="s">
        <v>843</v>
      </c>
      <c r="D18" t="s">
        <v>857</v>
      </c>
      <c r="E18" t="s">
        <v>871</v>
      </c>
      <c r="F18" t="s">
        <v>887</v>
      </c>
      <c r="G18" t="s">
        <v>24</v>
      </c>
      <c r="H18" t="s">
        <v>904</v>
      </c>
      <c r="I18" t="s">
        <v>924</v>
      </c>
      <c r="J18" t="s">
        <v>592</v>
      </c>
      <c r="K18" t="s">
        <v>960</v>
      </c>
      <c r="L18" t="s">
        <v>980</v>
      </c>
      <c r="M18" t="s">
        <v>1000</v>
      </c>
    </row>
    <row r="19" spans="1:13" x14ac:dyDescent="0.35">
      <c r="A19" s="1" t="s">
        <v>807</v>
      </c>
      <c r="B19" t="s">
        <v>830</v>
      </c>
      <c r="C19" t="s">
        <v>830</v>
      </c>
      <c r="D19" t="s">
        <v>840</v>
      </c>
      <c r="E19" t="s">
        <v>872</v>
      </c>
      <c r="F19" t="s">
        <v>24</v>
      </c>
      <c r="G19" t="s">
        <v>24</v>
      </c>
      <c r="H19" t="s">
        <v>905</v>
      </c>
      <c r="I19" t="s">
        <v>925</v>
      </c>
      <c r="J19" t="s">
        <v>943</v>
      </c>
      <c r="K19" t="s">
        <v>961</v>
      </c>
      <c r="L19" t="s">
        <v>981</v>
      </c>
      <c r="M19" t="s">
        <v>1001</v>
      </c>
    </row>
    <row r="20" spans="1:13" x14ac:dyDescent="0.35">
      <c r="A20" s="1" t="s">
        <v>808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</row>
    <row r="21" spans="1:13" x14ac:dyDescent="0.35">
      <c r="A21" s="1" t="s">
        <v>809</v>
      </c>
      <c r="B21" t="s">
        <v>24</v>
      </c>
      <c r="C21" t="s">
        <v>24</v>
      </c>
      <c r="D21" t="s">
        <v>24</v>
      </c>
      <c r="E21" t="s">
        <v>24</v>
      </c>
      <c r="F21" t="s">
        <v>888</v>
      </c>
      <c r="G21" t="s">
        <v>24</v>
      </c>
      <c r="H21" t="s">
        <v>906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</row>
    <row r="22" spans="1:13" x14ac:dyDescent="0.35">
      <c r="A22" s="1" t="s">
        <v>810</v>
      </c>
      <c r="B22" t="s">
        <v>24</v>
      </c>
      <c r="C22" t="s">
        <v>24</v>
      </c>
      <c r="D22" t="s">
        <v>24</v>
      </c>
      <c r="E22" t="s">
        <v>873</v>
      </c>
      <c r="F22" t="s">
        <v>889</v>
      </c>
      <c r="G22" t="s">
        <v>24</v>
      </c>
      <c r="H22" t="s">
        <v>907</v>
      </c>
      <c r="I22" t="s">
        <v>926</v>
      </c>
      <c r="J22" t="s">
        <v>944</v>
      </c>
      <c r="K22" t="s">
        <v>962</v>
      </c>
      <c r="L22" t="s">
        <v>982</v>
      </c>
      <c r="M22" t="s">
        <v>1002</v>
      </c>
    </row>
    <row r="23" spans="1:13" x14ac:dyDescent="0.35">
      <c r="A23" s="1" t="s">
        <v>811</v>
      </c>
      <c r="B23" t="s">
        <v>831</v>
      </c>
      <c r="C23" t="s">
        <v>844</v>
      </c>
      <c r="D23" t="s">
        <v>858</v>
      </c>
      <c r="E23" t="s">
        <v>874</v>
      </c>
      <c r="F23" t="s">
        <v>766</v>
      </c>
      <c r="G23" t="s">
        <v>24</v>
      </c>
      <c r="H23" t="s">
        <v>908</v>
      </c>
      <c r="I23" t="s">
        <v>927</v>
      </c>
      <c r="J23" t="s">
        <v>945</v>
      </c>
      <c r="K23" t="s">
        <v>963</v>
      </c>
      <c r="L23" t="s">
        <v>983</v>
      </c>
      <c r="M23" t="s">
        <v>1003</v>
      </c>
    </row>
    <row r="24" spans="1:13" x14ac:dyDescent="0.35">
      <c r="A24" s="1" t="s">
        <v>812</v>
      </c>
      <c r="B24" t="s">
        <v>832</v>
      </c>
      <c r="C24" t="s">
        <v>845</v>
      </c>
      <c r="D24" t="s">
        <v>859</v>
      </c>
      <c r="E24" t="s">
        <v>875</v>
      </c>
      <c r="F24" t="s">
        <v>890</v>
      </c>
      <c r="G24" t="s">
        <v>24</v>
      </c>
      <c r="H24" t="s">
        <v>909</v>
      </c>
      <c r="I24" t="s">
        <v>928</v>
      </c>
      <c r="J24" t="s">
        <v>946</v>
      </c>
      <c r="K24" t="s">
        <v>964</v>
      </c>
      <c r="L24" t="s">
        <v>984</v>
      </c>
      <c r="M24" t="s">
        <v>1004</v>
      </c>
    </row>
    <row r="25" spans="1:13" x14ac:dyDescent="0.35">
      <c r="A25" s="1" t="s">
        <v>813</v>
      </c>
      <c r="B25" t="s">
        <v>24</v>
      </c>
      <c r="C25" t="s">
        <v>24</v>
      </c>
      <c r="D25" t="s">
        <v>24</v>
      </c>
      <c r="E25" t="s">
        <v>876</v>
      </c>
      <c r="F25" t="s">
        <v>891</v>
      </c>
      <c r="G25" t="s">
        <v>24</v>
      </c>
      <c r="H25" t="s">
        <v>910</v>
      </c>
      <c r="I25" t="s">
        <v>929</v>
      </c>
      <c r="J25" t="s">
        <v>947</v>
      </c>
      <c r="K25" t="s">
        <v>965</v>
      </c>
      <c r="L25" t="s">
        <v>985</v>
      </c>
      <c r="M25" t="s">
        <v>1005</v>
      </c>
    </row>
    <row r="26" spans="1:13" x14ac:dyDescent="0.35">
      <c r="A26" s="1" t="s">
        <v>814</v>
      </c>
      <c r="B26" t="s">
        <v>24</v>
      </c>
      <c r="C26" t="s">
        <v>845</v>
      </c>
      <c r="D26" t="s">
        <v>859</v>
      </c>
      <c r="E26" t="s">
        <v>877</v>
      </c>
      <c r="F26" t="s">
        <v>892</v>
      </c>
      <c r="G26" t="s">
        <v>24</v>
      </c>
      <c r="H26" t="s">
        <v>911</v>
      </c>
      <c r="I26" t="s">
        <v>930</v>
      </c>
      <c r="J26" t="s">
        <v>911</v>
      </c>
      <c r="K26" t="s">
        <v>966</v>
      </c>
      <c r="L26" t="s">
        <v>986</v>
      </c>
      <c r="M26" t="s">
        <v>1006</v>
      </c>
    </row>
    <row r="27" spans="1:13" x14ac:dyDescent="0.35">
      <c r="A27" s="1" t="s">
        <v>815</v>
      </c>
      <c r="B27" t="s">
        <v>833</v>
      </c>
      <c r="C27" t="s">
        <v>24</v>
      </c>
      <c r="D27" t="s">
        <v>576</v>
      </c>
      <c r="E27" t="s">
        <v>599</v>
      </c>
      <c r="F27" t="s">
        <v>621</v>
      </c>
      <c r="G27" t="s">
        <v>24</v>
      </c>
      <c r="H27" t="s">
        <v>581</v>
      </c>
      <c r="I27" t="s">
        <v>931</v>
      </c>
      <c r="J27" t="s">
        <v>948</v>
      </c>
      <c r="K27" t="s">
        <v>967</v>
      </c>
      <c r="L27" t="s">
        <v>987</v>
      </c>
      <c r="M27" t="s">
        <v>1007</v>
      </c>
    </row>
    <row r="28" spans="1:13" x14ac:dyDescent="0.35">
      <c r="A28" s="1" t="s">
        <v>816</v>
      </c>
      <c r="B28" t="s">
        <v>833</v>
      </c>
      <c r="C28" t="s">
        <v>833</v>
      </c>
      <c r="D28" t="s">
        <v>24</v>
      </c>
      <c r="E28" t="s">
        <v>576</v>
      </c>
      <c r="F28" t="s">
        <v>599</v>
      </c>
      <c r="G28" t="s">
        <v>24</v>
      </c>
      <c r="H28" t="s">
        <v>912</v>
      </c>
      <c r="I28" t="s">
        <v>932</v>
      </c>
      <c r="J28" t="s">
        <v>931</v>
      </c>
      <c r="K28" t="s">
        <v>948</v>
      </c>
      <c r="L28" t="s">
        <v>967</v>
      </c>
      <c r="M28" t="s">
        <v>987</v>
      </c>
    </row>
    <row r="29" spans="1:13" x14ac:dyDescent="0.35">
      <c r="A29" s="1" t="s">
        <v>817</v>
      </c>
      <c r="B29" t="s">
        <v>834</v>
      </c>
      <c r="C29" t="s">
        <v>846</v>
      </c>
      <c r="D29" t="s">
        <v>860</v>
      </c>
      <c r="E29" t="s">
        <v>878</v>
      </c>
      <c r="F29" t="s">
        <v>893</v>
      </c>
      <c r="G29" t="s">
        <v>24</v>
      </c>
      <c r="H29" t="s">
        <v>913</v>
      </c>
      <c r="I29" t="s">
        <v>933</v>
      </c>
      <c r="J29" t="s">
        <v>949</v>
      </c>
      <c r="K29" t="s">
        <v>968</v>
      </c>
      <c r="L29" t="s">
        <v>988</v>
      </c>
      <c r="M29" t="s">
        <v>1008</v>
      </c>
    </row>
  </sheetData>
  <pageMargins left="0.7" right="0.7" top="0.75" bottom="0.75" header="0.3" footer="0.3"/>
  <ignoredErrors>
    <ignoredError sqref="B1:M2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FCA0-F14D-4C0F-B7DD-88D00CB10A4D}">
  <dimension ref="A1:G62"/>
  <sheetViews>
    <sheetView workbookViewId="0">
      <selection activeCell="E2" sqref="E2"/>
    </sheetView>
  </sheetViews>
  <sheetFormatPr defaultRowHeight="14.5" x14ac:dyDescent="0.35"/>
  <cols>
    <col min="1" max="1" width="12.7265625" customWidth="1"/>
    <col min="7" max="7" width="15" style="7" customWidth="1"/>
  </cols>
  <sheetData>
    <row r="1" spans="1:7" x14ac:dyDescent="0.35">
      <c r="A1" t="s">
        <v>1012</v>
      </c>
      <c r="B1" t="s">
        <v>1013</v>
      </c>
      <c r="C1" t="s">
        <v>1014</v>
      </c>
      <c r="D1" t="s">
        <v>1015</v>
      </c>
      <c r="E1" t="s">
        <v>1016</v>
      </c>
      <c r="F1" t="s">
        <v>1017</v>
      </c>
      <c r="G1" s="7" t="s">
        <v>1018</v>
      </c>
    </row>
    <row r="2" spans="1:7" x14ac:dyDescent="0.35">
      <c r="A2" s="6">
        <v>42979</v>
      </c>
      <c r="B2">
        <v>80.75</v>
      </c>
      <c r="C2">
        <v>82.980002999999996</v>
      </c>
      <c r="D2">
        <v>77.400002000000001</v>
      </c>
      <c r="E2">
        <v>77.550003000000004</v>
      </c>
      <c r="F2">
        <v>62.231135999999999</v>
      </c>
      <c r="G2" s="7">
        <v>71009400</v>
      </c>
    </row>
    <row r="3" spans="1:7" x14ac:dyDescent="0.35">
      <c r="A3" s="6">
        <v>43009</v>
      </c>
      <c r="B3">
        <v>77.550003000000004</v>
      </c>
      <c r="C3">
        <v>78.940002000000007</v>
      </c>
      <c r="D3">
        <v>75.209998999999996</v>
      </c>
      <c r="E3">
        <v>77.330001999999993</v>
      </c>
      <c r="F3">
        <v>62.054592</v>
      </c>
      <c r="G3" s="7">
        <v>76765000</v>
      </c>
    </row>
    <row r="4" spans="1:7" x14ac:dyDescent="0.35">
      <c r="A4" s="6">
        <v>43040</v>
      </c>
      <c r="B4">
        <v>77.709998999999996</v>
      </c>
      <c r="C4">
        <v>82.18</v>
      </c>
      <c r="D4">
        <v>75.510002</v>
      </c>
      <c r="E4">
        <v>81.370002999999997</v>
      </c>
      <c r="F4">
        <v>65.296554999999998</v>
      </c>
      <c r="G4" s="7">
        <v>76815400</v>
      </c>
    </row>
    <row r="5" spans="1:7" x14ac:dyDescent="0.35">
      <c r="A5" s="6">
        <v>43070</v>
      </c>
      <c r="B5">
        <v>80.949996999999996</v>
      </c>
      <c r="C5">
        <v>82.480002999999996</v>
      </c>
      <c r="D5">
        <v>77.069999999999993</v>
      </c>
      <c r="E5">
        <v>77.760002</v>
      </c>
      <c r="F5">
        <v>62.898651000000001</v>
      </c>
      <c r="G5" s="7">
        <v>65811600</v>
      </c>
    </row>
    <row r="6" spans="1:7" x14ac:dyDescent="0.35">
      <c r="A6" s="6">
        <v>43101</v>
      </c>
      <c r="B6">
        <v>78.220000999999996</v>
      </c>
      <c r="C6">
        <v>80.669998000000007</v>
      </c>
      <c r="D6">
        <v>76.599997999999999</v>
      </c>
      <c r="E6">
        <v>78.389999000000003</v>
      </c>
      <c r="F6">
        <v>63.408256999999999</v>
      </c>
      <c r="G6" s="7">
        <v>81426700</v>
      </c>
    </row>
    <row r="7" spans="1:7" x14ac:dyDescent="0.35">
      <c r="A7" s="6">
        <v>43132</v>
      </c>
      <c r="B7">
        <v>78.120002999999997</v>
      </c>
      <c r="C7">
        <v>78.949996999999996</v>
      </c>
      <c r="D7">
        <v>67.029999000000004</v>
      </c>
      <c r="E7">
        <v>67.050003000000004</v>
      </c>
      <c r="F7">
        <v>54.235531000000002</v>
      </c>
      <c r="G7" s="7">
        <v>125645200</v>
      </c>
    </row>
    <row r="8" spans="1:7" x14ac:dyDescent="0.35">
      <c r="A8" s="6">
        <v>43160</v>
      </c>
      <c r="B8">
        <v>67.139999000000003</v>
      </c>
      <c r="C8">
        <v>67.988997999999995</v>
      </c>
      <c r="D8">
        <v>59.950001</v>
      </c>
      <c r="E8">
        <v>62.290000999999997</v>
      </c>
      <c r="F8">
        <v>50.385254000000003</v>
      </c>
      <c r="G8" s="7">
        <v>107585100</v>
      </c>
    </row>
    <row r="9" spans="1:7" x14ac:dyDescent="0.35">
      <c r="A9" s="6">
        <v>43191</v>
      </c>
      <c r="B9">
        <v>61.939999</v>
      </c>
      <c r="C9">
        <v>62</v>
      </c>
      <c r="D9">
        <v>56.110000999999997</v>
      </c>
      <c r="E9">
        <v>56.380001</v>
      </c>
      <c r="F9">
        <v>46.031227000000001</v>
      </c>
      <c r="G9" s="7">
        <v>118256800</v>
      </c>
    </row>
    <row r="10" spans="1:7" x14ac:dyDescent="0.35">
      <c r="A10" s="6">
        <v>43221</v>
      </c>
      <c r="B10">
        <v>56.32</v>
      </c>
      <c r="C10">
        <v>59.860000999999997</v>
      </c>
      <c r="D10">
        <v>54.110000999999997</v>
      </c>
      <c r="E10">
        <v>57.48</v>
      </c>
      <c r="F10">
        <v>46.929321000000002</v>
      </c>
      <c r="G10" s="7">
        <v>125418600</v>
      </c>
    </row>
    <row r="11" spans="1:7" x14ac:dyDescent="0.35">
      <c r="A11" s="6">
        <v>43252</v>
      </c>
      <c r="B11">
        <v>57.639999000000003</v>
      </c>
      <c r="C11">
        <v>64.540001000000004</v>
      </c>
      <c r="D11">
        <v>57.009998000000003</v>
      </c>
      <c r="E11">
        <v>62.82</v>
      </c>
      <c r="F11">
        <v>51.835560000000001</v>
      </c>
      <c r="G11" s="7">
        <v>96729700</v>
      </c>
    </row>
    <row r="12" spans="1:7" x14ac:dyDescent="0.35">
      <c r="A12" s="6">
        <v>43282</v>
      </c>
      <c r="B12">
        <v>62.5</v>
      </c>
      <c r="C12">
        <v>64.75</v>
      </c>
      <c r="D12">
        <v>58.939999</v>
      </c>
      <c r="E12">
        <v>60.25</v>
      </c>
      <c r="F12">
        <v>49.714934999999997</v>
      </c>
      <c r="G12" s="7">
        <v>86945600</v>
      </c>
    </row>
    <row r="13" spans="1:7" x14ac:dyDescent="0.35">
      <c r="A13" s="6">
        <v>43313</v>
      </c>
      <c r="B13">
        <v>60</v>
      </c>
      <c r="C13">
        <v>64.989998</v>
      </c>
      <c r="D13">
        <v>57.630001</v>
      </c>
      <c r="E13">
        <v>58.27</v>
      </c>
      <c r="F13">
        <v>48.081153999999998</v>
      </c>
      <c r="G13" s="7">
        <v>137580700</v>
      </c>
    </row>
    <row r="14" spans="1:7" x14ac:dyDescent="0.35">
      <c r="A14" s="6">
        <v>43344</v>
      </c>
      <c r="B14">
        <v>58.450001</v>
      </c>
      <c r="C14">
        <v>59.91</v>
      </c>
      <c r="D14">
        <v>54.32</v>
      </c>
      <c r="E14">
        <v>55.110000999999997</v>
      </c>
      <c r="F14">
        <v>45.959823999999998</v>
      </c>
      <c r="G14" s="7">
        <v>127200200</v>
      </c>
    </row>
    <row r="15" spans="1:7" x14ac:dyDescent="0.35">
      <c r="A15" s="6">
        <v>43374</v>
      </c>
      <c r="B15">
        <v>55.490001999999997</v>
      </c>
      <c r="C15">
        <v>58.080002</v>
      </c>
      <c r="D15">
        <v>53.029998999999997</v>
      </c>
      <c r="E15">
        <v>54.970001000000003</v>
      </c>
      <c r="F15">
        <v>45.843066999999998</v>
      </c>
      <c r="G15" s="7">
        <v>150233200</v>
      </c>
    </row>
    <row r="16" spans="1:7" x14ac:dyDescent="0.35">
      <c r="A16" s="6">
        <v>43405</v>
      </c>
      <c r="B16">
        <v>55.130001</v>
      </c>
      <c r="C16">
        <v>56.5</v>
      </c>
      <c r="D16">
        <v>50.410998999999997</v>
      </c>
      <c r="E16">
        <v>51.119999</v>
      </c>
      <c r="F16">
        <v>42.632297999999999</v>
      </c>
      <c r="G16" s="7">
        <v>143400400</v>
      </c>
    </row>
    <row r="17" spans="1:7" x14ac:dyDescent="0.35">
      <c r="A17" s="6">
        <v>43435</v>
      </c>
      <c r="B17">
        <v>51.400002000000001</v>
      </c>
      <c r="C17">
        <v>51.689999</v>
      </c>
      <c r="D17">
        <v>41.599997999999999</v>
      </c>
      <c r="E17">
        <v>43.040000999999997</v>
      </c>
      <c r="F17">
        <v>36.325156999999997</v>
      </c>
      <c r="G17" s="7">
        <v>151107200</v>
      </c>
    </row>
    <row r="18" spans="1:7" x14ac:dyDescent="0.35">
      <c r="A18" s="6">
        <v>43466</v>
      </c>
      <c r="B18">
        <v>42.75</v>
      </c>
      <c r="C18">
        <v>48.099997999999999</v>
      </c>
      <c r="D18">
        <v>42.284999999999997</v>
      </c>
      <c r="E18">
        <v>48.060001</v>
      </c>
      <c r="F18">
        <v>40.561965999999998</v>
      </c>
      <c r="G18" s="7">
        <v>137561900</v>
      </c>
    </row>
    <row r="19" spans="1:7" x14ac:dyDescent="0.35">
      <c r="A19" s="6">
        <v>43497</v>
      </c>
      <c r="B19">
        <v>48.139999000000003</v>
      </c>
      <c r="C19">
        <v>48.66</v>
      </c>
      <c r="D19">
        <v>31.82</v>
      </c>
      <c r="E19">
        <v>33.189999</v>
      </c>
      <c r="F19">
        <v>28.011890000000001</v>
      </c>
      <c r="G19" s="7">
        <v>375185700</v>
      </c>
    </row>
    <row r="20" spans="1:7" x14ac:dyDescent="0.35">
      <c r="A20" s="6">
        <v>43525</v>
      </c>
      <c r="B20">
        <v>33.409999999999997</v>
      </c>
      <c r="C20">
        <v>33.549999</v>
      </c>
      <c r="D20">
        <v>31.530000999999999</v>
      </c>
      <c r="E20">
        <v>32.650002000000001</v>
      </c>
      <c r="F20">
        <v>27.556141</v>
      </c>
      <c r="G20" s="7">
        <v>241950300</v>
      </c>
    </row>
    <row r="21" spans="1:7" x14ac:dyDescent="0.35">
      <c r="A21" s="6">
        <v>43556</v>
      </c>
      <c r="B21">
        <v>32.799999</v>
      </c>
      <c r="C21">
        <v>33.779998999999997</v>
      </c>
      <c r="D21">
        <v>32.020000000000003</v>
      </c>
      <c r="E21">
        <v>33.240001999999997</v>
      </c>
      <c r="F21">
        <v>28.399799000000002</v>
      </c>
      <c r="G21" s="7">
        <v>153245600</v>
      </c>
    </row>
    <row r="22" spans="1:7" x14ac:dyDescent="0.35">
      <c r="A22" s="6">
        <v>43586</v>
      </c>
      <c r="B22">
        <v>33.200001</v>
      </c>
      <c r="C22">
        <v>33.57</v>
      </c>
      <c r="D22">
        <v>26.959999</v>
      </c>
      <c r="E22">
        <v>27.65</v>
      </c>
      <c r="F22">
        <v>23.623778999999999</v>
      </c>
      <c r="G22" s="7">
        <v>200756800</v>
      </c>
    </row>
    <row r="23" spans="1:7" x14ac:dyDescent="0.35">
      <c r="A23" s="6">
        <v>43617</v>
      </c>
      <c r="B23">
        <v>27.68</v>
      </c>
      <c r="C23">
        <v>31.5</v>
      </c>
      <c r="D23">
        <v>27.67</v>
      </c>
      <c r="E23">
        <v>31.040001</v>
      </c>
      <c r="F23">
        <v>26.895257999999998</v>
      </c>
      <c r="G23" s="7">
        <v>223225900</v>
      </c>
    </row>
    <row r="24" spans="1:7" x14ac:dyDescent="0.35">
      <c r="A24" s="6">
        <v>43647</v>
      </c>
      <c r="B24">
        <v>31.26</v>
      </c>
      <c r="C24">
        <v>32.389999000000003</v>
      </c>
      <c r="D24">
        <v>30.23</v>
      </c>
      <c r="E24">
        <v>32.009998000000003</v>
      </c>
      <c r="F24">
        <v>27.735734999999998</v>
      </c>
      <c r="G24" s="7">
        <v>134449600</v>
      </c>
    </row>
    <row r="25" spans="1:7" x14ac:dyDescent="0.35">
      <c r="A25" s="6">
        <v>43678</v>
      </c>
      <c r="B25">
        <v>32.099997999999999</v>
      </c>
      <c r="C25">
        <v>33.25</v>
      </c>
      <c r="D25">
        <v>24.860001</v>
      </c>
      <c r="E25">
        <v>25.52</v>
      </c>
      <c r="F25">
        <v>22.112338999999999</v>
      </c>
      <c r="G25" s="7">
        <v>240703100</v>
      </c>
    </row>
    <row r="26" spans="1:7" x14ac:dyDescent="0.35">
      <c r="A26" s="6">
        <v>43709</v>
      </c>
      <c r="B26">
        <v>25.42</v>
      </c>
      <c r="C26">
        <v>29.76</v>
      </c>
      <c r="D26">
        <v>25.219999000000001</v>
      </c>
      <c r="E26">
        <v>27.934999000000001</v>
      </c>
      <c r="F26">
        <v>24.587399000000001</v>
      </c>
      <c r="G26" s="7">
        <v>168947500</v>
      </c>
    </row>
    <row r="27" spans="1:7" x14ac:dyDescent="0.35">
      <c r="A27" s="6">
        <v>43739</v>
      </c>
      <c r="B27">
        <v>27.93</v>
      </c>
      <c r="C27">
        <v>32.463000999999998</v>
      </c>
      <c r="D27">
        <v>25.969999000000001</v>
      </c>
      <c r="E27">
        <v>32.330002</v>
      </c>
      <c r="F27">
        <v>28.455725000000001</v>
      </c>
      <c r="G27" s="7">
        <v>157031200</v>
      </c>
    </row>
    <row r="28" spans="1:7" x14ac:dyDescent="0.35">
      <c r="A28" s="6">
        <v>43770</v>
      </c>
      <c r="B28">
        <v>32.119999</v>
      </c>
      <c r="C28">
        <v>33.43</v>
      </c>
      <c r="D28">
        <v>30.16</v>
      </c>
      <c r="E28">
        <v>30.5</v>
      </c>
      <c r="F28">
        <v>26.845026000000001</v>
      </c>
      <c r="G28" s="7">
        <v>141479900</v>
      </c>
    </row>
    <row r="29" spans="1:7" x14ac:dyDescent="0.35">
      <c r="A29" s="6">
        <v>43800</v>
      </c>
      <c r="B29">
        <v>30.5</v>
      </c>
      <c r="C29">
        <v>32.314999</v>
      </c>
      <c r="D29">
        <v>30.33</v>
      </c>
      <c r="E29">
        <v>32.130001</v>
      </c>
      <c r="F29">
        <v>28.623514</v>
      </c>
      <c r="G29" s="7">
        <v>122053300</v>
      </c>
    </row>
    <row r="30" spans="1:7" x14ac:dyDescent="0.35">
      <c r="A30" s="6">
        <v>43831</v>
      </c>
      <c r="B30">
        <v>32.290000999999997</v>
      </c>
      <c r="C30">
        <v>32.419998</v>
      </c>
      <c r="D30">
        <v>29.035</v>
      </c>
      <c r="E30">
        <v>29.200001</v>
      </c>
      <c r="F30">
        <v>26.013280999999999</v>
      </c>
      <c r="G30" s="7">
        <v>124873200</v>
      </c>
    </row>
    <row r="31" spans="1:7" x14ac:dyDescent="0.35">
      <c r="A31" s="6">
        <v>43862</v>
      </c>
      <c r="B31">
        <v>29.200001</v>
      </c>
      <c r="C31">
        <v>30.549999</v>
      </c>
      <c r="D31">
        <v>24.01</v>
      </c>
      <c r="E31">
        <v>24.77</v>
      </c>
      <c r="F31">
        <v>22.066745999999998</v>
      </c>
      <c r="G31" s="7">
        <v>230006400</v>
      </c>
    </row>
    <row r="32" spans="1:7" x14ac:dyDescent="0.35">
      <c r="A32" s="6">
        <v>43891</v>
      </c>
      <c r="B32">
        <v>24.75</v>
      </c>
      <c r="C32">
        <v>27.379999000000002</v>
      </c>
      <c r="D32">
        <v>19.989999999999998</v>
      </c>
      <c r="E32">
        <v>24.74</v>
      </c>
      <c r="F32">
        <v>22.040019999999998</v>
      </c>
      <c r="G32" s="7">
        <v>269491300</v>
      </c>
    </row>
    <row r="33" spans="1:7" x14ac:dyDescent="0.35">
      <c r="A33" s="6">
        <v>43922</v>
      </c>
      <c r="B33">
        <v>24.02</v>
      </c>
      <c r="C33">
        <v>31.035</v>
      </c>
      <c r="D33">
        <v>23.360001</v>
      </c>
      <c r="E33">
        <v>30.33</v>
      </c>
      <c r="F33">
        <v>27.484613</v>
      </c>
      <c r="G33" s="7">
        <v>158549700</v>
      </c>
    </row>
    <row r="34" spans="1:7" x14ac:dyDescent="0.35">
      <c r="A34" s="6">
        <v>43952</v>
      </c>
      <c r="B34">
        <v>29.99</v>
      </c>
      <c r="C34">
        <v>31.139999</v>
      </c>
      <c r="D34">
        <v>28.120000999999998</v>
      </c>
      <c r="E34">
        <v>30.469999000000001</v>
      </c>
      <c r="F34">
        <v>27.611481000000001</v>
      </c>
      <c r="G34" s="7">
        <v>115313000</v>
      </c>
    </row>
    <row r="35" spans="1:7" x14ac:dyDescent="0.35">
      <c r="A35" s="6">
        <v>43983</v>
      </c>
      <c r="B35">
        <v>30.5</v>
      </c>
      <c r="C35">
        <v>34</v>
      </c>
      <c r="D35">
        <v>30.32</v>
      </c>
      <c r="E35">
        <v>31.889999</v>
      </c>
      <c r="F35">
        <v>29.275648</v>
      </c>
      <c r="G35" s="7">
        <v>151523900</v>
      </c>
    </row>
    <row r="36" spans="1:7" x14ac:dyDescent="0.35">
      <c r="A36" s="6">
        <v>44013</v>
      </c>
      <c r="B36">
        <v>31.93</v>
      </c>
      <c r="C36">
        <v>35.869999</v>
      </c>
      <c r="D36">
        <v>31.16</v>
      </c>
      <c r="E36">
        <v>34.380001</v>
      </c>
      <c r="F36">
        <v>31.561525</v>
      </c>
      <c r="G36" s="7">
        <v>135221200</v>
      </c>
    </row>
    <row r="37" spans="1:7" x14ac:dyDescent="0.35">
      <c r="A37" s="6">
        <v>44044</v>
      </c>
      <c r="B37">
        <v>34.473998999999999</v>
      </c>
      <c r="C37">
        <v>36.368999000000002</v>
      </c>
      <c r="D37">
        <v>34.25</v>
      </c>
      <c r="E37">
        <v>35.040000999999997</v>
      </c>
      <c r="F37">
        <v>32.167411999999999</v>
      </c>
      <c r="G37" s="7">
        <v>101549000</v>
      </c>
    </row>
    <row r="38" spans="1:7" x14ac:dyDescent="0.35">
      <c r="A38" s="6">
        <v>44075</v>
      </c>
      <c r="B38">
        <v>34.75</v>
      </c>
      <c r="C38">
        <v>35.049999</v>
      </c>
      <c r="D38">
        <v>28.562000000000001</v>
      </c>
      <c r="E38">
        <v>29.950001</v>
      </c>
      <c r="F38">
        <v>27.809726999999999</v>
      </c>
      <c r="G38" s="7">
        <v>157907600</v>
      </c>
    </row>
    <row r="39" spans="1:7" x14ac:dyDescent="0.35">
      <c r="A39" s="6">
        <v>44105</v>
      </c>
      <c r="B39">
        <v>30</v>
      </c>
      <c r="C39">
        <v>32.869999</v>
      </c>
      <c r="D39">
        <v>29.209999</v>
      </c>
      <c r="E39">
        <v>30.59</v>
      </c>
      <c r="F39">
        <v>28.403994000000001</v>
      </c>
      <c r="G39" s="7">
        <v>125795000</v>
      </c>
    </row>
    <row r="40" spans="1:7" x14ac:dyDescent="0.35">
      <c r="A40" s="6">
        <v>44136</v>
      </c>
      <c r="B40">
        <v>31.040001</v>
      </c>
      <c r="C40">
        <v>33.860000999999997</v>
      </c>
      <c r="D40">
        <v>29.535</v>
      </c>
      <c r="E40">
        <v>32.939999</v>
      </c>
      <c r="F40">
        <v>30.586055999999999</v>
      </c>
      <c r="G40" s="7">
        <v>137611100</v>
      </c>
    </row>
    <row r="41" spans="1:7" x14ac:dyDescent="0.35">
      <c r="A41" s="6">
        <v>44166</v>
      </c>
      <c r="B41">
        <v>32.970001000000003</v>
      </c>
      <c r="C41">
        <v>35.409999999999997</v>
      </c>
      <c r="D41">
        <v>32.75</v>
      </c>
      <c r="E41">
        <v>34.659999999999997</v>
      </c>
      <c r="F41">
        <v>32.568226000000003</v>
      </c>
      <c r="G41" s="7">
        <v>104333000</v>
      </c>
    </row>
    <row r="42" spans="1:7" x14ac:dyDescent="0.35">
      <c r="A42" s="6">
        <v>44197</v>
      </c>
      <c r="B42">
        <v>34.590000000000003</v>
      </c>
      <c r="C42">
        <v>35.294998</v>
      </c>
      <c r="D42">
        <v>31.6</v>
      </c>
      <c r="E42">
        <v>33.509998000000003</v>
      </c>
      <c r="F42">
        <v>31.487627</v>
      </c>
      <c r="G42" s="7">
        <v>130070500</v>
      </c>
    </row>
    <row r="43" spans="1:7" x14ac:dyDescent="0.35">
      <c r="A43" s="6">
        <v>44228</v>
      </c>
      <c r="B43">
        <v>33.459999000000003</v>
      </c>
      <c r="C43">
        <v>39.220001000000003</v>
      </c>
      <c r="D43">
        <v>32.729999999999997</v>
      </c>
      <c r="E43">
        <v>36.380001</v>
      </c>
      <c r="F43">
        <v>34.184421999999998</v>
      </c>
      <c r="G43" s="7">
        <v>172728500</v>
      </c>
    </row>
    <row r="44" spans="1:7" x14ac:dyDescent="0.35">
      <c r="A44" s="6">
        <v>44256</v>
      </c>
      <c r="B44">
        <v>36.779998999999997</v>
      </c>
      <c r="C44">
        <v>41.207999999999998</v>
      </c>
      <c r="D44">
        <v>36.560001</v>
      </c>
      <c r="E44">
        <v>40</v>
      </c>
      <c r="F44">
        <v>37.585948999999999</v>
      </c>
      <c r="G44" s="7">
        <v>172220300</v>
      </c>
    </row>
    <row r="45" spans="1:7" x14ac:dyDescent="0.35">
      <c r="A45" s="6">
        <v>44287</v>
      </c>
      <c r="B45">
        <v>40.071998999999998</v>
      </c>
      <c r="C45">
        <v>41.98</v>
      </c>
      <c r="D45">
        <v>39.370998</v>
      </c>
      <c r="E45">
        <v>41.290000999999997</v>
      </c>
      <c r="F45">
        <v>39.194904000000001</v>
      </c>
      <c r="G45" s="7">
        <v>128917100</v>
      </c>
    </row>
    <row r="46" spans="1:7" x14ac:dyDescent="0.35">
      <c r="A46" s="6">
        <v>44317</v>
      </c>
      <c r="B46">
        <v>41.52</v>
      </c>
      <c r="C46">
        <v>44.950001</v>
      </c>
      <c r="D46">
        <v>41.509998000000003</v>
      </c>
      <c r="E46">
        <v>43.59</v>
      </c>
      <c r="F46">
        <v>41.378203999999997</v>
      </c>
      <c r="G46" s="7">
        <v>92313400</v>
      </c>
    </row>
    <row r="47" spans="1:7" x14ac:dyDescent="0.35">
      <c r="A47" s="6">
        <v>44348</v>
      </c>
      <c r="B47">
        <v>43.720001000000003</v>
      </c>
      <c r="C47">
        <v>44.334999000000003</v>
      </c>
      <c r="D47">
        <v>39.770000000000003</v>
      </c>
      <c r="E47">
        <v>40.779998999999997</v>
      </c>
      <c r="F47">
        <v>39.064467999999998</v>
      </c>
      <c r="G47" s="7">
        <v>101728800</v>
      </c>
    </row>
    <row r="48" spans="1:7" x14ac:dyDescent="0.35">
      <c r="A48" s="6">
        <v>44378</v>
      </c>
      <c r="B48">
        <v>40.924999</v>
      </c>
      <c r="C48">
        <v>40.924999</v>
      </c>
      <c r="D48">
        <v>38.375</v>
      </c>
      <c r="E48">
        <v>38.470001000000003</v>
      </c>
      <c r="F48">
        <v>36.851649999999999</v>
      </c>
      <c r="G48" s="7">
        <v>89400400</v>
      </c>
    </row>
    <row r="49" spans="1:7" x14ac:dyDescent="0.35">
      <c r="A49" s="6">
        <v>44409</v>
      </c>
      <c r="B49">
        <v>38.595001000000003</v>
      </c>
      <c r="C49">
        <v>39.115001999999997</v>
      </c>
      <c r="D49">
        <v>35.540000999999997</v>
      </c>
      <c r="E49">
        <v>35.990001999999997</v>
      </c>
      <c r="F49">
        <v>34.475974999999998</v>
      </c>
      <c r="G49" s="7">
        <v>113234400</v>
      </c>
    </row>
    <row r="50" spans="1:7" x14ac:dyDescent="0.35">
      <c r="A50" s="6">
        <v>44440</v>
      </c>
      <c r="B50">
        <v>36.119999</v>
      </c>
      <c r="C50">
        <v>37.790000999999997</v>
      </c>
      <c r="D50">
        <v>35.380001</v>
      </c>
      <c r="E50">
        <v>36.82</v>
      </c>
      <c r="F50">
        <v>35.666030999999997</v>
      </c>
      <c r="G50" s="7">
        <v>121865300</v>
      </c>
    </row>
    <row r="51" spans="1:7" x14ac:dyDescent="0.35">
      <c r="A51" s="6">
        <v>44470</v>
      </c>
      <c r="B51">
        <v>37.020000000000003</v>
      </c>
      <c r="C51">
        <v>37.764999000000003</v>
      </c>
      <c r="D51">
        <v>35.590000000000003</v>
      </c>
      <c r="E51">
        <v>35.889999000000003</v>
      </c>
      <c r="F51">
        <v>34.765174999999999</v>
      </c>
      <c r="G51" s="7">
        <v>100208800</v>
      </c>
    </row>
    <row r="52" spans="1:7" x14ac:dyDescent="0.35">
      <c r="A52" s="6">
        <v>44501</v>
      </c>
      <c r="B52">
        <v>35.880001</v>
      </c>
      <c r="C52">
        <v>38.200001</v>
      </c>
      <c r="D52">
        <v>33.505001</v>
      </c>
      <c r="E52">
        <v>33.610000999999997</v>
      </c>
      <c r="F52">
        <v>32.556632999999998</v>
      </c>
      <c r="G52" s="7">
        <v>169101500</v>
      </c>
    </row>
    <row r="53" spans="1:7" x14ac:dyDescent="0.35">
      <c r="A53" s="6">
        <v>44531</v>
      </c>
      <c r="B53">
        <v>33.959999000000003</v>
      </c>
      <c r="C53">
        <v>36.439999</v>
      </c>
      <c r="D53">
        <v>32.784999999999997</v>
      </c>
      <c r="E53">
        <v>35.900002000000001</v>
      </c>
      <c r="F53">
        <v>35.167580000000001</v>
      </c>
      <c r="G53" s="7">
        <v>166114200</v>
      </c>
    </row>
    <row r="54" spans="1:7" x14ac:dyDescent="0.35">
      <c r="A54" s="6">
        <v>44562</v>
      </c>
      <c r="B54">
        <v>35.849997999999999</v>
      </c>
      <c r="C54">
        <v>38.119999</v>
      </c>
      <c r="D54">
        <v>35.200001</v>
      </c>
      <c r="E54">
        <v>35.799999</v>
      </c>
      <c r="F54">
        <v>35.069617999999998</v>
      </c>
      <c r="G54" s="7">
        <v>137246600</v>
      </c>
    </row>
    <row r="55" spans="1:7" x14ac:dyDescent="0.35">
      <c r="A55" s="6">
        <v>44593</v>
      </c>
      <c r="B55">
        <v>35.650002000000001</v>
      </c>
      <c r="C55">
        <v>40.576999999999998</v>
      </c>
      <c r="D55">
        <v>34.07</v>
      </c>
      <c r="E55">
        <v>39.220001000000003</v>
      </c>
      <c r="F55">
        <v>38.419846</v>
      </c>
      <c r="G55" s="7">
        <v>187769800</v>
      </c>
    </row>
    <row r="56" spans="1:7" x14ac:dyDescent="0.35">
      <c r="A56" s="6">
        <v>44621</v>
      </c>
      <c r="B56">
        <v>38.979999999999997</v>
      </c>
      <c r="C56">
        <v>40.869999</v>
      </c>
      <c r="D56">
        <v>37.075001</v>
      </c>
      <c r="E56">
        <v>39.389999000000003</v>
      </c>
      <c r="F56">
        <v>38.586376000000001</v>
      </c>
      <c r="G56" s="7">
        <v>146506500</v>
      </c>
    </row>
    <row r="57" spans="1:7" x14ac:dyDescent="0.35">
      <c r="A57" s="6">
        <v>44652</v>
      </c>
      <c r="B57">
        <v>39.514999000000003</v>
      </c>
      <c r="C57">
        <v>44.48</v>
      </c>
      <c r="D57">
        <v>38.900002000000001</v>
      </c>
      <c r="E57">
        <v>42.630001</v>
      </c>
      <c r="F57">
        <v>42.202418999999999</v>
      </c>
      <c r="G57" s="7">
        <v>131909300</v>
      </c>
    </row>
    <row r="58" spans="1:7" x14ac:dyDescent="0.35">
      <c r="A58" s="6">
        <v>44682</v>
      </c>
      <c r="B58">
        <v>42.720001000000003</v>
      </c>
      <c r="C58">
        <v>44.869999</v>
      </c>
      <c r="D58">
        <v>35.200001</v>
      </c>
      <c r="E58">
        <v>37.830002</v>
      </c>
      <c r="F58">
        <v>37.450564999999997</v>
      </c>
      <c r="G58" s="7">
        <v>187825200</v>
      </c>
    </row>
    <row r="59" spans="1:7" x14ac:dyDescent="0.35">
      <c r="A59" s="6">
        <v>44713</v>
      </c>
      <c r="B59">
        <v>37.909999999999997</v>
      </c>
      <c r="C59">
        <v>39.009998000000003</v>
      </c>
      <c r="D59">
        <v>34.759998000000003</v>
      </c>
      <c r="E59">
        <v>38.139999000000003</v>
      </c>
      <c r="F59">
        <v>38.139999000000003</v>
      </c>
      <c r="G59" s="7">
        <v>210316200</v>
      </c>
    </row>
    <row r="60" spans="1:7" x14ac:dyDescent="0.35">
      <c r="A60" s="6">
        <v>44743</v>
      </c>
      <c r="B60">
        <v>38.130001</v>
      </c>
      <c r="C60">
        <v>39.435001</v>
      </c>
      <c r="D60">
        <v>35.299999</v>
      </c>
      <c r="E60">
        <v>36.830002</v>
      </c>
      <c r="F60">
        <v>36.830002</v>
      </c>
      <c r="G60" s="7">
        <v>157634900</v>
      </c>
    </row>
    <row r="61" spans="1:7" x14ac:dyDescent="0.35">
      <c r="A61" s="6">
        <v>44774</v>
      </c>
      <c r="B61">
        <v>37.020000000000003</v>
      </c>
      <c r="C61">
        <v>37.689999</v>
      </c>
      <c r="D61">
        <v>36.610000999999997</v>
      </c>
      <c r="E61">
        <v>37.340000000000003</v>
      </c>
      <c r="F61">
        <v>37.340000000000003</v>
      </c>
      <c r="G61" s="7">
        <v>18055500</v>
      </c>
    </row>
    <row r="62" spans="1:7" x14ac:dyDescent="0.35">
      <c r="A62" s="6">
        <v>44776</v>
      </c>
      <c r="B62">
        <v>37.009998000000003</v>
      </c>
      <c r="C62">
        <v>37.520000000000003</v>
      </c>
      <c r="D62">
        <v>36.610000999999997</v>
      </c>
      <c r="E62">
        <v>37.340000000000003</v>
      </c>
      <c r="F62">
        <v>37.340000000000003</v>
      </c>
      <c r="G62" s="7">
        <v>5461640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Income Statement</vt:lpstr>
      <vt:lpstr>Balance Sheet</vt:lpstr>
      <vt:lpstr>Cash Flow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2022-08-04T05:11:11Z</dcterms:created>
  <dcterms:modified xsi:type="dcterms:W3CDTF">2022-08-04T07:52:08Z</dcterms:modified>
</cp:coreProperties>
</file>