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ob\OneDrive\Počítač\"/>
    </mc:Choice>
  </mc:AlternateContent>
  <xr:revisionPtr revIDLastSave="0" documentId="13_ncr:1_{0470AA0B-8112-40D4-B0CA-D44661178C26}" xr6:coauthVersionLast="47" xr6:coauthVersionMax="47" xr10:uidLastSave="{00000000-0000-0000-0000-000000000000}"/>
  <bookViews>
    <workbookView xWindow="-108" yWindow="-108" windowWidth="23256" windowHeight="12720" xr2:uid="{CCF2FBF1-61DB-4918-9627-F28B715FF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42" i="1"/>
  <c r="O42" i="1"/>
  <c r="N41" i="1"/>
  <c r="O41" i="1"/>
  <c r="N33" i="1"/>
  <c r="O33" i="1"/>
  <c r="O32" i="1"/>
  <c r="N32" i="1"/>
  <c r="N24" i="1"/>
  <c r="O24" i="1"/>
  <c r="O23" i="1"/>
  <c r="M42" i="1"/>
  <c r="M41" i="1"/>
  <c r="M33" i="1"/>
  <c r="M32" i="1"/>
  <c r="M24" i="1"/>
  <c r="M23" i="1"/>
  <c r="L42" i="1"/>
  <c r="L41" i="1"/>
  <c r="L33" i="1"/>
  <c r="L32" i="1"/>
  <c r="L24" i="1"/>
  <c r="L23" i="1"/>
  <c r="I33" i="1"/>
  <c r="J33" i="1"/>
  <c r="K33" i="1"/>
  <c r="J41" i="1"/>
  <c r="J32" i="1"/>
  <c r="J23" i="1"/>
  <c r="J42" i="1"/>
  <c r="K42" i="1"/>
  <c r="K41" i="1"/>
  <c r="K32" i="1"/>
  <c r="J24" i="1"/>
  <c r="K24" i="1"/>
  <c r="K23" i="1"/>
  <c r="I41" i="1"/>
  <c r="I32" i="1"/>
  <c r="H42" i="1"/>
  <c r="I42" i="1"/>
  <c r="H41" i="1"/>
  <c r="H33" i="1"/>
  <c r="H32" i="1"/>
  <c r="H24" i="1"/>
  <c r="I24" i="1"/>
  <c r="H23" i="1"/>
  <c r="I23" i="1"/>
  <c r="F23" i="1"/>
  <c r="F24" i="1"/>
  <c r="G24" i="1"/>
  <c r="D23" i="1"/>
  <c r="E23" i="1"/>
  <c r="G23" i="1"/>
  <c r="D24" i="1"/>
  <c r="E24" i="1"/>
  <c r="D33" i="1"/>
  <c r="E33" i="1"/>
  <c r="F33" i="1"/>
  <c r="G33" i="1"/>
  <c r="D32" i="1"/>
  <c r="E32" i="1"/>
  <c r="F32" i="1"/>
  <c r="G32" i="1"/>
  <c r="D42" i="1"/>
  <c r="E42" i="1"/>
  <c r="F42" i="1"/>
  <c r="G42" i="1"/>
  <c r="D41" i="1"/>
  <c r="E41" i="1"/>
  <c r="F41" i="1"/>
  <c r="G41" i="1"/>
  <c r="C41" i="1"/>
  <c r="C32" i="1"/>
  <c r="C23" i="1"/>
  <c r="C42" i="1"/>
  <c r="C24" i="1"/>
  <c r="C33" i="1"/>
</calcChain>
</file>

<file path=xl/sharedStrings.xml><?xml version="1.0" encoding="utf-8"?>
<sst xmlns="http://schemas.openxmlformats.org/spreadsheetml/2006/main" count="89" uniqueCount="36">
  <si>
    <t>parameters1</t>
  </si>
  <si>
    <t>Tx Packets</t>
  </si>
  <si>
    <t>Rx Packets</t>
  </si>
  <si>
    <t>Throughput [kb/s]</t>
  </si>
  <si>
    <t>Mean delay [ms]</t>
  </si>
  <si>
    <t>Mean jitter [ms]</t>
  </si>
  <si>
    <t xml:space="preserve">Lost Packets </t>
  </si>
  <si>
    <t>Packet loss [%]</t>
  </si>
  <si>
    <t>dlBandwidth [RBs]</t>
  </si>
  <si>
    <t>videoPacketSize [bytes]</t>
  </si>
  <si>
    <t>videoDataSize  [bytes]</t>
  </si>
  <si>
    <t>ftpPacketSize  [bytes]</t>
  </si>
  <si>
    <t>ftpDataSize  [bytes]</t>
  </si>
  <si>
    <t>interval  [ms]</t>
  </si>
  <si>
    <t>distance [m]</t>
  </si>
  <si>
    <t>simTime [s]</t>
  </si>
  <si>
    <t>walkSpeed [m/s]</t>
  </si>
  <si>
    <t>txPower [dBm]</t>
  </si>
  <si>
    <t>parameters2</t>
  </si>
  <si>
    <t>parameters3</t>
  </si>
  <si>
    <t>parameters4</t>
  </si>
  <si>
    <t>parameters5</t>
  </si>
  <si>
    <t>parameters6</t>
  </si>
  <si>
    <t>parameters7</t>
  </si>
  <si>
    <t>Average flow stats streaming</t>
  </si>
  <si>
    <t>Average flow stats ftp sender</t>
  </si>
  <si>
    <t>Average flow statsftp receiver</t>
  </si>
  <si>
    <t>poznamka&gt; malo RB a 2/3 flows mali 1 packet strateny dalsia 411</t>
  </si>
  <si>
    <t>parameters8</t>
  </si>
  <si>
    <t>parameters9</t>
  </si>
  <si>
    <t>parameters10</t>
  </si>
  <si>
    <t>walkspeed=car</t>
  </si>
  <si>
    <t>parameters11</t>
  </si>
  <si>
    <t>parameters12</t>
  </si>
  <si>
    <t>parameters13</t>
  </si>
  <si>
    <t>upBandwidth [RBs]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</si>
</sst>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F896C-1504-4153-BE99-82BD4452D532}">
  <dimension ref="B1:O42"/>
  <sheetViews>
    <sheetView tabSelected="1" zoomScaleNormal="100" workbookViewId="0">
      <selection activeCell="I16" sqref="I16"/>
    </sheetView>
  </sheetViews>
  <sheetFormatPr defaultRowHeight="14.4" x14ac:dyDescent="0.3"/>
  <cols>
    <col min="2" max="2" width="32" bestFit="1" customWidth="1"/>
    <col min="3" max="11" width="11.33203125" bestFit="1" customWidth="1"/>
    <col min="12" max="15" width="12.33203125" bestFit="1" customWidth="1"/>
  </cols>
  <sheetData>
    <row r="1" spans="2:15" ht="15" thickBot="1" x14ac:dyDescent="0.35">
      <c r="K1" s="10" t="s">
        <v>31</v>
      </c>
      <c r="L1" s="11"/>
      <c r="M1" s="12"/>
    </row>
    <row r="2" spans="2:15" ht="15" thickBot="1" x14ac:dyDescent="0.35">
      <c r="C2" s="1" t="s">
        <v>0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28</v>
      </c>
      <c r="K2" s="1" t="s">
        <v>29</v>
      </c>
      <c r="L2" s="1" t="s">
        <v>30</v>
      </c>
      <c r="M2" s="1" t="s">
        <v>32</v>
      </c>
      <c r="N2" s="1" t="s">
        <v>33</v>
      </c>
      <c r="O2" s="1" t="s">
        <v>34</v>
      </c>
    </row>
    <row r="3" spans="2:15" x14ac:dyDescent="0.3">
      <c r="B3" s="2" t="s">
        <v>8</v>
      </c>
      <c r="C3" s="2">
        <v>75</v>
      </c>
      <c r="D3" s="2">
        <v>100</v>
      </c>
      <c r="E3" s="2">
        <v>6</v>
      </c>
      <c r="F3" s="2">
        <v>15</v>
      </c>
      <c r="G3" s="2">
        <v>25</v>
      </c>
      <c r="H3" s="2">
        <v>50</v>
      </c>
      <c r="I3" s="2">
        <v>50</v>
      </c>
      <c r="J3" s="2">
        <v>50</v>
      </c>
      <c r="K3" s="2">
        <v>50</v>
      </c>
      <c r="L3" s="2">
        <v>50</v>
      </c>
      <c r="M3" s="2">
        <v>100</v>
      </c>
      <c r="N3" s="2">
        <v>50</v>
      </c>
      <c r="O3" s="2">
        <v>50</v>
      </c>
    </row>
    <row r="4" spans="2:15" x14ac:dyDescent="0.3">
      <c r="B4" s="3" t="s">
        <v>35</v>
      </c>
      <c r="C4" s="3">
        <v>75</v>
      </c>
      <c r="D4" s="3">
        <v>100</v>
      </c>
      <c r="E4" s="3">
        <v>6</v>
      </c>
      <c r="F4" s="3">
        <v>15</v>
      </c>
      <c r="G4" s="3">
        <v>25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100</v>
      </c>
      <c r="N4" s="3">
        <v>50</v>
      </c>
      <c r="O4" s="3">
        <v>50</v>
      </c>
    </row>
    <row r="5" spans="2:15" x14ac:dyDescent="0.3">
      <c r="B5" s="3" t="s">
        <v>9</v>
      </c>
      <c r="C5" s="3">
        <v>1500</v>
      </c>
      <c r="D5" s="3">
        <v>1500</v>
      </c>
      <c r="E5" s="3">
        <v>1500</v>
      </c>
      <c r="F5" s="3">
        <v>1500</v>
      </c>
      <c r="G5" s="3">
        <v>1500</v>
      </c>
      <c r="H5" s="3">
        <v>1500</v>
      </c>
      <c r="I5" s="3">
        <v>1500</v>
      </c>
      <c r="J5" s="3">
        <v>1500</v>
      </c>
      <c r="K5" s="3">
        <v>1500</v>
      </c>
      <c r="L5" s="3">
        <v>1500</v>
      </c>
      <c r="M5" s="3">
        <v>1500</v>
      </c>
      <c r="N5" s="3">
        <v>1000</v>
      </c>
      <c r="O5" s="3">
        <v>200</v>
      </c>
    </row>
    <row r="6" spans="2:15" x14ac:dyDescent="0.3">
      <c r="B6" s="3" t="s">
        <v>10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  <c r="M6" s="3">
        <v>1000000</v>
      </c>
      <c r="N6" s="3">
        <v>1000000</v>
      </c>
      <c r="O6" s="3">
        <v>1000000</v>
      </c>
    </row>
    <row r="7" spans="2:15" x14ac:dyDescent="0.3">
      <c r="B7" s="3" t="s">
        <v>11</v>
      </c>
      <c r="C7" s="3">
        <v>200</v>
      </c>
      <c r="D7" s="3">
        <v>200</v>
      </c>
      <c r="E7" s="3">
        <v>200</v>
      </c>
      <c r="F7" s="3">
        <v>200</v>
      </c>
      <c r="G7" s="3">
        <v>200</v>
      </c>
      <c r="H7" s="3">
        <v>200</v>
      </c>
      <c r="I7" s="3">
        <v>200</v>
      </c>
      <c r="J7" s="3">
        <v>200</v>
      </c>
      <c r="K7" s="3">
        <v>200</v>
      </c>
      <c r="L7" s="3">
        <v>200</v>
      </c>
      <c r="M7" s="3">
        <v>200</v>
      </c>
      <c r="N7" s="3">
        <v>1000</v>
      </c>
      <c r="O7" s="3">
        <v>1500</v>
      </c>
    </row>
    <row r="8" spans="2:15" x14ac:dyDescent="0.3">
      <c r="B8" s="3" t="s">
        <v>12</v>
      </c>
      <c r="C8" s="3">
        <v>10000000</v>
      </c>
      <c r="D8" s="3">
        <v>10000000</v>
      </c>
      <c r="E8" s="3">
        <v>10000000</v>
      </c>
      <c r="F8" s="3">
        <v>10000000</v>
      </c>
      <c r="G8" s="3">
        <v>10000000</v>
      </c>
      <c r="H8" s="3">
        <v>10000000</v>
      </c>
      <c r="I8" s="3">
        <v>10000000</v>
      </c>
      <c r="J8" s="3">
        <v>10000000</v>
      </c>
      <c r="K8" s="3">
        <v>10000000</v>
      </c>
      <c r="L8" s="3">
        <v>10000000</v>
      </c>
      <c r="M8" s="3">
        <v>10000000</v>
      </c>
      <c r="N8" s="3">
        <v>10000000</v>
      </c>
      <c r="O8" s="3">
        <v>10000000</v>
      </c>
    </row>
    <row r="9" spans="2:15" x14ac:dyDescent="0.3">
      <c r="B9" s="3" t="s">
        <v>13</v>
      </c>
      <c r="C9" s="3">
        <v>20</v>
      </c>
      <c r="D9" s="3">
        <v>20</v>
      </c>
      <c r="E9" s="3">
        <v>20</v>
      </c>
      <c r="F9" s="3">
        <v>20</v>
      </c>
      <c r="G9" s="3">
        <v>20</v>
      </c>
      <c r="H9" s="3">
        <v>20</v>
      </c>
      <c r="I9" s="3">
        <v>20</v>
      </c>
      <c r="J9" s="3">
        <v>20</v>
      </c>
      <c r="K9" s="3">
        <v>20</v>
      </c>
      <c r="L9" s="3">
        <v>20</v>
      </c>
      <c r="M9" s="3">
        <v>20</v>
      </c>
      <c r="N9" s="3">
        <v>20</v>
      </c>
      <c r="O9" s="3">
        <v>20</v>
      </c>
    </row>
    <row r="10" spans="2:15" x14ac:dyDescent="0.3">
      <c r="B10" s="3" t="s">
        <v>14</v>
      </c>
      <c r="C10" s="3">
        <v>300</v>
      </c>
      <c r="D10" s="3">
        <v>300</v>
      </c>
      <c r="E10" s="3">
        <v>300</v>
      </c>
      <c r="F10" s="3">
        <v>300</v>
      </c>
      <c r="G10" s="3">
        <v>300</v>
      </c>
      <c r="H10" s="3">
        <v>300</v>
      </c>
      <c r="I10" s="3">
        <v>300</v>
      </c>
      <c r="J10" s="3">
        <v>300</v>
      </c>
      <c r="K10" s="3">
        <v>300</v>
      </c>
      <c r="L10" s="3">
        <v>300</v>
      </c>
      <c r="M10" s="3">
        <v>300</v>
      </c>
      <c r="N10" s="3">
        <v>300</v>
      </c>
      <c r="O10" s="3">
        <v>300</v>
      </c>
    </row>
    <row r="11" spans="2:15" x14ac:dyDescent="0.3">
      <c r="B11" s="3" t="s">
        <v>17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20</v>
      </c>
      <c r="J11" s="3">
        <v>23</v>
      </c>
      <c r="K11" s="3">
        <v>10</v>
      </c>
      <c r="L11" s="3">
        <v>20</v>
      </c>
      <c r="M11" s="3">
        <v>10</v>
      </c>
      <c r="N11" s="3">
        <v>10</v>
      </c>
      <c r="O11" s="3">
        <v>10</v>
      </c>
    </row>
    <row r="12" spans="2:15" x14ac:dyDescent="0.3">
      <c r="B12" s="3" t="s">
        <v>15</v>
      </c>
      <c r="C12" s="3">
        <v>60</v>
      </c>
      <c r="D12" s="3">
        <v>60</v>
      </c>
      <c r="E12" s="3">
        <v>60</v>
      </c>
      <c r="F12" s="3">
        <v>60</v>
      </c>
      <c r="G12" s="3">
        <v>60</v>
      </c>
      <c r="H12" s="3">
        <v>60</v>
      </c>
      <c r="I12" s="3">
        <v>60</v>
      </c>
      <c r="J12" s="3">
        <v>60</v>
      </c>
      <c r="K12" s="3">
        <v>60</v>
      </c>
      <c r="L12" s="3">
        <v>60</v>
      </c>
      <c r="M12" s="3">
        <v>60</v>
      </c>
      <c r="N12" s="3">
        <v>60</v>
      </c>
      <c r="O12" s="3">
        <v>60</v>
      </c>
    </row>
    <row r="13" spans="2:15" ht="15" thickBot="1" x14ac:dyDescent="0.35">
      <c r="B13" s="4" t="s">
        <v>16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14</v>
      </c>
      <c r="L13" s="4">
        <v>14</v>
      </c>
      <c r="M13" s="4">
        <v>14</v>
      </c>
      <c r="N13" s="4">
        <v>2</v>
      </c>
      <c r="O13" s="4">
        <v>2</v>
      </c>
    </row>
    <row r="14" spans="2:15" x14ac:dyDescent="0.3">
      <c r="K14" s="9"/>
      <c r="L14" s="9"/>
      <c r="M14" s="9"/>
    </row>
    <row r="16" spans="2:15" ht="15" thickBot="1" x14ac:dyDescent="0.35"/>
    <row r="17" spans="2:15" ht="15" thickBot="1" x14ac:dyDescent="0.35">
      <c r="B17" s="1" t="s">
        <v>25</v>
      </c>
      <c r="C17" s="1" t="s">
        <v>0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23</v>
      </c>
      <c r="J17" s="1" t="s">
        <v>28</v>
      </c>
      <c r="K17" s="1" t="s">
        <v>29</v>
      </c>
      <c r="L17" s="1" t="s">
        <v>30</v>
      </c>
      <c r="M17" s="1" t="s">
        <v>32</v>
      </c>
      <c r="N17" s="1" t="s">
        <v>33</v>
      </c>
      <c r="O17" s="1" t="s">
        <v>34</v>
      </c>
    </row>
    <row r="18" spans="2:15" x14ac:dyDescent="0.3">
      <c r="B18" s="3" t="s">
        <v>1</v>
      </c>
      <c r="C18" s="2">
        <v>18716</v>
      </c>
      <c r="D18" s="2">
        <v>18716</v>
      </c>
      <c r="E18" s="2">
        <v>18711</v>
      </c>
      <c r="F18" s="2">
        <v>18712</v>
      </c>
      <c r="G18" s="2">
        <v>18716</v>
      </c>
      <c r="H18" s="2">
        <v>18716</v>
      </c>
      <c r="I18" s="2">
        <v>18716</v>
      </c>
      <c r="J18" s="2">
        <v>18716</v>
      </c>
      <c r="K18" s="2">
        <v>18770</v>
      </c>
      <c r="L18" s="2">
        <v>18770</v>
      </c>
      <c r="M18" s="2">
        <v>18374</v>
      </c>
      <c r="N18" s="2">
        <v>18716</v>
      </c>
      <c r="O18" s="2">
        <v>18716</v>
      </c>
    </row>
    <row r="19" spans="2:15" x14ac:dyDescent="0.3">
      <c r="B19" s="3" t="s">
        <v>2</v>
      </c>
      <c r="C19" s="3">
        <v>18660</v>
      </c>
      <c r="D19" s="3">
        <v>18660</v>
      </c>
      <c r="E19" s="3">
        <v>18660</v>
      </c>
      <c r="F19" s="3">
        <v>18660</v>
      </c>
      <c r="G19" s="3">
        <v>18660</v>
      </c>
      <c r="H19" s="3">
        <v>18660</v>
      </c>
      <c r="I19" s="3">
        <v>18660</v>
      </c>
      <c r="J19" s="3">
        <v>18660</v>
      </c>
      <c r="K19" s="3">
        <v>18566</v>
      </c>
      <c r="L19" s="3">
        <v>18566</v>
      </c>
      <c r="M19" s="3">
        <v>18231</v>
      </c>
      <c r="N19" s="3">
        <v>18660</v>
      </c>
      <c r="O19" s="3">
        <v>18660</v>
      </c>
    </row>
    <row r="20" spans="2:15" x14ac:dyDescent="0.3">
      <c r="B20" s="3" t="s">
        <v>3</v>
      </c>
      <c r="C20" s="3">
        <v>2288.23</v>
      </c>
      <c r="D20" s="3">
        <v>2288.23</v>
      </c>
      <c r="E20" s="3">
        <v>1791</v>
      </c>
      <c r="F20" s="3">
        <v>2319</v>
      </c>
      <c r="G20" s="3">
        <v>2358.11</v>
      </c>
      <c r="H20" s="3">
        <v>2288.23</v>
      </c>
      <c r="I20" s="3">
        <v>2288.23</v>
      </c>
      <c r="J20" s="3">
        <v>2288.23</v>
      </c>
      <c r="K20" s="3">
        <v>1470.84</v>
      </c>
      <c r="L20" s="3">
        <v>1470.84</v>
      </c>
      <c r="M20" s="3">
        <v>1443.82</v>
      </c>
      <c r="N20" s="3">
        <v>2288.23</v>
      </c>
      <c r="O20" s="3">
        <v>2288.23</v>
      </c>
    </row>
    <row r="21" spans="2:15" x14ac:dyDescent="0.3">
      <c r="B21" s="3" t="s">
        <v>4</v>
      </c>
      <c r="C21" s="3">
        <v>15.25</v>
      </c>
      <c r="D21" s="3">
        <v>15.1</v>
      </c>
      <c r="E21" s="3">
        <v>25.8</v>
      </c>
      <c r="F21" s="3">
        <v>16.77</v>
      </c>
      <c r="G21" s="3">
        <v>15.86</v>
      </c>
      <c r="H21" s="3">
        <v>15.6</v>
      </c>
      <c r="I21" s="3">
        <v>15.6</v>
      </c>
      <c r="J21" s="3">
        <v>15.6</v>
      </c>
      <c r="K21" s="3">
        <v>17.32</v>
      </c>
      <c r="L21" s="3">
        <v>17.32</v>
      </c>
      <c r="M21" s="3">
        <v>16.27</v>
      </c>
      <c r="N21" s="3">
        <v>15.6</v>
      </c>
      <c r="O21" s="3">
        <v>15.6</v>
      </c>
    </row>
    <row r="22" spans="2:15" x14ac:dyDescent="0.3">
      <c r="B22" s="3" t="s">
        <v>5</v>
      </c>
      <c r="C22" s="3">
        <v>0.11</v>
      </c>
      <c r="D22" s="3">
        <v>0.06</v>
      </c>
      <c r="E22" s="3">
        <v>2.92</v>
      </c>
      <c r="F22" s="3">
        <v>0.67</v>
      </c>
      <c r="G22" s="3">
        <v>0.35</v>
      </c>
      <c r="H22" s="3">
        <v>0.2</v>
      </c>
      <c r="I22" s="3">
        <v>0.2</v>
      </c>
      <c r="J22" s="3">
        <v>0.2</v>
      </c>
      <c r="K22" s="3">
        <v>0.67</v>
      </c>
      <c r="L22" s="3">
        <v>0.67</v>
      </c>
      <c r="M22" s="3">
        <v>0.41</v>
      </c>
      <c r="N22" s="3">
        <v>0.2</v>
      </c>
      <c r="O22" s="3">
        <v>0.2</v>
      </c>
    </row>
    <row r="23" spans="2:15" x14ac:dyDescent="0.3">
      <c r="B23" s="3" t="s">
        <v>6</v>
      </c>
      <c r="C23" s="3">
        <f>C18-C19</f>
        <v>56</v>
      </c>
      <c r="D23" s="3">
        <f t="shared" ref="D23:M23" si="0">D18-D19</f>
        <v>56</v>
      </c>
      <c r="E23" s="3">
        <f t="shared" si="0"/>
        <v>51</v>
      </c>
      <c r="F23" s="3">
        <f t="shared" si="0"/>
        <v>52</v>
      </c>
      <c r="G23" s="3">
        <f t="shared" si="0"/>
        <v>56</v>
      </c>
      <c r="H23" s="6">
        <f>H18-H19</f>
        <v>56</v>
      </c>
      <c r="I23" s="3">
        <f t="shared" si="0"/>
        <v>56</v>
      </c>
      <c r="J23" s="3">
        <f t="shared" ref="J23" si="1">J18-J19</f>
        <v>56</v>
      </c>
      <c r="K23" s="3">
        <f t="shared" si="0"/>
        <v>204</v>
      </c>
      <c r="L23" s="3">
        <f t="shared" si="0"/>
        <v>204</v>
      </c>
      <c r="M23" s="3">
        <f t="shared" si="0"/>
        <v>143</v>
      </c>
      <c r="N23" s="6">
        <f>N18-N19</f>
        <v>56</v>
      </c>
      <c r="O23" s="3">
        <f>O18-O19</f>
        <v>56</v>
      </c>
    </row>
    <row r="24" spans="2:15" ht="15" thickBot="1" x14ac:dyDescent="0.35">
      <c r="B24" s="4" t="s">
        <v>7</v>
      </c>
      <c r="C24" s="5">
        <f>((C18-C19)/C18)*100</f>
        <v>0.29920923274203892</v>
      </c>
      <c r="D24" s="5">
        <f t="shared" ref="D24:N24" si="2">((D18-D19)/D18)*100</f>
        <v>0.29920923274203892</v>
      </c>
      <c r="E24" s="5">
        <f t="shared" si="2"/>
        <v>0.27256693923360592</v>
      </c>
      <c r="F24" s="5">
        <f t="shared" si="2"/>
        <v>0.27789653698161609</v>
      </c>
      <c r="G24" s="5">
        <f t="shared" si="2"/>
        <v>0.29920923274203892</v>
      </c>
      <c r="H24" s="7">
        <f>((H18-H19)/H18)*100</f>
        <v>0.29920923274203892</v>
      </c>
      <c r="I24" s="5">
        <f t="shared" si="2"/>
        <v>0.29920923274203892</v>
      </c>
      <c r="J24" s="5">
        <f t="shared" si="2"/>
        <v>0.29920923274203892</v>
      </c>
      <c r="K24" s="5">
        <f t="shared" si="2"/>
        <v>1.0868407032498668</v>
      </c>
      <c r="L24" s="5">
        <f t="shared" si="2"/>
        <v>1.0868407032498668</v>
      </c>
      <c r="M24" s="5">
        <f t="shared" si="2"/>
        <v>0.7782736475454447</v>
      </c>
      <c r="N24" s="5">
        <f t="shared" si="2"/>
        <v>0.29920923274203892</v>
      </c>
      <c r="O24" s="5">
        <f>((O18-O19)/O18)*100</f>
        <v>0.29920923274203892</v>
      </c>
    </row>
    <row r="25" spans="2:15" ht="15" thickBot="1" x14ac:dyDescent="0.35"/>
    <row r="26" spans="2:15" ht="15" thickBot="1" x14ac:dyDescent="0.35">
      <c r="B26" s="1" t="s">
        <v>24</v>
      </c>
      <c r="C26" s="1" t="s">
        <v>0</v>
      </c>
      <c r="D26" s="1" t="s">
        <v>18</v>
      </c>
      <c r="E26" s="1" t="s">
        <v>19</v>
      </c>
      <c r="F26" s="1" t="s">
        <v>20</v>
      </c>
      <c r="G26" s="1" t="s">
        <v>21</v>
      </c>
      <c r="H26" s="1" t="s">
        <v>22</v>
      </c>
      <c r="I26" s="1" t="s">
        <v>23</v>
      </c>
      <c r="J26" s="1" t="s">
        <v>28</v>
      </c>
      <c r="K26" s="1" t="s">
        <v>29</v>
      </c>
      <c r="L26" s="1" t="s">
        <v>30</v>
      </c>
      <c r="M26" s="1" t="s">
        <v>32</v>
      </c>
      <c r="N26" s="1" t="s">
        <v>33</v>
      </c>
      <c r="O26" s="1" t="s">
        <v>34</v>
      </c>
    </row>
    <row r="27" spans="2:15" x14ac:dyDescent="0.3">
      <c r="B27" s="3" t="s">
        <v>1</v>
      </c>
      <c r="C27" s="2">
        <v>2900</v>
      </c>
      <c r="D27" s="2">
        <v>2900</v>
      </c>
      <c r="E27" s="2">
        <v>2900</v>
      </c>
      <c r="F27" s="2">
        <v>2900</v>
      </c>
      <c r="G27" s="2">
        <v>2900</v>
      </c>
      <c r="H27" s="3">
        <v>2900</v>
      </c>
      <c r="I27" s="2">
        <v>2900</v>
      </c>
      <c r="J27" s="8">
        <v>2900</v>
      </c>
      <c r="K27" s="2">
        <v>2900</v>
      </c>
      <c r="L27" s="2">
        <v>2900</v>
      </c>
      <c r="M27" s="2">
        <v>2900</v>
      </c>
      <c r="N27" s="2">
        <v>2900</v>
      </c>
      <c r="O27" s="2">
        <v>2900</v>
      </c>
    </row>
    <row r="28" spans="2:15" x14ac:dyDescent="0.3">
      <c r="B28" s="3" t="s">
        <v>2</v>
      </c>
      <c r="C28" s="3">
        <v>2899</v>
      </c>
      <c r="D28" s="3">
        <v>2899</v>
      </c>
      <c r="E28" s="3">
        <v>2762</v>
      </c>
      <c r="F28" s="3">
        <v>2899</v>
      </c>
      <c r="G28" s="3">
        <v>2899</v>
      </c>
      <c r="H28" s="3">
        <v>2899</v>
      </c>
      <c r="I28" s="3">
        <v>2899</v>
      </c>
      <c r="J28" s="6">
        <v>2899</v>
      </c>
      <c r="K28" s="3">
        <v>2823</v>
      </c>
      <c r="L28" s="3">
        <v>2823</v>
      </c>
      <c r="M28" s="3">
        <v>2824</v>
      </c>
      <c r="N28" s="3">
        <v>2899</v>
      </c>
      <c r="O28" s="3">
        <v>2899</v>
      </c>
    </row>
    <row r="29" spans="2:15" x14ac:dyDescent="0.3">
      <c r="B29" s="3" t="s">
        <v>3</v>
      </c>
      <c r="C29" s="3">
        <v>596.9</v>
      </c>
      <c r="D29" s="3">
        <v>596.9</v>
      </c>
      <c r="E29" s="3">
        <v>583.29999999999995</v>
      </c>
      <c r="F29" s="3">
        <v>596.79999999999995</v>
      </c>
      <c r="G29" s="3">
        <v>596.79999999999995</v>
      </c>
      <c r="H29" s="3">
        <v>596.9</v>
      </c>
      <c r="I29" s="3">
        <v>596.9</v>
      </c>
      <c r="J29" s="6">
        <v>596.9</v>
      </c>
      <c r="K29" s="3">
        <v>581.5</v>
      </c>
      <c r="L29" s="3">
        <v>581.5</v>
      </c>
      <c r="M29" s="3">
        <v>581.6</v>
      </c>
      <c r="N29" s="3">
        <v>401.55599999999998</v>
      </c>
      <c r="O29" s="3">
        <v>89.06</v>
      </c>
    </row>
    <row r="30" spans="2:15" x14ac:dyDescent="0.3">
      <c r="B30" s="3" t="s">
        <v>4</v>
      </c>
      <c r="C30" s="3">
        <v>20.9</v>
      </c>
      <c r="D30" s="3">
        <v>20.8</v>
      </c>
      <c r="E30" s="3">
        <v>25.1</v>
      </c>
      <c r="F30" s="3">
        <v>23.9</v>
      </c>
      <c r="G30" s="3">
        <v>23.83</v>
      </c>
      <c r="H30" s="3">
        <v>20.63</v>
      </c>
      <c r="I30" s="3">
        <v>20.63</v>
      </c>
      <c r="J30" s="6">
        <v>20.63</v>
      </c>
      <c r="K30" s="3">
        <v>24.72</v>
      </c>
      <c r="L30" s="3">
        <v>24.72</v>
      </c>
      <c r="M30" s="3">
        <v>25.04</v>
      </c>
      <c r="N30" s="3">
        <v>20.63</v>
      </c>
      <c r="O30" s="3">
        <v>20.63</v>
      </c>
    </row>
    <row r="31" spans="2:15" x14ac:dyDescent="0.3">
      <c r="B31" s="3" t="s">
        <v>5</v>
      </c>
      <c r="C31" s="3">
        <v>0.09</v>
      </c>
      <c r="D31" s="3">
        <v>0.04</v>
      </c>
      <c r="E31" s="3">
        <v>0.63</v>
      </c>
      <c r="F31" s="3">
        <v>0.11</v>
      </c>
      <c r="G31" s="3">
        <v>0.14000000000000001</v>
      </c>
      <c r="H31" s="3">
        <v>0.03</v>
      </c>
      <c r="I31" s="3">
        <v>0.03</v>
      </c>
      <c r="J31" s="6">
        <v>0.03</v>
      </c>
      <c r="K31" s="3">
        <v>2.31</v>
      </c>
      <c r="L31" s="3">
        <v>2.31</v>
      </c>
      <c r="M31" s="3">
        <v>2.34</v>
      </c>
      <c r="N31" s="3">
        <v>0.03</v>
      </c>
      <c r="O31" s="3">
        <v>0.03</v>
      </c>
    </row>
    <row r="32" spans="2:15" x14ac:dyDescent="0.3">
      <c r="B32" s="3" t="s">
        <v>6</v>
      </c>
      <c r="C32" s="3">
        <f>C27-C28</f>
        <v>1</v>
      </c>
      <c r="D32" s="3">
        <f t="shared" ref="D32:H32" si="3">D27-D28</f>
        <v>1</v>
      </c>
      <c r="E32" s="3">
        <f t="shared" si="3"/>
        <v>138</v>
      </c>
      <c r="F32" s="3">
        <f t="shared" si="3"/>
        <v>1</v>
      </c>
      <c r="G32" s="3">
        <f t="shared" si="3"/>
        <v>1</v>
      </c>
      <c r="H32" s="6">
        <f t="shared" si="3"/>
        <v>1</v>
      </c>
      <c r="I32" s="3">
        <f>I27-I28</f>
        <v>1</v>
      </c>
      <c r="J32" s="6">
        <f>J27-J28</f>
        <v>1</v>
      </c>
      <c r="K32" s="3">
        <f t="shared" ref="K32:O32" si="4">K27-K28</f>
        <v>77</v>
      </c>
      <c r="L32" s="3">
        <f t="shared" si="4"/>
        <v>77</v>
      </c>
      <c r="M32" s="3">
        <f t="shared" si="4"/>
        <v>76</v>
      </c>
      <c r="N32" s="3">
        <f t="shared" si="4"/>
        <v>1</v>
      </c>
      <c r="O32" s="3">
        <f t="shared" si="4"/>
        <v>1</v>
      </c>
    </row>
    <row r="33" spans="2:15" ht="15" thickBot="1" x14ac:dyDescent="0.35">
      <c r="B33" s="4" t="s">
        <v>7</v>
      </c>
      <c r="C33" s="5">
        <f>((C27-C28)/C27)*100</f>
        <v>3.4482758620689655E-2</v>
      </c>
      <c r="D33" s="5">
        <f t="shared" ref="D33:O33" si="5">((D27-D28)/D27)*100</f>
        <v>3.4482758620689655E-2</v>
      </c>
      <c r="E33" s="5">
        <f t="shared" si="5"/>
        <v>4.7586206896551717</v>
      </c>
      <c r="F33" s="5">
        <f t="shared" si="5"/>
        <v>3.4482758620689655E-2</v>
      </c>
      <c r="G33" s="5">
        <f t="shared" si="5"/>
        <v>3.4482758620689655E-2</v>
      </c>
      <c r="H33" s="7">
        <f t="shared" si="5"/>
        <v>3.4482758620689655E-2</v>
      </c>
      <c r="I33" s="7">
        <f t="shared" si="5"/>
        <v>3.4482758620689655E-2</v>
      </c>
      <c r="J33" s="7">
        <f t="shared" si="5"/>
        <v>3.4482758620689655E-2</v>
      </c>
      <c r="K33" s="5">
        <f t="shared" si="5"/>
        <v>2.6551724137931032</v>
      </c>
      <c r="L33" s="5">
        <f t="shared" si="5"/>
        <v>2.6551724137931032</v>
      </c>
      <c r="M33" s="5">
        <f t="shared" si="5"/>
        <v>2.6206896551724137</v>
      </c>
      <c r="N33" s="5">
        <f t="shared" si="5"/>
        <v>3.4482758620689655E-2</v>
      </c>
      <c r="O33" s="5">
        <f t="shared" si="5"/>
        <v>3.4482758620689655E-2</v>
      </c>
    </row>
    <row r="34" spans="2:15" ht="15" thickBot="1" x14ac:dyDescent="0.35">
      <c r="E34" t="s">
        <v>27</v>
      </c>
    </row>
    <row r="35" spans="2:15" ht="15" thickBot="1" x14ac:dyDescent="0.35">
      <c r="B35" s="1" t="s">
        <v>26</v>
      </c>
      <c r="C35" s="1" t="s">
        <v>0</v>
      </c>
      <c r="D35" s="1" t="s">
        <v>18</v>
      </c>
      <c r="E35" s="1" t="s">
        <v>19</v>
      </c>
      <c r="F35" s="1" t="s">
        <v>20</v>
      </c>
      <c r="G35" s="1" t="s">
        <v>21</v>
      </c>
      <c r="H35" s="1" t="s">
        <v>22</v>
      </c>
      <c r="I35" s="1" t="s">
        <v>23</v>
      </c>
      <c r="J35" s="1" t="s">
        <v>28</v>
      </c>
      <c r="K35" s="1" t="s">
        <v>29</v>
      </c>
      <c r="L35" s="1" t="s">
        <v>30</v>
      </c>
      <c r="M35" s="1" t="s">
        <v>32</v>
      </c>
      <c r="N35" s="1" t="s">
        <v>33</v>
      </c>
      <c r="O35" s="1" t="s">
        <v>34</v>
      </c>
    </row>
    <row r="36" spans="2:15" x14ac:dyDescent="0.3">
      <c r="B36" s="3" t="s">
        <v>1</v>
      </c>
      <c r="C36" s="2">
        <v>9641</v>
      </c>
      <c r="D36" s="2">
        <v>9641</v>
      </c>
      <c r="E36" s="2">
        <v>9602</v>
      </c>
      <c r="F36" s="2">
        <v>9604</v>
      </c>
      <c r="G36" s="2">
        <v>9607</v>
      </c>
      <c r="H36" s="2">
        <v>9641</v>
      </c>
      <c r="I36" s="2">
        <v>9641</v>
      </c>
      <c r="J36" s="2">
        <v>9641</v>
      </c>
      <c r="K36" s="2">
        <v>9746</v>
      </c>
      <c r="L36" s="2">
        <v>9746</v>
      </c>
      <c r="M36" s="2">
        <v>9514</v>
      </c>
      <c r="N36" s="2">
        <v>9641</v>
      </c>
      <c r="O36" s="2">
        <v>9641</v>
      </c>
    </row>
    <row r="37" spans="2:15" x14ac:dyDescent="0.3">
      <c r="B37" s="3" t="s">
        <v>2</v>
      </c>
      <c r="C37" s="3">
        <v>9641</v>
      </c>
      <c r="D37" s="3">
        <v>9641</v>
      </c>
      <c r="E37" s="3">
        <v>9602</v>
      </c>
      <c r="F37" s="3">
        <v>9604</v>
      </c>
      <c r="G37" s="3">
        <v>9607</v>
      </c>
      <c r="H37" s="3">
        <v>9641</v>
      </c>
      <c r="I37" s="3">
        <v>9641</v>
      </c>
      <c r="J37" s="3">
        <v>9641</v>
      </c>
      <c r="K37" s="3">
        <v>9702</v>
      </c>
      <c r="L37" s="3">
        <v>9702</v>
      </c>
      <c r="M37" s="3">
        <v>9492</v>
      </c>
      <c r="N37" s="3">
        <v>9641</v>
      </c>
      <c r="O37" s="3">
        <v>9641</v>
      </c>
    </row>
    <row r="38" spans="2:15" x14ac:dyDescent="0.3">
      <c r="B38" s="3" t="s">
        <v>3</v>
      </c>
      <c r="C38" s="3">
        <v>105.7</v>
      </c>
      <c r="D38" s="3">
        <v>105.7</v>
      </c>
      <c r="E38" s="3">
        <v>82.3</v>
      </c>
      <c r="F38" s="3">
        <v>106.6</v>
      </c>
      <c r="G38" s="3">
        <v>108.42</v>
      </c>
      <c r="H38" s="3">
        <v>105.7</v>
      </c>
      <c r="I38" s="3">
        <v>105.7</v>
      </c>
      <c r="J38" s="3">
        <v>105.7</v>
      </c>
      <c r="K38" s="3">
        <v>69.099999999999994</v>
      </c>
      <c r="L38" s="3">
        <v>69.099999999999994</v>
      </c>
      <c r="M38" s="3">
        <v>67.400000000000006</v>
      </c>
      <c r="N38" s="3">
        <v>105.7</v>
      </c>
      <c r="O38" s="3">
        <v>105.7</v>
      </c>
    </row>
    <row r="39" spans="2:15" x14ac:dyDescent="0.3">
      <c r="B39" s="3" t="s">
        <v>4</v>
      </c>
      <c r="C39" s="3">
        <v>14.75</v>
      </c>
      <c r="D39" s="3">
        <v>14.9</v>
      </c>
      <c r="E39" s="3">
        <v>19.5</v>
      </c>
      <c r="F39" s="3">
        <v>13.318</v>
      </c>
      <c r="G39" s="3">
        <v>14.17</v>
      </c>
      <c r="H39" s="3">
        <v>14.42</v>
      </c>
      <c r="I39" s="3">
        <v>14.42</v>
      </c>
      <c r="J39" s="3">
        <v>14.42</v>
      </c>
      <c r="K39" s="3">
        <v>18.809999999999999</v>
      </c>
      <c r="L39" s="3">
        <v>18.809999999999999</v>
      </c>
      <c r="M39" s="3">
        <v>17.18</v>
      </c>
      <c r="N39" s="3">
        <v>14.42</v>
      </c>
      <c r="O39" s="3">
        <v>14.42</v>
      </c>
    </row>
    <row r="40" spans="2:15" x14ac:dyDescent="0.3">
      <c r="B40" s="3" t="s">
        <v>5</v>
      </c>
      <c r="C40" s="3">
        <v>0.2</v>
      </c>
      <c r="D40" s="3">
        <v>0.1</v>
      </c>
      <c r="E40" s="3">
        <v>3.5</v>
      </c>
      <c r="F40" s="3">
        <v>1</v>
      </c>
      <c r="G40" s="3">
        <v>0.57999999999999996</v>
      </c>
      <c r="H40" s="3">
        <v>0.35</v>
      </c>
      <c r="I40" s="3">
        <v>0.35</v>
      </c>
      <c r="J40" s="3">
        <v>0.35</v>
      </c>
      <c r="K40" s="3">
        <v>1.9</v>
      </c>
      <c r="L40" s="3">
        <v>1.9</v>
      </c>
      <c r="M40" s="3">
        <v>1.26</v>
      </c>
      <c r="N40" s="3">
        <v>0.35</v>
      </c>
      <c r="O40" s="3">
        <v>0.35</v>
      </c>
    </row>
    <row r="41" spans="2:15" x14ac:dyDescent="0.3">
      <c r="B41" s="3" t="s">
        <v>6</v>
      </c>
      <c r="C41" s="3">
        <f>C36-C37</f>
        <v>0</v>
      </c>
      <c r="D41" s="3">
        <f t="shared" ref="D41:H41" si="6">D36-D37</f>
        <v>0</v>
      </c>
      <c r="E41" s="3">
        <f t="shared" si="6"/>
        <v>0</v>
      </c>
      <c r="F41" s="3">
        <f t="shared" si="6"/>
        <v>0</v>
      </c>
      <c r="G41" s="3">
        <f t="shared" si="6"/>
        <v>0</v>
      </c>
      <c r="H41" s="3">
        <f t="shared" si="6"/>
        <v>0</v>
      </c>
      <c r="I41" s="3">
        <f t="shared" ref="I41:O41" si="7">I36-I37</f>
        <v>0</v>
      </c>
      <c r="J41" s="3">
        <f t="shared" ref="J41" si="8">J36-J37</f>
        <v>0</v>
      </c>
      <c r="K41" s="3">
        <f t="shared" si="7"/>
        <v>44</v>
      </c>
      <c r="L41" s="3">
        <f t="shared" si="7"/>
        <v>44</v>
      </c>
      <c r="M41" s="3">
        <f t="shared" si="7"/>
        <v>22</v>
      </c>
      <c r="N41" s="3">
        <f t="shared" si="7"/>
        <v>0</v>
      </c>
      <c r="O41" s="3">
        <f t="shared" si="7"/>
        <v>0</v>
      </c>
    </row>
    <row r="42" spans="2:15" ht="15" thickBot="1" x14ac:dyDescent="0.35">
      <c r="B42" s="4" t="s">
        <v>7</v>
      </c>
      <c r="C42" s="5">
        <f>((C36-C37)/C36)*100</f>
        <v>0</v>
      </c>
      <c r="D42" s="5">
        <f t="shared" ref="D42:H42" si="9">((D36-D37)/D36)*100</f>
        <v>0</v>
      </c>
      <c r="E42" s="5">
        <f t="shared" si="9"/>
        <v>0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>((I36-I37)/I36)*100</f>
        <v>0</v>
      </c>
      <c r="J42" s="5">
        <f t="shared" ref="J42:O42" si="10">((J36-J37)/J36)*100</f>
        <v>0</v>
      </c>
      <c r="K42" s="5">
        <f t="shared" si="10"/>
        <v>0.45146726862302478</v>
      </c>
      <c r="L42" s="5">
        <f t="shared" si="10"/>
        <v>0.45146726862302478</v>
      </c>
      <c r="M42" s="5">
        <f t="shared" si="10"/>
        <v>0.23123817532058022</v>
      </c>
      <c r="N42" s="5">
        <f t="shared" si="10"/>
        <v>0</v>
      </c>
      <c r="O42" s="5">
        <f t="shared" si="10"/>
        <v>0</v>
      </c>
    </row>
  </sheetData>
  <mergeCells count="1">
    <mergeCell ref="K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Balušík Peter (230531)</dc:creator>
  <cp:lastModifiedBy>Balušík Peter (230531)</cp:lastModifiedBy>
  <dcterms:created xsi:type="dcterms:W3CDTF">2023-12-08T10:38:02Z</dcterms:created>
  <dcterms:modified xsi:type="dcterms:W3CDTF">2023-12-08T21:18:58Z</dcterms:modified>
</cp:coreProperties>
</file>