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stegroup-my.sharepoint.com/personal/a960hfc_s-mxs_net/Documents/OD4BMigration/Erzherzog-Rainergasse/Hauskauf/finale Dokumente/"/>
    </mc:Choice>
  </mc:AlternateContent>
  <xr:revisionPtr revIDLastSave="35" documentId="8_{C1C97C94-F44B-4A1D-BE37-D23F2F3DAB6E}" xr6:coauthVersionLast="47" xr6:coauthVersionMax="47" xr10:uidLastSave="{5CA12C10-8149-497D-BF58-00C5B20897E7}"/>
  <bookViews>
    <workbookView xWindow="19560" yWindow="3045" windowWidth="17670" windowHeight="20145" xr2:uid="{1983F479-2C24-474D-BB28-F42B6A24A5B0}"/>
  </bookViews>
  <sheets>
    <sheet name="Tabelle1" sheetId="1" r:id="rId1"/>
  </sheets>
  <definedNames>
    <definedName name="_xlnm._FilterDatabase" localSheetId="0" hidden="1">Tabelle1!$A$6:$I$6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4" i="1"/>
</calcChain>
</file>

<file path=xl/sharedStrings.xml><?xml version="1.0" encoding="utf-8"?>
<sst xmlns="http://schemas.openxmlformats.org/spreadsheetml/2006/main" count="146" uniqueCount="20">
  <si>
    <t>Tag</t>
  </si>
  <si>
    <t>Datum</t>
  </si>
  <si>
    <t>Währung</t>
  </si>
  <si>
    <t>Rate</t>
  </si>
  <si>
    <t>Zinssatz</t>
  </si>
  <si>
    <t>Zinsen</t>
  </si>
  <si>
    <t>Tilgung</t>
  </si>
  <si>
    <t>Restschuld</t>
  </si>
  <si>
    <t>Auszahlung</t>
  </si>
  <si>
    <t>Mi</t>
  </si>
  <si>
    <t>EUR</t>
  </si>
  <si>
    <t>So</t>
  </si>
  <si>
    <t>Di</t>
  </si>
  <si>
    <t>Mo</t>
  </si>
  <si>
    <t>Do</t>
  </si>
  <si>
    <t>Fr</t>
  </si>
  <si>
    <t>Sa</t>
  </si>
  <si>
    <t>KREDIT MANAGER Professional Solution Version 22.86.14</t>
  </si>
  <si>
    <t>Primetzhofer</t>
  </si>
  <si>
    <t>rate mntl.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</si>
</sst>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0.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/>
    <xf numFmtId="49" fontId="0" fillId="0" borderId="0" xfId="0" applyNumberFormat="1"/>
    <xf numFmtId="164" fontId="0" fillId="0" borderId="0" xfId="0" applyNumberFormat="1"/>
    <xf numFmtId="4" fontId="3" fillId="0" borderId="0" xfId="0" applyNumberFormat="1" applyFont="1"/>
    <xf numFmtId="4" fontId="0" fillId="0" borderId="0" xfId="0" applyNumberFormat="1"/>
    <xf numFmtId="165" fontId="0" fillId="0" borderId="0" xfId="0" applyNumberFormat="1"/>
    <xf numFmtId="4" fontId="1" fillId="0" borderId="0" xfId="0" applyNumberFormat="1" applyFont="1"/>
    <xf numFmtId="14" fontId="0" fillId="0" borderId="0" xfId="0" applyNumberFormat="1"/>
    <xf numFmtId="49" fontId="2" fillId="2" borderId="0" xfId="0" applyNumberFormat="1" applyFont="1" applyFill="1"/>
    <xf numFmtId="164" fontId="0" fillId="0" borderId="0" xfId="0" applyNumberFormat="1" applyFill="1"/>
    <xf numFmtId="4" fontId="0" fillId="3" borderId="0" xfId="0" applyNumberFormat="1" applyFill="1"/>
    <xf numFmtId="49" fontId="0" fillId="0" borderId="1" xfId="0" applyNumberFormat="1" applyBorder="1"/>
    <xf numFmtId="14" fontId="0" fillId="0" borderId="2" xfId="0" applyNumberFormat="1" applyBorder="1"/>
    <xf numFmtId="49" fontId="0" fillId="0" borderId="2" xfId="0" applyNumberFormat="1" applyBorder="1"/>
    <xf numFmtId="4" fontId="0" fillId="0" borderId="2" xfId="0" applyNumberFormat="1" applyBorder="1"/>
    <xf numFmtId="165" fontId="0" fillId="0" borderId="2" xfId="0" applyNumberFormat="1" applyBorder="1"/>
    <xf numFmtId="164" fontId="0" fillId="0" borderId="3" xfId="0" applyNumberFormat="1" applyBorder="1"/>
    <xf numFmtId="49" fontId="0" fillId="4" borderId="0" xfId="0" applyNumberFormat="1" applyFill="1"/>
    <xf numFmtId="14" fontId="0" fillId="4" borderId="0" xfId="0" applyNumberFormat="1" applyFill="1"/>
    <xf numFmtId="4" fontId="0" fillId="4" borderId="0" xfId="0" applyNumberFormat="1" applyFill="1"/>
    <xf numFmtId="165" fontId="0" fillId="4" borderId="0" xfId="0" applyNumberFormat="1" applyFill="1"/>
    <xf numFmtId="164" fontId="0" fillId="4" borderId="0" xfId="0" applyNumberFormat="1" applyFill="1"/>
    <xf numFmtId="0" fontId="2" fillId="4" borderId="0" xfId="0" applyFont="1" applyFill="1"/>
    <xf numFmtId="4" fontId="4" fillId="4" borderId="0" xfId="0" applyNumberFormat="1" applyFont="1" applyFill="1"/>
    <xf numFmtId="164" fontId="5" fillId="4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B968E-B4A1-46BC-A39E-6D2D12458CC9}">
  <dimension ref="A2:L75"/>
  <sheetViews>
    <sheetView tabSelected="1" workbookViewId="0">
      <pane ySplit="6" topLeftCell="A7" activePane="bottomLeft" state="frozenSplit"/>
      <selection pane="bottomLeft" activeCell="H7" sqref="H7"/>
    </sheetView>
  </sheetViews>
  <sheetFormatPr baseColWidth="10" defaultRowHeight="15" x14ac:dyDescent="0.25"/>
  <cols>
    <col min="1" max="1" width="9.140625" bestFit="1" customWidth="1"/>
    <col min="2" max="2" width="11" customWidth="1"/>
    <col min="3" max="3" width="6.5703125" customWidth="1"/>
    <col min="4" max="4" width="11.42578125" bestFit="1" customWidth="1"/>
    <col min="5" max="5" width="10.28515625" customWidth="1"/>
    <col min="6" max="6" width="10.28515625" bestFit="1" customWidth="1"/>
    <col min="7" max="7" width="11" bestFit="1" customWidth="1"/>
    <col min="8" max="8" width="13.85546875" bestFit="1" customWidth="1"/>
    <col min="9" max="9" width="12.85546875" bestFit="1" customWidth="1"/>
  </cols>
  <sheetData>
    <row r="2" spans="1:10" x14ac:dyDescent="0.25">
      <c r="D2" t="s">
        <v>18</v>
      </c>
      <c r="G2">
        <v>7317331007</v>
      </c>
    </row>
    <row r="4" spans="1:10" x14ac:dyDescent="0.25">
      <c r="A4" s="9" t="s">
        <v>17</v>
      </c>
      <c r="B4" s="1"/>
      <c r="C4" s="1"/>
      <c r="D4" s="1"/>
      <c r="E4" s="1"/>
      <c r="F4" s="1"/>
      <c r="G4" s="1"/>
      <c r="H4" s="1"/>
      <c r="I4" s="1"/>
    </row>
    <row r="5" spans="1:10" x14ac:dyDescent="0.25">
      <c r="A5" s="9"/>
      <c r="B5" s="1"/>
      <c r="C5" s="1"/>
      <c r="D5" s="1"/>
      <c r="E5" s="1"/>
      <c r="F5" s="1"/>
      <c r="G5" s="1"/>
      <c r="H5" s="1"/>
      <c r="I5" s="1"/>
    </row>
    <row r="6" spans="1:10" x14ac:dyDescent="0.25">
      <c r="A6" s="1" t="s">
        <v>0</v>
      </c>
      <c r="B6" s="1" t="s">
        <v>1</v>
      </c>
      <c r="C6" s="1" t="s">
        <v>2</v>
      </c>
      <c r="D6" s="23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19</v>
      </c>
    </row>
    <row r="7" spans="1:10" ht="21" x14ac:dyDescent="0.35">
      <c r="A7" s="2" t="s">
        <v>9</v>
      </c>
      <c r="B7" s="8">
        <v>42186</v>
      </c>
      <c r="C7" s="2" t="s">
        <v>10</v>
      </c>
      <c r="H7" s="25">
        <v>34656</v>
      </c>
      <c r="I7" s="4">
        <v>34656</v>
      </c>
    </row>
    <row r="8" spans="1:10" x14ac:dyDescent="0.25">
      <c r="A8" s="2" t="s">
        <v>11</v>
      </c>
      <c r="B8" s="8">
        <v>42309</v>
      </c>
      <c r="C8" s="2" t="s">
        <v>10</v>
      </c>
      <c r="D8" s="4">
        <v>273.60000000000002</v>
      </c>
      <c r="G8" s="5">
        <v>273.60000000000002</v>
      </c>
      <c r="H8" s="3">
        <v>34382.400000000001</v>
      </c>
    </row>
    <row r="9" spans="1:10" x14ac:dyDescent="0.25">
      <c r="A9" s="2" t="s">
        <v>11</v>
      </c>
      <c r="B9" s="8">
        <v>42491</v>
      </c>
      <c r="C9" s="2" t="s">
        <v>10</v>
      </c>
      <c r="D9" s="5">
        <v>273.60000000000002</v>
      </c>
      <c r="E9" s="6">
        <v>1</v>
      </c>
      <c r="F9" s="5">
        <v>171.91</v>
      </c>
      <c r="G9" s="5">
        <v>101.68</v>
      </c>
      <c r="H9" s="3">
        <v>34280.720000000001</v>
      </c>
    </row>
    <row r="10" spans="1:10" x14ac:dyDescent="0.25">
      <c r="A10" s="2" t="s">
        <v>12</v>
      </c>
      <c r="B10" s="8">
        <v>42675</v>
      </c>
      <c r="C10" s="2" t="s">
        <v>10</v>
      </c>
      <c r="D10" s="5">
        <v>273.60000000000002</v>
      </c>
      <c r="E10" s="6">
        <v>1</v>
      </c>
      <c r="F10" s="5">
        <v>171.4</v>
      </c>
      <c r="G10" s="5">
        <v>102.19</v>
      </c>
      <c r="H10" s="3">
        <v>34178.53</v>
      </c>
    </row>
    <row r="11" spans="1:10" x14ac:dyDescent="0.25">
      <c r="A11" s="2" t="s">
        <v>13</v>
      </c>
      <c r="B11" s="8">
        <v>42856</v>
      </c>
      <c r="C11" s="2" t="s">
        <v>10</v>
      </c>
      <c r="D11" s="5">
        <v>273.60000000000002</v>
      </c>
      <c r="E11" s="6">
        <v>1</v>
      </c>
      <c r="F11" s="5">
        <v>170.94</v>
      </c>
      <c r="G11" s="5">
        <v>102.7</v>
      </c>
      <c r="H11" s="3">
        <v>35899.83</v>
      </c>
      <c r="I11" s="4">
        <v>1824</v>
      </c>
    </row>
    <row r="12" spans="1:10" x14ac:dyDescent="0.25">
      <c r="A12" s="2" t="s">
        <v>9</v>
      </c>
      <c r="B12" s="8">
        <v>43040</v>
      </c>
      <c r="C12" s="2" t="s">
        <v>10</v>
      </c>
      <c r="D12" s="5">
        <v>273.60000000000002</v>
      </c>
      <c r="E12" s="6">
        <v>1</v>
      </c>
      <c r="F12" s="5">
        <v>179.5</v>
      </c>
      <c r="G12" s="5">
        <v>91.83</v>
      </c>
      <c r="H12" s="3">
        <v>35808</v>
      </c>
    </row>
    <row r="13" spans="1:10" x14ac:dyDescent="0.25">
      <c r="A13" s="2" t="s">
        <v>12</v>
      </c>
      <c r="B13" s="8">
        <v>43221</v>
      </c>
      <c r="C13" s="2" t="s">
        <v>10</v>
      </c>
      <c r="D13" s="5">
        <v>273.60000000000002</v>
      </c>
      <c r="E13" s="6">
        <v>1</v>
      </c>
      <c r="F13" s="5">
        <v>179.04</v>
      </c>
      <c r="G13" s="5">
        <v>94.56</v>
      </c>
      <c r="H13" s="3">
        <v>35713.440000000002</v>
      </c>
    </row>
    <row r="14" spans="1:10" x14ac:dyDescent="0.25">
      <c r="A14" s="2" t="s">
        <v>14</v>
      </c>
      <c r="B14" s="8">
        <v>43405</v>
      </c>
      <c r="C14" s="2" t="s">
        <v>10</v>
      </c>
      <c r="D14" s="5">
        <v>273.60000000000002</v>
      </c>
      <c r="E14" s="6">
        <v>1</v>
      </c>
      <c r="F14" s="5">
        <v>178.57</v>
      </c>
      <c r="G14" s="5">
        <v>95.04</v>
      </c>
      <c r="H14" s="3">
        <v>35618.400000000001</v>
      </c>
    </row>
    <row r="15" spans="1:10" x14ac:dyDescent="0.25">
      <c r="A15" s="2" t="s">
        <v>9</v>
      </c>
      <c r="B15" s="8">
        <v>43586</v>
      </c>
      <c r="C15" s="2" t="s">
        <v>10</v>
      </c>
      <c r="D15" s="5">
        <v>273.60000000000002</v>
      </c>
      <c r="E15" s="6">
        <v>1</v>
      </c>
      <c r="F15" s="5">
        <v>178.09</v>
      </c>
      <c r="G15" s="5">
        <v>95.5</v>
      </c>
      <c r="H15" s="3">
        <v>35522.9</v>
      </c>
    </row>
    <row r="16" spans="1:10" x14ac:dyDescent="0.25">
      <c r="A16" s="2" t="s">
        <v>15</v>
      </c>
      <c r="B16" s="8">
        <v>43770</v>
      </c>
      <c r="C16" s="2" t="s">
        <v>10</v>
      </c>
      <c r="D16" s="4">
        <v>342</v>
      </c>
      <c r="E16" s="6">
        <v>1</v>
      </c>
      <c r="F16" s="5">
        <v>177.61</v>
      </c>
      <c r="G16" s="5">
        <v>164.38</v>
      </c>
      <c r="H16" s="3">
        <v>35358.519999999997</v>
      </c>
    </row>
    <row r="17" spans="1:12" x14ac:dyDescent="0.25">
      <c r="A17" s="2" t="s">
        <v>15</v>
      </c>
      <c r="B17" s="8">
        <v>43952</v>
      </c>
      <c r="C17" s="2" t="s">
        <v>10</v>
      </c>
      <c r="D17" s="5">
        <v>342</v>
      </c>
      <c r="E17" s="6">
        <v>1</v>
      </c>
      <c r="F17" s="5">
        <v>176.79</v>
      </c>
      <c r="G17" s="5">
        <v>165.2</v>
      </c>
      <c r="H17" s="3">
        <v>35193.32</v>
      </c>
    </row>
    <row r="18" spans="1:12" x14ac:dyDescent="0.25">
      <c r="A18" s="2" t="s">
        <v>11</v>
      </c>
      <c r="B18" s="8">
        <v>44136</v>
      </c>
      <c r="C18" s="2" t="s">
        <v>10</v>
      </c>
      <c r="D18" s="5">
        <v>342</v>
      </c>
      <c r="E18" s="6">
        <v>1</v>
      </c>
      <c r="F18" s="5">
        <v>175.97</v>
      </c>
      <c r="G18" s="5">
        <v>166.04</v>
      </c>
      <c r="H18" s="3">
        <v>35027.279999999999</v>
      </c>
    </row>
    <row r="19" spans="1:12" x14ac:dyDescent="0.25">
      <c r="A19" s="2" t="s">
        <v>16</v>
      </c>
      <c r="B19" s="8">
        <v>44317</v>
      </c>
      <c r="C19" s="2" t="s">
        <v>10</v>
      </c>
      <c r="D19" s="5">
        <v>342</v>
      </c>
      <c r="E19" s="6">
        <v>1</v>
      </c>
      <c r="F19" s="5">
        <v>175.14</v>
      </c>
      <c r="G19" s="5">
        <v>166.87</v>
      </c>
      <c r="H19" s="3">
        <v>34860.410000000003</v>
      </c>
    </row>
    <row r="20" spans="1:12" x14ac:dyDescent="0.25">
      <c r="A20" s="2" t="s">
        <v>13</v>
      </c>
      <c r="B20" s="8">
        <v>44501</v>
      </c>
      <c r="C20" s="2" t="s">
        <v>10</v>
      </c>
      <c r="D20" s="5">
        <v>342</v>
      </c>
      <c r="E20" s="6">
        <v>1</v>
      </c>
      <c r="F20" s="5">
        <v>174.3</v>
      </c>
      <c r="G20" s="5">
        <v>167.69</v>
      </c>
      <c r="H20" s="3">
        <v>34692.720000000001</v>
      </c>
    </row>
    <row r="21" spans="1:12" x14ac:dyDescent="0.25">
      <c r="A21" s="2" t="s">
        <v>11</v>
      </c>
      <c r="B21" s="8">
        <v>44682</v>
      </c>
      <c r="C21" s="2" t="s">
        <v>10</v>
      </c>
      <c r="D21" s="5">
        <v>342</v>
      </c>
      <c r="E21" s="6">
        <v>1</v>
      </c>
      <c r="F21" s="5">
        <v>173.46</v>
      </c>
      <c r="G21" s="5">
        <v>168.53</v>
      </c>
      <c r="H21" s="3">
        <v>34524.19</v>
      </c>
    </row>
    <row r="22" spans="1:12" x14ac:dyDescent="0.25">
      <c r="A22" s="2" t="s">
        <v>12</v>
      </c>
      <c r="B22" s="8">
        <v>44866</v>
      </c>
      <c r="C22" s="2" t="s">
        <v>10</v>
      </c>
      <c r="D22" s="5">
        <v>342</v>
      </c>
      <c r="E22" s="6">
        <v>1</v>
      </c>
      <c r="F22" s="5">
        <v>172.62</v>
      </c>
      <c r="G22" s="5">
        <v>169.38</v>
      </c>
      <c r="H22" s="3">
        <v>34354.81</v>
      </c>
    </row>
    <row r="23" spans="1:12" x14ac:dyDescent="0.25">
      <c r="A23" s="18" t="s">
        <v>13</v>
      </c>
      <c r="B23" s="19">
        <v>45047</v>
      </c>
      <c r="C23" s="18" t="s">
        <v>10</v>
      </c>
      <c r="D23" s="20">
        <v>342</v>
      </c>
      <c r="E23" s="21">
        <v>1</v>
      </c>
      <c r="F23" s="20">
        <v>171.77</v>
      </c>
      <c r="G23" s="20">
        <v>170.22</v>
      </c>
      <c r="H23" s="22">
        <v>34184.589999999997</v>
      </c>
      <c r="J23">
        <f>+D24/6</f>
        <v>68.399999999999991</v>
      </c>
      <c r="L23" s="5"/>
    </row>
    <row r="24" spans="1:12" x14ac:dyDescent="0.25">
      <c r="A24" s="2" t="s">
        <v>9</v>
      </c>
      <c r="B24" s="8">
        <v>45231</v>
      </c>
      <c r="C24" s="2" t="s">
        <v>10</v>
      </c>
      <c r="D24" s="4">
        <v>410.4</v>
      </c>
      <c r="E24" s="6">
        <v>1</v>
      </c>
      <c r="F24" s="5">
        <v>170.92</v>
      </c>
      <c r="G24" s="5">
        <v>239.47</v>
      </c>
      <c r="H24" s="10">
        <v>33945.120000000003</v>
      </c>
      <c r="J24">
        <f>+D25/6</f>
        <v>68.399999999999991</v>
      </c>
    </row>
    <row r="25" spans="1:12" x14ac:dyDescent="0.25">
      <c r="A25" s="2" t="s">
        <v>9</v>
      </c>
      <c r="B25" s="8">
        <v>45413</v>
      </c>
      <c r="C25" s="2" t="s">
        <v>10</v>
      </c>
      <c r="D25" s="5">
        <v>410.4</v>
      </c>
      <c r="E25" s="6">
        <v>1</v>
      </c>
      <c r="F25" s="5">
        <v>169.73</v>
      </c>
      <c r="G25" s="5">
        <v>240.68</v>
      </c>
      <c r="H25" s="3">
        <v>33704.44</v>
      </c>
      <c r="J25">
        <f t="shared" ref="J25:J57" si="0">+D26/6</f>
        <v>68.399999999999991</v>
      </c>
    </row>
    <row r="26" spans="1:12" x14ac:dyDescent="0.25">
      <c r="A26" s="2" t="s">
        <v>15</v>
      </c>
      <c r="B26" s="8">
        <v>45597</v>
      </c>
      <c r="C26" s="2" t="s">
        <v>10</v>
      </c>
      <c r="D26" s="5">
        <v>410.4</v>
      </c>
      <c r="E26" s="6">
        <v>1</v>
      </c>
      <c r="F26" s="5">
        <v>168.52</v>
      </c>
      <c r="G26" s="5">
        <v>241.87</v>
      </c>
      <c r="H26" s="3">
        <v>33462.57</v>
      </c>
      <c r="J26">
        <f t="shared" si="0"/>
        <v>68.399999999999991</v>
      </c>
    </row>
    <row r="27" spans="1:12" x14ac:dyDescent="0.25">
      <c r="A27" s="2" t="s">
        <v>14</v>
      </c>
      <c r="B27" s="8">
        <v>45778</v>
      </c>
      <c r="C27" s="2" t="s">
        <v>10</v>
      </c>
      <c r="D27" s="5">
        <v>410.4</v>
      </c>
      <c r="E27" s="6">
        <v>1</v>
      </c>
      <c r="F27" s="5">
        <v>167.31</v>
      </c>
      <c r="G27" s="5">
        <v>243.08</v>
      </c>
      <c r="H27" s="3">
        <v>33219.49</v>
      </c>
      <c r="J27">
        <f t="shared" si="0"/>
        <v>68.399999999999991</v>
      </c>
    </row>
    <row r="28" spans="1:12" x14ac:dyDescent="0.25">
      <c r="A28" s="2" t="s">
        <v>16</v>
      </c>
      <c r="B28" s="8">
        <v>45962</v>
      </c>
      <c r="C28" s="2" t="s">
        <v>10</v>
      </c>
      <c r="D28" s="5">
        <v>410.4</v>
      </c>
      <c r="E28" s="6">
        <v>1</v>
      </c>
      <c r="F28" s="5">
        <v>166.1</v>
      </c>
      <c r="G28" s="5">
        <v>244.31</v>
      </c>
      <c r="H28" s="3">
        <v>32975.18</v>
      </c>
      <c r="J28">
        <f t="shared" si="0"/>
        <v>68.399999999999991</v>
      </c>
    </row>
    <row r="29" spans="1:12" x14ac:dyDescent="0.25">
      <c r="A29" s="2" t="s">
        <v>15</v>
      </c>
      <c r="B29" s="8">
        <v>46143</v>
      </c>
      <c r="C29" s="2" t="s">
        <v>10</v>
      </c>
      <c r="D29" s="5">
        <v>410.4</v>
      </c>
      <c r="E29" s="6">
        <v>1</v>
      </c>
      <c r="F29" s="5">
        <v>164.88</v>
      </c>
      <c r="G29" s="5">
        <v>245.53</v>
      </c>
      <c r="H29" s="3">
        <v>32729.65</v>
      </c>
      <c r="J29">
        <f t="shared" si="0"/>
        <v>68.399999999999991</v>
      </c>
    </row>
    <row r="30" spans="1:12" x14ac:dyDescent="0.25">
      <c r="A30" s="2" t="s">
        <v>11</v>
      </c>
      <c r="B30" s="8">
        <v>46327</v>
      </c>
      <c r="C30" s="2" t="s">
        <v>10</v>
      </c>
      <c r="D30" s="5">
        <v>410.4</v>
      </c>
      <c r="E30" s="6">
        <v>1</v>
      </c>
      <c r="F30" s="5">
        <v>163.65</v>
      </c>
      <c r="G30" s="5">
        <v>246.76</v>
      </c>
      <c r="H30" s="3">
        <v>32482.89</v>
      </c>
      <c r="J30">
        <f t="shared" si="0"/>
        <v>68.399999999999991</v>
      </c>
    </row>
    <row r="31" spans="1:12" x14ac:dyDescent="0.25">
      <c r="A31" s="2" t="s">
        <v>16</v>
      </c>
      <c r="B31" s="8">
        <v>46508</v>
      </c>
      <c r="C31" s="2" t="s">
        <v>10</v>
      </c>
      <c r="D31" s="5">
        <v>410.4</v>
      </c>
      <c r="E31" s="6">
        <v>1</v>
      </c>
      <c r="F31" s="5">
        <v>162.41</v>
      </c>
      <c r="G31" s="5">
        <v>247.98</v>
      </c>
      <c r="H31" s="3">
        <v>32234.91</v>
      </c>
      <c r="J31">
        <f t="shared" si="0"/>
        <v>79.8</v>
      </c>
    </row>
    <row r="32" spans="1:12" x14ac:dyDescent="0.25">
      <c r="A32" s="2" t="s">
        <v>13</v>
      </c>
      <c r="B32" s="8">
        <v>46692</v>
      </c>
      <c r="C32" s="2" t="s">
        <v>10</v>
      </c>
      <c r="D32" s="4">
        <v>478.8</v>
      </c>
      <c r="E32" s="6">
        <v>1</v>
      </c>
      <c r="F32" s="5">
        <v>161.16999999999999</v>
      </c>
      <c r="G32" s="5">
        <v>317.62</v>
      </c>
      <c r="H32" s="3">
        <v>31917.29</v>
      </c>
      <c r="J32">
        <f t="shared" si="0"/>
        <v>79.8</v>
      </c>
    </row>
    <row r="33" spans="1:10" x14ac:dyDescent="0.25">
      <c r="A33" s="2" t="s">
        <v>13</v>
      </c>
      <c r="B33" s="8">
        <v>46874</v>
      </c>
      <c r="C33" s="2" t="s">
        <v>10</v>
      </c>
      <c r="D33" s="5">
        <v>478.8</v>
      </c>
      <c r="E33" s="6">
        <v>1</v>
      </c>
      <c r="F33" s="5">
        <v>159.59</v>
      </c>
      <c r="G33" s="5">
        <v>319.22000000000003</v>
      </c>
      <c r="H33" s="3">
        <v>31598.07</v>
      </c>
      <c r="J33">
        <f t="shared" si="0"/>
        <v>79.8</v>
      </c>
    </row>
    <row r="34" spans="1:10" x14ac:dyDescent="0.25">
      <c r="A34" s="2" t="s">
        <v>9</v>
      </c>
      <c r="B34" s="8">
        <v>47058</v>
      </c>
      <c r="C34" s="2" t="s">
        <v>10</v>
      </c>
      <c r="D34" s="5">
        <v>478.8</v>
      </c>
      <c r="E34" s="6">
        <v>1</v>
      </c>
      <c r="F34" s="5">
        <v>157.99</v>
      </c>
      <c r="G34" s="5">
        <v>320.81</v>
      </c>
      <c r="H34" s="3">
        <v>31277.26</v>
      </c>
      <c r="J34">
        <f t="shared" si="0"/>
        <v>79.8</v>
      </c>
    </row>
    <row r="35" spans="1:10" x14ac:dyDescent="0.25">
      <c r="A35" s="2" t="s">
        <v>12</v>
      </c>
      <c r="B35" s="8">
        <v>47239</v>
      </c>
      <c r="C35" s="2" t="s">
        <v>10</v>
      </c>
      <c r="D35" s="5">
        <v>478.8</v>
      </c>
      <c r="E35" s="6">
        <v>1</v>
      </c>
      <c r="F35" s="5">
        <v>156.38999999999999</v>
      </c>
      <c r="G35" s="5">
        <v>322.42</v>
      </c>
      <c r="H35" s="3">
        <v>30954.84</v>
      </c>
      <c r="J35">
        <f t="shared" si="0"/>
        <v>79.8</v>
      </c>
    </row>
    <row r="36" spans="1:10" x14ac:dyDescent="0.25">
      <c r="A36" s="2" t="s">
        <v>14</v>
      </c>
      <c r="B36" s="8">
        <v>47423</v>
      </c>
      <c r="C36" s="2" t="s">
        <v>10</v>
      </c>
      <c r="D36" s="5">
        <v>478.8</v>
      </c>
      <c r="E36" s="6">
        <v>1</v>
      </c>
      <c r="F36" s="5">
        <v>154.77000000000001</v>
      </c>
      <c r="G36" s="5">
        <v>324.02</v>
      </c>
      <c r="H36" s="3">
        <v>30630.82</v>
      </c>
      <c r="J36">
        <f t="shared" si="0"/>
        <v>79.8</v>
      </c>
    </row>
    <row r="37" spans="1:10" x14ac:dyDescent="0.25">
      <c r="A37" s="2" t="s">
        <v>9</v>
      </c>
      <c r="B37" s="8">
        <v>47604</v>
      </c>
      <c r="C37" s="2" t="s">
        <v>10</v>
      </c>
      <c r="D37" s="5">
        <v>478.8</v>
      </c>
      <c r="E37" s="6">
        <v>1</v>
      </c>
      <c r="F37" s="5">
        <v>153.15</v>
      </c>
      <c r="G37" s="5">
        <v>325.64</v>
      </c>
      <c r="H37" s="3">
        <v>30305.18</v>
      </c>
      <c r="J37">
        <f t="shared" si="0"/>
        <v>79.8</v>
      </c>
    </row>
    <row r="38" spans="1:10" x14ac:dyDescent="0.25">
      <c r="A38" s="2" t="s">
        <v>15</v>
      </c>
      <c r="B38" s="8">
        <v>47788</v>
      </c>
      <c r="C38" s="2" t="s">
        <v>10</v>
      </c>
      <c r="D38" s="5">
        <v>478.8</v>
      </c>
      <c r="E38" s="6">
        <v>1</v>
      </c>
      <c r="F38" s="5">
        <v>151.53</v>
      </c>
      <c r="G38" s="5">
        <v>327.27999999999997</v>
      </c>
      <c r="H38" s="3">
        <v>29977.9</v>
      </c>
      <c r="J38">
        <f t="shared" si="0"/>
        <v>79.8</v>
      </c>
    </row>
    <row r="39" spans="1:10" x14ac:dyDescent="0.25">
      <c r="A39" s="2" t="s">
        <v>14</v>
      </c>
      <c r="B39" s="8">
        <v>47969</v>
      </c>
      <c r="C39" s="2" t="s">
        <v>10</v>
      </c>
      <c r="D39" s="5">
        <v>478.8</v>
      </c>
      <c r="E39" s="6">
        <v>1</v>
      </c>
      <c r="F39" s="5">
        <v>149.88999999999999</v>
      </c>
      <c r="G39" s="5">
        <v>328.91</v>
      </c>
      <c r="H39" s="3">
        <v>29648.99</v>
      </c>
      <c r="J39">
        <f t="shared" si="0"/>
        <v>91.2</v>
      </c>
    </row>
    <row r="40" spans="1:10" x14ac:dyDescent="0.25">
      <c r="A40" s="2" t="s">
        <v>16</v>
      </c>
      <c r="B40" s="8">
        <v>48153</v>
      </c>
      <c r="C40" s="2" t="s">
        <v>10</v>
      </c>
      <c r="D40" s="4">
        <v>547.20000000000005</v>
      </c>
      <c r="E40" s="6">
        <v>1</v>
      </c>
      <c r="F40" s="5">
        <v>148.24</v>
      </c>
      <c r="G40" s="5">
        <v>398.95</v>
      </c>
      <c r="H40" s="3">
        <v>29250.04</v>
      </c>
      <c r="J40">
        <f t="shared" si="0"/>
        <v>91.2</v>
      </c>
    </row>
    <row r="41" spans="1:10" x14ac:dyDescent="0.25">
      <c r="A41" s="2" t="s">
        <v>16</v>
      </c>
      <c r="B41" s="8">
        <v>48335</v>
      </c>
      <c r="C41" s="2" t="s">
        <v>10</v>
      </c>
      <c r="D41" s="5">
        <v>547.20000000000005</v>
      </c>
      <c r="E41" s="6">
        <v>1</v>
      </c>
      <c r="F41" s="5">
        <v>146.25</v>
      </c>
      <c r="G41" s="5">
        <v>400.95</v>
      </c>
      <c r="H41" s="3">
        <v>28849.09</v>
      </c>
      <c r="J41">
        <f t="shared" si="0"/>
        <v>91.2</v>
      </c>
    </row>
    <row r="42" spans="1:10" x14ac:dyDescent="0.25">
      <c r="A42" s="2" t="s">
        <v>13</v>
      </c>
      <c r="B42" s="8">
        <v>48519</v>
      </c>
      <c r="C42" s="2" t="s">
        <v>10</v>
      </c>
      <c r="D42" s="5">
        <v>547.20000000000005</v>
      </c>
      <c r="E42" s="6">
        <v>1</v>
      </c>
      <c r="F42" s="5">
        <v>144.25</v>
      </c>
      <c r="G42" s="5">
        <v>402.96</v>
      </c>
      <c r="H42" s="3">
        <v>28446.13</v>
      </c>
      <c r="J42">
        <f t="shared" si="0"/>
        <v>91.2</v>
      </c>
    </row>
    <row r="43" spans="1:10" x14ac:dyDescent="0.25">
      <c r="A43" s="2" t="s">
        <v>11</v>
      </c>
      <c r="B43" s="8">
        <v>48700</v>
      </c>
      <c r="C43" s="2" t="s">
        <v>10</v>
      </c>
      <c r="D43" s="5">
        <v>547.20000000000005</v>
      </c>
      <c r="E43" s="6">
        <v>1</v>
      </c>
      <c r="F43" s="5">
        <v>142.22999999999999</v>
      </c>
      <c r="G43" s="5">
        <v>404.97</v>
      </c>
      <c r="H43" s="3">
        <v>28041.16</v>
      </c>
      <c r="J43">
        <f t="shared" si="0"/>
        <v>91.2</v>
      </c>
    </row>
    <row r="44" spans="1:10" x14ac:dyDescent="0.25">
      <c r="A44" s="2" t="s">
        <v>12</v>
      </c>
      <c r="B44" s="8">
        <v>48884</v>
      </c>
      <c r="C44" s="2" t="s">
        <v>10</v>
      </c>
      <c r="D44" s="5">
        <v>547.20000000000005</v>
      </c>
      <c r="E44" s="6">
        <v>1</v>
      </c>
      <c r="F44" s="5">
        <v>140.21</v>
      </c>
      <c r="G44" s="5">
        <v>407</v>
      </c>
      <c r="H44" s="3">
        <v>27634.16</v>
      </c>
      <c r="J44">
        <f t="shared" si="0"/>
        <v>91.2</v>
      </c>
    </row>
    <row r="45" spans="1:10" x14ac:dyDescent="0.25">
      <c r="A45" s="2" t="s">
        <v>13</v>
      </c>
      <c r="B45" s="8">
        <v>49065</v>
      </c>
      <c r="C45" s="2" t="s">
        <v>10</v>
      </c>
      <c r="D45" s="5">
        <v>547.20000000000005</v>
      </c>
      <c r="E45" s="6">
        <v>1</v>
      </c>
      <c r="F45" s="5">
        <v>138.16999999999999</v>
      </c>
      <c r="G45" s="5">
        <v>409.03</v>
      </c>
      <c r="H45" s="3">
        <v>27225.13</v>
      </c>
      <c r="J45">
        <f t="shared" si="0"/>
        <v>91.2</v>
      </c>
    </row>
    <row r="46" spans="1:10" x14ac:dyDescent="0.25">
      <c r="A46" s="2" t="s">
        <v>9</v>
      </c>
      <c r="B46" s="8">
        <v>49249</v>
      </c>
      <c r="C46" s="2" t="s">
        <v>10</v>
      </c>
      <c r="D46" s="5">
        <v>547.20000000000005</v>
      </c>
      <c r="E46" s="6">
        <v>1</v>
      </c>
      <c r="F46" s="5">
        <v>136.13</v>
      </c>
      <c r="G46" s="5">
        <v>411.08</v>
      </c>
      <c r="H46" s="3">
        <v>26814.05</v>
      </c>
      <c r="J46">
        <f t="shared" si="0"/>
        <v>91.2</v>
      </c>
    </row>
    <row r="47" spans="1:10" x14ac:dyDescent="0.25">
      <c r="A47" s="2" t="s">
        <v>12</v>
      </c>
      <c r="B47" s="8">
        <v>49430</v>
      </c>
      <c r="C47" s="2" t="s">
        <v>10</v>
      </c>
      <c r="D47" s="5">
        <v>547.20000000000005</v>
      </c>
      <c r="E47" s="6">
        <v>1</v>
      </c>
      <c r="F47" s="5">
        <v>134.07</v>
      </c>
      <c r="G47" s="5">
        <v>413.13</v>
      </c>
      <c r="H47" s="3">
        <v>26400.92</v>
      </c>
      <c r="J47">
        <f t="shared" si="0"/>
        <v>108.3</v>
      </c>
    </row>
    <row r="48" spans="1:10" x14ac:dyDescent="0.25">
      <c r="A48" s="2" t="s">
        <v>14</v>
      </c>
      <c r="B48" s="8">
        <v>49614</v>
      </c>
      <c r="C48" s="2" t="s">
        <v>10</v>
      </c>
      <c r="D48" s="4">
        <v>649.79999999999995</v>
      </c>
      <c r="E48" s="6">
        <v>1</v>
      </c>
      <c r="F48" s="5">
        <v>132</v>
      </c>
      <c r="G48" s="5">
        <v>517.79</v>
      </c>
      <c r="H48" s="3">
        <v>25883.13</v>
      </c>
      <c r="J48">
        <f t="shared" si="0"/>
        <v>108.3</v>
      </c>
    </row>
    <row r="49" spans="1:10" x14ac:dyDescent="0.25">
      <c r="A49" s="2" t="s">
        <v>14</v>
      </c>
      <c r="B49" s="8">
        <v>49796</v>
      </c>
      <c r="C49" s="2" t="s">
        <v>10</v>
      </c>
      <c r="D49" s="5">
        <v>649.79999999999995</v>
      </c>
      <c r="E49" s="6">
        <v>1</v>
      </c>
      <c r="F49" s="5">
        <v>129.41999999999999</v>
      </c>
      <c r="G49" s="5">
        <v>520.39</v>
      </c>
      <c r="H49" s="3">
        <v>25362.74</v>
      </c>
      <c r="J49">
        <f t="shared" si="0"/>
        <v>108.3</v>
      </c>
    </row>
    <row r="50" spans="1:10" x14ac:dyDescent="0.25">
      <c r="A50" s="2" t="s">
        <v>16</v>
      </c>
      <c r="B50" s="8">
        <v>49980</v>
      </c>
      <c r="C50" s="2" t="s">
        <v>10</v>
      </c>
      <c r="D50" s="5">
        <v>649.79999999999995</v>
      </c>
      <c r="E50" s="6">
        <v>1</v>
      </c>
      <c r="F50" s="5">
        <v>126.81</v>
      </c>
      <c r="G50" s="5">
        <v>522.98</v>
      </c>
      <c r="H50" s="3">
        <v>24839.759999999998</v>
      </c>
      <c r="J50">
        <f t="shared" si="0"/>
        <v>108.3</v>
      </c>
    </row>
    <row r="51" spans="1:10" x14ac:dyDescent="0.25">
      <c r="A51" s="2" t="s">
        <v>15</v>
      </c>
      <c r="B51" s="8">
        <v>50161</v>
      </c>
      <c r="C51" s="2" t="s">
        <v>10</v>
      </c>
      <c r="D51" s="5">
        <v>649.79999999999995</v>
      </c>
      <c r="E51" s="6">
        <v>1</v>
      </c>
      <c r="F51" s="5">
        <v>124.2</v>
      </c>
      <c r="G51" s="5">
        <v>525.61</v>
      </c>
      <c r="H51" s="3">
        <v>24314.15</v>
      </c>
      <c r="J51">
        <f t="shared" si="0"/>
        <v>108.3</v>
      </c>
    </row>
    <row r="52" spans="1:10" x14ac:dyDescent="0.25">
      <c r="A52" s="2" t="s">
        <v>11</v>
      </c>
      <c r="B52" s="8">
        <v>50345</v>
      </c>
      <c r="C52" s="2" t="s">
        <v>10</v>
      </c>
      <c r="D52" s="5">
        <v>649.79999999999995</v>
      </c>
      <c r="E52" s="6">
        <v>1</v>
      </c>
      <c r="F52" s="5">
        <v>121.57</v>
      </c>
      <c r="G52" s="5">
        <v>528.23</v>
      </c>
      <c r="H52" s="3">
        <v>23785.919999999998</v>
      </c>
      <c r="J52">
        <f t="shared" si="0"/>
        <v>108.3</v>
      </c>
    </row>
    <row r="53" spans="1:10" x14ac:dyDescent="0.25">
      <c r="A53" s="2" t="s">
        <v>16</v>
      </c>
      <c r="B53" s="8">
        <v>50526</v>
      </c>
      <c r="C53" s="2" t="s">
        <v>10</v>
      </c>
      <c r="D53" s="5">
        <v>649.79999999999995</v>
      </c>
      <c r="E53" s="6">
        <v>1</v>
      </c>
      <c r="F53" s="5">
        <v>118.93</v>
      </c>
      <c r="G53" s="5">
        <v>530.87</v>
      </c>
      <c r="H53" s="3">
        <v>23255.05</v>
      </c>
      <c r="J53">
        <f t="shared" si="0"/>
        <v>108.3</v>
      </c>
    </row>
    <row r="54" spans="1:10" x14ac:dyDescent="0.25">
      <c r="A54" s="2" t="s">
        <v>13</v>
      </c>
      <c r="B54" s="8">
        <v>50710</v>
      </c>
      <c r="C54" s="2" t="s">
        <v>10</v>
      </c>
      <c r="D54" s="5">
        <v>649.79999999999995</v>
      </c>
      <c r="E54" s="6">
        <v>1</v>
      </c>
      <c r="F54" s="5">
        <v>116.28</v>
      </c>
      <c r="G54" s="5">
        <v>533.53</v>
      </c>
      <c r="H54" s="3">
        <v>22721.52</v>
      </c>
      <c r="J54">
        <f t="shared" si="0"/>
        <v>108.3</v>
      </c>
    </row>
    <row r="55" spans="1:10" x14ac:dyDescent="0.25">
      <c r="A55" s="2" t="s">
        <v>11</v>
      </c>
      <c r="B55" s="8">
        <v>50891</v>
      </c>
      <c r="C55" s="2" t="s">
        <v>10</v>
      </c>
      <c r="D55" s="5">
        <v>649.79999999999995</v>
      </c>
      <c r="E55" s="6">
        <v>1</v>
      </c>
      <c r="F55" s="5">
        <v>113.61</v>
      </c>
      <c r="G55" s="5">
        <v>536.20000000000005</v>
      </c>
      <c r="H55" s="3">
        <v>22185.32</v>
      </c>
      <c r="J55">
        <f t="shared" si="0"/>
        <v>125.39999999999999</v>
      </c>
    </row>
    <row r="56" spans="1:10" ht="15.75" thickBot="1" x14ac:dyDescent="0.3">
      <c r="A56" s="2" t="s">
        <v>12</v>
      </c>
      <c r="B56" s="8">
        <v>51075</v>
      </c>
      <c r="C56" s="2" t="s">
        <v>10</v>
      </c>
      <c r="D56" s="4">
        <v>752.4</v>
      </c>
      <c r="E56" s="6">
        <v>1</v>
      </c>
      <c r="F56" s="5">
        <v>110.93</v>
      </c>
      <c r="G56" s="5">
        <v>641.48</v>
      </c>
      <c r="H56" s="3">
        <v>21543.84</v>
      </c>
      <c r="J56">
        <f t="shared" si="0"/>
        <v>125.39999999999999</v>
      </c>
    </row>
    <row r="57" spans="1:10" ht="15.75" thickBot="1" x14ac:dyDescent="0.3">
      <c r="A57" s="12" t="s">
        <v>12</v>
      </c>
      <c r="B57" s="13">
        <v>51257</v>
      </c>
      <c r="C57" s="14" t="s">
        <v>10</v>
      </c>
      <c r="D57" s="15">
        <v>752.4</v>
      </c>
      <c r="E57" s="16">
        <v>1</v>
      </c>
      <c r="F57" s="15">
        <v>107.72</v>
      </c>
      <c r="G57" s="15">
        <v>644.67999999999995</v>
      </c>
      <c r="H57" s="17">
        <v>20899.16</v>
      </c>
      <c r="J57">
        <f t="shared" si="0"/>
        <v>228</v>
      </c>
    </row>
    <row r="58" spans="1:10" x14ac:dyDescent="0.25">
      <c r="A58" s="2" t="s">
        <v>14</v>
      </c>
      <c r="B58" s="8">
        <v>51441</v>
      </c>
      <c r="C58" s="2" t="s">
        <v>10</v>
      </c>
      <c r="D58" s="4">
        <v>1368</v>
      </c>
      <c r="E58" s="6">
        <v>1</v>
      </c>
      <c r="F58" s="5">
        <v>104.5</v>
      </c>
      <c r="G58" s="11">
        <v>1263.51</v>
      </c>
      <c r="H58" s="3">
        <v>19635.650000000001</v>
      </c>
      <c r="J58" s="5"/>
    </row>
    <row r="59" spans="1:10" x14ac:dyDescent="0.25">
      <c r="A59" s="2" t="s">
        <v>9</v>
      </c>
      <c r="B59" s="8">
        <v>51622</v>
      </c>
      <c r="C59" s="2" t="s">
        <v>10</v>
      </c>
      <c r="D59" s="5">
        <v>1368</v>
      </c>
      <c r="E59" s="6">
        <v>1</v>
      </c>
      <c r="F59" s="5">
        <v>98.18</v>
      </c>
      <c r="G59" s="11">
        <v>1269.83</v>
      </c>
      <c r="H59" s="3">
        <v>18365.82</v>
      </c>
    </row>
    <row r="60" spans="1:10" x14ac:dyDescent="0.25">
      <c r="A60" s="2" t="s">
        <v>15</v>
      </c>
      <c r="B60" s="8">
        <v>51806</v>
      </c>
      <c r="C60" s="2" t="s">
        <v>10</v>
      </c>
      <c r="D60" s="5">
        <v>1388.52</v>
      </c>
      <c r="E60" s="6">
        <v>1</v>
      </c>
      <c r="F60" s="5">
        <v>91.83</v>
      </c>
      <c r="G60" s="11">
        <v>1296.7</v>
      </c>
      <c r="H60" s="3">
        <v>17069.12</v>
      </c>
    </row>
    <row r="61" spans="1:10" x14ac:dyDescent="0.25">
      <c r="A61" s="2" t="s">
        <v>14</v>
      </c>
      <c r="B61" s="8">
        <v>51987</v>
      </c>
      <c r="C61" s="2" t="s">
        <v>10</v>
      </c>
      <c r="D61" s="5">
        <v>1388.52</v>
      </c>
      <c r="E61" s="6">
        <v>1</v>
      </c>
      <c r="F61" s="5">
        <v>85.35</v>
      </c>
      <c r="G61" s="11">
        <v>1303.18</v>
      </c>
      <c r="H61" s="3">
        <v>15765.94</v>
      </c>
    </row>
    <row r="62" spans="1:10" x14ac:dyDescent="0.25">
      <c r="A62" s="2" t="s">
        <v>16</v>
      </c>
      <c r="B62" s="8">
        <v>52171</v>
      </c>
      <c r="C62" s="2" t="s">
        <v>10</v>
      </c>
      <c r="D62" s="4">
        <v>1409.34</v>
      </c>
      <c r="E62" s="6">
        <v>1</v>
      </c>
      <c r="F62" s="5">
        <v>78.83</v>
      </c>
      <c r="G62" s="11">
        <v>1330.51</v>
      </c>
      <c r="H62" s="3">
        <v>14435.43</v>
      </c>
    </row>
    <row r="63" spans="1:10" x14ac:dyDescent="0.25">
      <c r="A63" s="2" t="s">
        <v>15</v>
      </c>
      <c r="B63" s="8">
        <v>52352</v>
      </c>
      <c r="C63" s="2" t="s">
        <v>10</v>
      </c>
      <c r="D63" s="5">
        <v>1409.34</v>
      </c>
      <c r="E63" s="6">
        <v>1</v>
      </c>
      <c r="F63" s="5">
        <v>72.180000000000007</v>
      </c>
      <c r="G63" s="11">
        <v>1337.17</v>
      </c>
      <c r="H63" s="3">
        <v>13098.26</v>
      </c>
    </row>
    <row r="64" spans="1:10" x14ac:dyDescent="0.25">
      <c r="A64" s="2" t="s">
        <v>11</v>
      </c>
      <c r="B64" s="8">
        <v>52536</v>
      </c>
      <c r="C64" s="2" t="s">
        <v>10</v>
      </c>
      <c r="D64" s="5">
        <v>1430.48</v>
      </c>
      <c r="E64" s="6">
        <v>1</v>
      </c>
      <c r="F64" s="5">
        <v>65.489999999999995</v>
      </c>
      <c r="G64" s="11">
        <v>1364.98</v>
      </c>
      <c r="H64" s="3">
        <v>11733.28</v>
      </c>
    </row>
    <row r="65" spans="1:9" x14ac:dyDescent="0.25">
      <c r="A65" s="2" t="s">
        <v>11</v>
      </c>
      <c r="B65" s="8">
        <v>52718</v>
      </c>
      <c r="C65" s="2" t="s">
        <v>10</v>
      </c>
      <c r="D65" s="5">
        <v>1430.48</v>
      </c>
      <c r="E65" s="6">
        <v>1</v>
      </c>
      <c r="F65" s="5">
        <v>58.67</v>
      </c>
      <c r="G65" s="11">
        <v>1371.82</v>
      </c>
      <c r="H65" s="3">
        <v>10361.459999999999</v>
      </c>
    </row>
    <row r="66" spans="1:9" x14ac:dyDescent="0.25">
      <c r="A66" s="2" t="s">
        <v>12</v>
      </c>
      <c r="B66" s="8">
        <v>52902</v>
      </c>
      <c r="C66" s="2" t="s">
        <v>10</v>
      </c>
      <c r="D66" s="4">
        <v>1451.93</v>
      </c>
      <c r="E66" s="6">
        <v>1</v>
      </c>
      <c r="F66" s="5">
        <v>51.81</v>
      </c>
      <c r="G66" s="11">
        <v>1400.13</v>
      </c>
      <c r="H66" s="3">
        <v>8961.33</v>
      </c>
    </row>
    <row r="67" spans="1:9" x14ac:dyDescent="0.25">
      <c r="A67" s="2" t="s">
        <v>13</v>
      </c>
      <c r="B67" s="8">
        <v>53083</v>
      </c>
      <c r="C67" s="2" t="s">
        <v>10</v>
      </c>
      <c r="D67" s="5">
        <v>1451.93</v>
      </c>
      <c r="E67" s="6">
        <v>1</v>
      </c>
      <c r="F67" s="5">
        <v>44.81</v>
      </c>
      <c r="G67" s="11">
        <v>1407.13</v>
      </c>
      <c r="H67" s="3">
        <v>7554.2</v>
      </c>
    </row>
    <row r="68" spans="1:9" x14ac:dyDescent="0.25">
      <c r="A68" s="2" t="s">
        <v>9</v>
      </c>
      <c r="B68" s="8">
        <v>53267</v>
      </c>
      <c r="C68" s="2" t="s">
        <v>10</v>
      </c>
      <c r="D68" s="5">
        <v>1473.71</v>
      </c>
      <c r="E68" s="6">
        <v>1</v>
      </c>
      <c r="F68" s="5">
        <v>37.770000000000003</v>
      </c>
      <c r="G68" s="11">
        <v>1435.93</v>
      </c>
      <c r="H68" s="3">
        <v>6118.27</v>
      </c>
    </row>
    <row r="69" spans="1:9" x14ac:dyDescent="0.25">
      <c r="A69" s="2" t="s">
        <v>12</v>
      </c>
      <c r="B69" s="8">
        <v>53448</v>
      </c>
      <c r="C69" s="2" t="s">
        <v>10</v>
      </c>
      <c r="D69" s="5">
        <v>1473.71</v>
      </c>
      <c r="E69" s="6">
        <v>1</v>
      </c>
      <c r="F69" s="5">
        <v>30.59</v>
      </c>
      <c r="G69" s="11">
        <v>1443.11</v>
      </c>
      <c r="H69" s="3">
        <v>4675.16</v>
      </c>
    </row>
    <row r="70" spans="1:9" x14ac:dyDescent="0.25">
      <c r="A70" s="2" t="s">
        <v>14</v>
      </c>
      <c r="B70" s="8">
        <v>53632</v>
      </c>
      <c r="C70" s="2" t="s">
        <v>10</v>
      </c>
      <c r="D70" s="4">
        <v>1495.81</v>
      </c>
      <c r="E70" s="6">
        <v>1</v>
      </c>
      <c r="F70" s="5">
        <v>23.38</v>
      </c>
      <c r="G70" s="11">
        <v>1472.44</v>
      </c>
      <c r="H70" s="3">
        <v>3202.72</v>
      </c>
    </row>
    <row r="71" spans="1:9" x14ac:dyDescent="0.25">
      <c r="A71" s="2" t="s">
        <v>9</v>
      </c>
      <c r="B71" s="8">
        <v>53813</v>
      </c>
      <c r="C71" s="2" t="s">
        <v>10</v>
      </c>
      <c r="D71" s="5">
        <v>1495.81</v>
      </c>
      <c r="E71" s="6">
        <v>1</v>
      </c>
      <c r="F71" s="5">
        <v>16.010000000000002</v>
      </c>
      <c r="G71" s="11">
        <v>1479.79</v>
      </c>
      <c r="H71" s="3">
        <v>1722.93</v>
      </c>
    </row>
    <row r="72" spans="1:9" x14ac:dyDescent="0.25">
      <c r="A72" s="2" t="s">
        <v>15</v>
      </c>
      <c r="B72" s="8">
        <v>53997</v>
      </c>
      <c r="C72" s="2" t="s">
        <v>10</v>
      </c>
      <c r="D72" s="4">
        <v>1518.24</v>
      </c>
      <c r="E72" s="6">
        <v>1</v>
      </c>
      <c r="F72" s="5">
        <v>8.61</v>
      </c>
      <c r="G72" s="11">
        <v>1509.62</v>
      </c>
      <c r="H72" s="3">
        <v>213.31</v>
      </c>
    </row>
    <row r="73" spans="1:9" x14ac:dyDescent="0.25">
      <c r="A73" s="2" t="s">
        <v>15</v>
      </c>
      <c r="B73" s="8">
        <v>54179</v>
      </c>
      <c r="C73" s="2" t="s">
        <v>10</v>
      </c>
      <c r="D73" s="7">
        <v>214.38</v>
      </c>
      <c r="E73" s="6">
        <v>1</v>
      </c>
      <c r="F73" s="5">
        <v>1.07</v>
      </c>
      <c r="G73" s="11">
        <v>213.31</v>
      </c>
      <c r="H73" s="3">
        <v>0</v>
      </c>
    </row>
    <row r="74" spans="1:9" x14ac:dyDescent="0.25">
      <c r="I74" s="5"/>
    </row>
    <row r="75" spans="1:9" x14ac:dyDescent="0.25">
      <c r="D75" s="24">
        <f>SUM(D58:D73)</f>
        <v>21768.200000000004</v>
      </c>
    </row>
  </sheetData>
  <autoFilter ref="A6:I6" xr:uid="{A69B968E-B4A1-46BC-A39E-6D2D12458CC9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Martinat Sylvia</dc:creator>
  <cp:lastModifiedBy>Primetzhofer Alexandra 0663 EH</cp:lastModifiedBy>
  <dcterms:created xsi:type="dcterms:W3CDTF">2023-08-22T11:57:55Z</dcterms:created>
  <dcterms:modified xsi:type="dcterms:W3CDTF">2023-09-19T07:44:17Z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939b85-7e40-4a1d-91e1-0e84c3b219d7_Enabled">
    <vt:lpwstr>true</vt:lpwstr>
  </property>
  <property fmtid="{D5CDD505-2E9C-101B-9397-08002B2CF9AE}" pid="3" name="MSIP_Label_38939b85-7e40-4a1d-91e1-0e84c3b219d7_SetDate">
    <vt:lpwstr>2023-08-22T12:31:31Z</vt:lpwstr>
  </property>
  <property fmtid="{D5CDD505-2E9C-101B-9397-08002B2CF9AE}" pid="4" name="MSIP_Label_38939b85-7e40-4a1d-91e1-0e84c3b219d7_Method">
    <vt:lpwstr>Standard</vt:lpwstr>
  </property>
  <property fmtid="{D5CDD505-2E9C-101B-9397-08002B2CF9AE}" pid="5" name="MSIP_Label_38939b85-7e40-4a1d-91e1-0e84c3b219d7_Name">
    <vt:lpwstr>38939b85-7e40-4a1d-91e1-0e84c3b219d7</vt:lpwstr>
  </property>
  <property fmtid="{D5CDD505-2E9C-101B-9397-08002B2CF9AE}" pid="6" name="MSIP_Label_38939b85-7e40-4a1d-91e1-0e84c3b219d7_SiteId">
    <vt:lpwstr>3ad0376a-54d3-49a6-9e20-52de0a92fc89</vt:lpwstr>
  </property>
  <property fmtid="{D5CDD505-2E9C-101B-9397-08002B2CF9AE}" pid="7" name="MSIP_Label_38939b85-7e40-4a1d-91e1-0e84c3b219d7_ActionId">
    <vt:lpwstr>a07ef60f-e7f1-47df-a589-9dbd73aca1bc</vt:lpwstr>
  </property>
  <property fmtid="{D5CDD505-2E9C-101B-9397-08002B2CF9AE}" pid="8" name="MSIP_Label_38939b85-7e40-4a1d-91e1-0e84c3b219d7_ContentBits">
    <vt:lpwstr>0</vt:lpwstr>
  </property>
</Properties>
</file>